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 tabRatio="795"/>
  </bookViews>
  <sheets>
    <sheet name="5 工業" sheetId="14" r:id="rId1"/>
    <sheet name="13表 事業所数従業者数製造品出荷額等の推移" sheetId="21" r:id="rId2"/>
    <sheet name="14表 産業分類別事業所数・従業者数・製造品出荷額の割合" sheetId="20" r:id="rId3"/>
    <sheet name="5‐1、5-2" sheetId="17" r:id="rId4"/>
    <sheet name="5‐3 産業中分類別・地区別事業所数" sheetId="18" r:id="rId5"/>
    <sheet name="5-4 地区別統計表" sheetId="23" r:id="rId6"/>
    <sheet name="5-5 産業中分類別、規模別、事業所数" sheetId="24" r:id="rId7"/>
    <sheet name="5-6 産業中分類別工業用地・用水統計表" sheetId="25" r:id="rId8"/>
    <sheet name="15表 地区別・従業者規模別・県内市町別構成比" sheetId="22" r:id="rId9"/>
  </sheets>
  <definedNames>
    <definedName name="_xlnm.Print_Area" localSheetId="0">'5 工業'!$A$1:$E$36</definedName>
    <definedName name="_xlnm.Print_Area" localSheetId="3">'5‐1、5-2'!$A$1:$Y$56</definedName>
    <definedName name="_xlnm._FilterDatabase" localSheetId="3" hidden="1">'5‐1、5-2'!$A$23:$Z$57</definedName>
    <definedName name="_xlnm.Print_Area" localSheetId="4">'5‐3 産業中分類別・地区別事業所数'!$A$1:$R$31</definedName>
    <definedName name="_xlnm._FilterDatabase" localSheetId="2" hidden="1">#REF!</definedName>
    <definedName name="_xlnm.Print_Area" localSheetId="2">'14表 産業分類別事業所数・従業者数・製造品出荷額の割合'!$A$1:$G$63</definedName>
    <definedName name="_xlnm.Print_Area" localSheetId="1">'13表 事業所数従業者数製造品出荷額等の推移'!$A$1:$M$62</definedName>
    <definedName name="_xlnm.Print_Area" localSheetId="8">'15表 地区別・従業者規模別・県内市町別構成比'!$A$1:$I$59</definedName>
    <definedName name="_xlnm.Print_Area" localSheetId="5">'5-4 地区別統計表'!$A$1:$L$22</definedName>
    <definedName name="_xlnm.Print_Area" localSheetId="6">'5-5 産業中分類別、規模別、事業所数'!$A$1:$I$36</definedName>
    <definedName name="_xlnm.Print_Area" localSheetId="7">'5-6 産業中分類別工業用地・用水統計表'!$A$1:$I$33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<sst xmlns="http://schemas.openxmlformats.org/spreadsheetml/2006/main" xmlns:r="http://schemas.openxmlformats.org/officeDocument/2006/relationships" count="288" uniqueCount="288">
  <si>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3"/>
  </si>
  <si>
    <t>総     数</t>
  </si>
  <si>
    <t>構成比</t>
    <rPh sb="0" eb="3">
      <t>コウセイヒ</t>
    </rPh>
    <phoneticPr fontId="3"/>
  </si>
  <si>
    <t>清洲
地区</t>
    <rPh sb="0" eb="2">
      <t>キヨス</t>
    </rPh>
    <rPh sb="3" eb="5">
      <t>チク</t>
    </rPh>
    <phoneticPr fontId="3"/>
  </si>
  <si>
    <t>非鉄金属製造業</t>
    <rPh sb="0" eb="2">
      <t>ヒテツ</t>
    </rPh>
    <rPh sb="2" eb="4">
      <t>キンゾク</t>
    </rPh>
    <rPh sb="4" eb="7">
      <t>セイゾウギョウ</t>
    </rPh>
    <phoneticPr fontId="3"/>
  </si>
  <si>
    <t>-</t>
  </si>
  <si>
    <t>200～299人</t>
    <rPh sb="7" eb="8">
      <t>ニン</t>
    </rPh>
    <phoneticPr fontId="35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</si>
  <si>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3"/>
  </si>
  <si>
    <t>繊維工業</t>
    <rPh sb="0" eb="2">
      <t>センイ</t>
    </rPh>
    <rPh sb="2" eb="4">
      <t>コウギョウ</t>
    </rPh>
    <phoneticPr fontId="3"/>
  </si>
  <si>
    <t>足利市</t>
    <rPh sb="0" eb="3">
      <t>アシカガシ</t>
    </rPh>
    <phoneticPr fontId="65"/>
  </si>
  <si>
    <t>事業所数</t>
    <rPh sb="0" eb="3">
      <t>ジギョウショ</t>
    </rPh>
    <rPh sb="3" eb="4">
      <t>スウ</t>
    </rPh>
    <phoneticPr fontId="3"/>
  </si>
  <si>
    <t>指数</t>
    <rPh sb="0" eb="2">
      <t>シスウ</t>
    </rPh>
    <phoneticPr fontId="35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</si>
  <si>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</si>
  <si>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　統　計　表</t>
    <rPh sb="1" eb="2">
      <t>オサム</t>
    </rPh>
    <rPh sb="3" eb="4">
      <t>ケイ</t>
    </rPh>
    <rPh sb="5" eb="6">
      <t>ヒョウ</t>
    </rPh>
    <phoneticPr fontId="3"/>
  </si>
  <si>
    <t>食料品製造業</t>
    <rPh sb="0" eb="3">
      <t>ショクリョウヒン</t>
    </rPh>
    <rPh sb="3" eb="6">
      <t>セイゾウギョウ</t>
    </rPh>
    <phoneticPr fontId="3"/>
  </si>
  <si>
    <t xml:space="preserve">（注）
</t>
    <rPh sb="1" eb="2">
      <t>チュウ</t>
    </rPh>
    <phoneticPr fontId="3"/>
  </si>
  <si>
    <t>木材・木製品製造業(家具を除く)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3"/>
  </si>
  <si>
    <t>年末在庫額</t>
    <rPh sb="0" eb="1">
      <t>ネンショ</t>
    </rPh>
    <rPh sb="1" eb="2">
      <t>マツ</t>
    </rPh>
    <rPh sb="2" eb="4">
      <t>ザイコ</t>
    </rPh>
    <rPh sb="4" eb="5">
      <t>ガク</t>
    </rPh>
    <phoneticPr fontId="3"/>
  </si>
  <si>
    <t>家具・装備品製造業</t>
    <rPh sb="0" eb="2">
      <t>カグ</t>
    </rPh>
    <rPh sb="3" eb="6">
      <t>ソウビヒン</t>
    </rPh>
    <rPh sb="6" eb="9">
      <t>セイゾウギョウ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</si>
  <si>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5"/>
  </si>
  <si>
    <t>家具</t>
    <rPh sb="0" eb="2">
      <t>カグ</t>
    </rPh>
    <phoneticPr fontId="3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</si>
  <si>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3"/>
  </si>
  <si>
    <t>パルプ・紙・紙加工品製造業</t>
    <rPh sb="4" eb="5">
      <t>カミ</t>
    </rPh>
    <rPh sb="6" eb="10">
      <t>カミカコウヒン</t>
    </rPh>
    <rPh sb="10" eb="13">
      <t>セイゾウギョウ</t>
    </rPh>
    <phoneticPr fontId="3"/>
  </si>
  <si>
    <t>電気機械</t>
    <rPh sb="0" eb="2">
      <t>デンキ</t>
    </rPh>
    <rPh sb="2" eb="4">
      <t>キカイ</t>
    </rPh>
    <phoneticPr fontId="3"/>
  </si>
  <si>
    <r>
      <t>　５　工　業</t>
    </r>
    <r>
      <rPr>
        <sz val="24"/>
        <color auto="1"/>
        <rFont val="Century"/>
      </rPr>
      <t xml:space="preserve"> </t>
    </r>
    <rPh sb="3" eb="4">
      <t>コウ</t>
    </rPh>
    <rPh sb="5" eb="6">
      <t>ギョウ</t>
    </rPh>
    <phoneticPr fontId="3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</si>
  <si>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3"/>
  </si>
  <si>
    <t>化学工業</t>
    <rPh sb="0" eb="2">
      <t>カガク</t>
    </rPh>
    <rPh sb="2" eb="4">
      <t>コウギョウ</t>
    </rPh>
    <phoneticPr fontId="3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</si>
  <si>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3"/>
  </si>
  <si>
    <t>20～29人</t>
    <rPh sb="3" eb="6">
      <t>２９ニン</t>
    </rPh>
    <phoneticPr fontId="35"/>
  </si>
  <si>
    <t>印刷・同関連品業</t>
    <rPh sb="0" eb="2">
      <t>インサツ</t>
    </rPh>
    <rPh sb="3" eb="4">
      <t>ドウ</t>
    </rPh>
    <rPh sb="4" eb="6">
      <t>カンレン</t>
    </rPh>
    <rPh sb="6" eb="7">
      <t>シナ</t>
    </rPh>
    <rPh sb="7" eb="8">
      <t>ギョウ</t>
    </rPh>
    <phoneticPr fontId="3"/>
  </si>
  <si>
    <t>令和3年</t>
    <rPh sb="0" eb="2">
      <t>レイワ</t>
    </rPh>
    <rPh sb="3" eb="4">
      <t>ネン</t>
    </rPh>
    <phoneticPr fontId="3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</si>
  <si>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3"/>
  </si>
  <si>
    <t>プラスチック製品製造業</t>
    <rPh sb="6" eb="8">
      <t>セイヒン</t>
    </rPh>
    <rPh sb="8" eb="11">
      <t>セイゾウギョウ</t>
    </rPh>
    <phoneticPr fontId="3"/>
  </si>
  <si>
    <t>従業者数</t>
    <rPh sb="0" eb="1">
      <t>ジュウ</t>
    </rPh>
    <rPh sb="1" eb="4">
      <t>ギョウシャスウ</t>
    </rPh>
    <phoneticPr fontId="3"/>
  </si>
  <si>
    <t>ゴム製品製造業</t>
    <rPh sb="2" eb="4">
      <t>セイヒン</t>
    </rPh>
    <rPh sb="4" eb="7">
      <t>セイゾウギョウ</t>
    </rPh>
    <phoneticPr fontId="3"/>
  </si>
  <si>
    <t>300以上</t>
  </si>
  <si>
    <t>年末在庫額
（万円）</t>
    <rPh sb="0" eb="1">
      <t>ネンショ</t>
    </rPh>
    <rPh sb="1" eb="2">
      <t>マツ</t>
    </rPh>
    <rPh sb="2" eb="4">
      <t>ザイコ</t>
    </rPh>
    <rPh sb="4" eb="5">
      <t>ガク</t>
    </rPh>
    <rPh sb="7" eb="9">
      <t>マンエン</t>
    </rPh>
    <phoneticPr fontId="3"/>
  </si>
  <si>
    <t>佐野市</t>
    <rPh sb="0" eb="3">
      <t>サノシ</t>
    </rPh>
    <phoneticPr fontId="65"/>
  </si>
  <si>
    <t>粟野
地区</t>
    <rPh sb="0" eb="2">
      <t>アワノ</t>
    </rPh>
    <rPh sb="3" eb="5">
      <t>チク</t>
    </rPh>
    <phoneticPr fontId="3"/>
  </si>
  <si>
    <t>菊沢地区</t>
    <rPh sb="0" eb="1">
      <t>キク</t>
    </rPh>
    <rPh sb="1" eb="2">
      <t>サワ</t>
    </rPh>
    <rPh sb="2" eb="4">
      <t>チク</t>
    </rPh>
    <phoneticPr fontId="3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</si>
  <si>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3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</si>
  <si>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3"/>
  </si>
  <si>
    <t>20～29</t>
  </si>
  <si>
    <t>鉄鋼業</t>
    <rPh sb="0" eb="2">
      <t>テッコウ</t>
    </rPh>
    <rPh sb="2" eb="3">
      <t>ギョウ</t>
    </rPh>
    <phoneticPr fontId="3"/>
  </si>
  <si>
    <t>4～9人</t>
    <rPh sb="2" eb="4">
      <t>９ニン</t>
    </rPh>
    <phoneticPr fontId="35"/>
  </si>
  <si>
    <t>製造品出荷額</t>
    <rPh sb="0" eb="3">
      <t>セイゾウヒン</t>
    </rPh>
    <rPh sb="3" eb="4">
      <t>デ</t>
    </rPh>
    <rPh sb="4" eb="5">
      <t>ニ</t>
    </rPh>
    <rPh sb="5" eb="6">
      <t>ガク</t>
    </rPh>
    <phoneticPr fontId="3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</si>
  <si>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35"/>
  </si>
  <si>
    <t>木 材</t>
  </si>
  <si>
    <t>金属製品製造業</t>
    <rPh sb="0" eb="2">
      <t>キンゾク</t>
    </rPh>
    <rPh sb="2" eb="4">
      <t>セイヒン</t>
    </rPh>
    <rPh sb="4" eb="7">
      <t>セイゾウギョウ</t>
    </rPh>
    <phoneticPr fontId="3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</si>
  <si>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3"/>
  </si>
  <si>
    <t>事業所
398事業所</t>
    <rPh sb="0" eb="3">
      <t>ジギョウショ</t>
    </rPh>
    <rPh sb="7" eb="10">
      <t>ジギョウショ</t>
    </rPh>
    <phoneticPr fontId="3"/>
  </si>
  <si>
    <t>東部台
地区</t>
    <rPh sb="0" eb="2">
      <t>トウブ</t>
    </rPh>
    <rPh sb="2" eb="3">
      <t>ダイ</t>
    </rPh>
    <rPh sb="4" eb="6">
      <t>チク</t>
    </rPh>
    <phoneticPr fontId="3"/>
  </si>
  <si>
    <t>プラスチック</t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</si>
  <si>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3"/>
  </si>
  <si>
    <t>その他の製造業</t>
    <rPh sb="2" eb="3">
      <t>タ</t>
    </rPh>
    <rPh sb="4" eb="7">
      <t>セイゾウギョウ</t>
    </rPh>
    <phoneticPr fontId="3"/>
  </si>
  <si>
    <t>総 数</t>
  </si>
  <si>
    <t>（単位：万円）</t>
    <rPh sb="1" eb="3">
      <t>タンイ</t>
    </rPh>
    <rPh sb="4" eb="6">
      <t>マンエン</t>
    </rPh>
    <phoneticPr fontId="35"/>
  </si>
  <si>
    <t>区分</t>
    <rPh sb="0" eb="2">
      <t>クブン</t>
    </rPh>
    <phoneticPr fontId="35"/>
  </si>
  <si>
    <t>製造品出荷額等
92,111億円</t>
    <rPh sb="0" eb="3">
      <t>セイゾウヒン</t>
    </rPh>
    <rPh sb="3" eb="5">
      <t>シュッカ</t>
    </rPh>
    <rPh sb="5" eb="7">
      <t>ガクナド</t>
    </rPh>
    <rPh sb="14" eb="15">
      <t>オク</t>
    </rPh>
    <rPh sb="15" eb="16">
      <t>エン</t>
    </rPh>
    <phoneticPr fontId="65"/>
  </si>
  <si>
    <t>事業所数</t>
    <rPh sb="0" eb="3">
      <t>ジギョウショ</t>
    </rPh>
    <rPh sb="3" eb="4">
      <t>スウ</t>
    </rPh>
    <phoneticPr fontId="35"/>
  </si>
  <si>
    <t>従業者数</t>
    <rPh sb="0" eb="3">
      <t>ジュウギョウシャ</t>
    </rPh>
    <rPh sb="3" eb="4">
      <t>スウ</t>
    </rPh>
    <phoneticPr fontId="35"/>
  </si>
  <si>
    <t>令和3年</t>
    <rPh sb="0" eb="2">
      <t>レイワ</t>
    </rPh>
    <rPh sb="3" eb="4">
      <t>ネン</t>
    </rPh>
    <phoneticPr fontId="35"/>
  </si>
  <si>
    <t>付加価値額</t>
    <rPh sb="0" eb="2">
      <t>フカ</t>
    </rPh>
    <rPh sb="2" eb="4">
      <t>カチ</t>
    </rPh>
    <rPh sb="4" eb="5">
      <t>ガク</t>
    </rPh>
    <phoneticPr fontId="35"/>
  </si>
  <si>
    <t>栃木市</t>
    <rPh sb="0" eb="2">
      <t>トチギ</t>
    </rPh>
    <rPh sb="2" eb="3">
      <t>シ</t>
    </rPh>
    <phoneticPr fontId="65"/>
  </si>
  <si>
    <t>実数</t>
    <rPh sb="0" eb="2">
      <t>ジッスウ</t>
    </rPh>
    <phoneticPr fontId="35"/>
  </si>
  <si>
    <t>100～199人</t>
    <rPh sb="7" eb="8">
      <t>ニン</t>
    </rPh>
    <phoneticPr fontId="35"/>
  </si>
  <si>
    <t>10～19人</t>
    <rPh sb="3" eb="6">
      <t>１９ニン</t>
    </rPh>
    <phoneticPr fontId="35"/>
  </si>
  <si>
    <t>30～99人</t>
    <rPh sb="3" eb="6">
      <t>９９ニン</t>
    </rPh>
    <phoneticPr fontId="35"/>
  </si>
  <si>
    <t>粟野地区</t>
    <rPh sb="0" eb="2">
      <t>アワノ</t>
    </rPh>
    <rPh sb="2" eb="4">
      <t>チク</t>
    </rPh>
    <phoneticPr fontId="3"/>
  </si>
  <si>
    <t>電子部品</t>
    <rPh sb="0" eb="2">
      <t>デンシ</t>
    </rPh>
    <rPh sb="2" eb="4">
      <t>ブヒン</t>
    </rPh>
    <phoneticPr fontId="3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</si>
  <si>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3"/>
  </si>
  <si>
    <t>（単位：人・万円）</t>
    <rPh sb="1" eb="3">
      <t>タンイ</t>
    </rPh>
    <rPh sb="4" eb="5">
      <t>ニン</t>
    </rPh>
    <rPh sb="6" eb="8">
      <t>マンエン</t>
    </rPh>
    <phoneticPr fontId="3"/>
  </si>
  <si>
    <t>　　　　平成30年は工業統計調査（事業所数・従業者数は令和元年6月1日現在、売上金額、費用等の経理事項は平成30年1年間）　　
　　　　令和元年は工業統計調査（事業所数・従業者数は令和2年6月1日現在、売上金額、費用等の経理事項は令和元年1年間）　
　　　　令和2年は経済センサス‐活動調査（事業所数・従業者数は令和3年6月1日現在、売上金額、費用等の経理事項は令和2年1年間）
　　　　令和3年は2022年経済構造実態調査（事業所数・従業者数は令和4年6月1日現在、売上金額、費用等の経理事項は令和3年1年間）　　　　　　　　　　　　　　　　　　　    　　　　　　        　       　　              　　　　　　　　　　　　　　　　　　　</t>
  </si>
  <si>
    <t>年初在庫額</t>
    <rPh sb="0" eb="2">
      <t>ネンショ</t>
    </rPh>
    <rPh sb="2" eb="4">
      <t>ザイコ</t>
    </rPh>
    <rPh sb="4" eb="5">
      <t>ガク</t>
    </rPh>
    <phoneticPr fontId="3"/>
  </si>
  <si>
    <t>減価償却額</t>
    <rPh sb="0" eb="2">
      <t>ゲンカ</t>
    </rPh>
    <rPh sb="2" eb="4">
      <t>ショウキャク</t>
    </rPh>
    <rPh sb="4" eb="5">
      <t>ガク</t>
    </rPh>
    <phoneticPr fontId="3"/>
  </si>
  <si>
    <t>産業中分類</t>
    <rPh sb="0" eb="2">
      <t>サンギョウ</t>
    </rPh>
    <rPh sb="2" eb="3">
      <t>ナカ</t>
    </rPh>
    <rPh sb="3" eb="5">
      <t>ブンルイ</t>
    </rPh>
    <phoneticPr fontId="3"/>
  </si>
  <si>
    <t>製造品出荷額等</t>
    <rPh sb="0" eb="3">
      <t>セイゾウヒン</t>
    </rPh>
    <rPh sb="3" eb="4">
      <t>デ</t>
    </rPh>
    <rPh sb="4" eb="5">
      <t>ニ</t>
    </rPh>
    <rPh sb="5" eb="6">
      <t>ガク</t>
    </rPh>
    <rPh sb="6" eb="7">
      <t>トウ</t>
    </rPh>
    <phoneticPr fontId="3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</si>
  <si>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3"/>
  </si>
  <si>
    <t>西大芦
地区</t>
  </si>
  <si>
    <t>南押原地区</t>
  </si>
  <si>
    <t>粕尾
地区</t>
    <rPh sb="0" eb="2">
      <t>カスオ</t>
    </rPh>
    <rPh sb="3" eb="5">
      <t>チク</t>
    </rPh>
    <phoneticPr fontId="3"/>
  </si>
  <si>
    <t>永野
地区</t>
    <rPh sb="0" eb="2">
      <t>ナガノ</t>
    </rPh>
    <rPh sb="3" eb="5">
      <t>チク</t>
    </rPh>
    <phoneticPr fontId="3"/>
  </si>
  <si>
    <t>15</t>
  </si>
  <si>
    <t>製造品出荷額等(億円）
従　業　者　数　　　(人）</t>
    <rPh sb="0" eb="3">
      <t>セイゾウヒン</t>
    </rPh>
    <rPh sb="3" eb="4">
      <t>デ</t>
    </rPh>
    <rPh sb="4" eb="5">
      <t>ニ</t>
    </rPh>
    <rPh sb="5" eb="6">
      <t>ガク</t>
    </rPh>
    <rPh sb="6" eb="7">
      <t>トウ</t>
    </rPh>
    <rPh sb="8" eb="9">
      <t>オク</t>
    </rPh>
    <rPh sb="9" eb="10">
      <t>エン</t>
    </rPh>
    <rPh sb="12" eb="13">
      <t>ジュウ</t>
    </rPh>
    <rPh sb="14" eb="15">
      <t>ギョウ</t>
    </rPh>
    <rPh sb="16" eb="17">
      <t>シャ</t>
    </rPh>
    <rPh sb="18" eb="19">
      <t>カズ</t>
    </rPh>
    <rPh sb="23" eb="24">
      <t>ニン</t>
    </rPh>
    <phoneticPr fontId="3"/>
  </si>
  <si>
    <t>従業者数</t>
    <rPh sb="0" eb="3">
      <t>ジュウギョウシャ</t>
    </rPh>
    <rPh sb="3" eb="4">
      <t>カズ</t>
    </rPh>
    <phoneticPr fontId="3"/>
  </si>
  <si>
    <t>北押原地区</t>
    <rPh sb="0" eb="1">
      <t>キタ</t>
    </rPh>
    <rPh sb="1" eb="3">
      <t>オシハラ</t>
    </rPh>
    <rPh sb="3" eb="5">
      <t>チク</t>
    </rPh>
    <phoneticPr fontId="3"/>
  </si>
  <si>
    <t>平成25年</t>
    <rPh sb="0" eb="2">
      <t>ヘイセイ</t>
    </rPh>
    <rPh sb="4" eb="5">
      <t>ネン</t>
    </rPh>
    <phoneticPr fontId="3"/>
  </si>
  <si>
    <t xml:space="preserve"> 5-2　　　産　業　中　分　類   別　</t>
    <rPh sb="7" eb="8">
      <t>サン</t>
    </rPh>
    <rPh sb="9" eb="10">
      <t>ギョウ</t>
    </rPh>
    <rPh sb="11" eb="12">
      <t>ナカ</t>
    </rPh>
    <rPh sb="13" eb="14">
      <t>フン</t>
    </rPh>
    <rPh sb="15" eb="16">
      <t>タグイ</t>
    </rPh>
    <rPh sb="19" eb="20">
      <t>ベツ</t>
    </rPh>
    <phoneticPr fontId="3"/>
  </si>
  <si>
    <t>平成26年</t>
    <rPh sb="0" eb="2">
      <t>ヘイセイ</t>
    </rPh>
    <rPh sb="4" eb="5">
      <t>ネン</t>
    </rPh>
    <phoneticPr fontId="3"/>
  </si>
  <si>
    <t>100.0</t>
  </si>
  <si>
    <t>産　業　中　分　類</t>
  </si>
  <si>
    <t>鹿沼
地区</t>
  </si>
  <si>
    <t>鉄 鋼</t>
    <rPh sb="0" eb="1">
      <t>テツ</t>
    </rPh>
    <rPh sb="2" eb="3">
      <t>コウ</t>
    </rPh>
    <phoneticPr fontId="3"/>
  </si>
  <si>
    <t>菊沢
地区</t>
  </si>
  <si>
    <t>東大芦
地区</t>
  </si>
  <si>
    <t>北押原
地区</t>
  </si>
  <si>
    <t>化学</t>
    <rPh sb="0" eb="2">
      <t>カガク</t>
    </rPh>
    <phoneticPr fontId="3"/>
  </si>
  <si>
    <t>板荷
地区</t>
  </si>
  <si>
    <t>加蘇
地区</t>
  </si>
  <si>
    <t>北犬飼
地区</t>
  </si>
  <si>
    <t>南摩
地区</t>
  </si>
  <si>
    <t>南押原
地区</t>
  </si>
  <si>
    <t>日光市</t>
    <rPh sb="0" eb="3">
      <t>ニッコウシ</t>
    </rPh>
    <phoneticPr fontId="65"/>
  </si>
  <si>
    <t>　地　区　別　事　業　所　数</t>
  </si>
  <si>
    <t>平成27年</t>
    <rPh sb="0" eb="2">
      <t>ヘイセイ</t>
    </rPh>
    <rPh sb="4" eb="5">
      <t>ネン</t>
    </rPh>
    <phoneticPr fontId="3"/>
  </si>
  <si>
    <t>電子部品</t>
  </si>
  <si>
    <t xml:space="preserve">      事業所数（所）</t>
    <rPh sb="6" eb="9">
      <t>ジギョウショ</t>
    </rPh>
    <rPh sb="9" eb="10">
      <t>スウ</t>
    </rPh>
    <rPh sb="11" eb="12">
      <t>ショ</t>
    </rPh>
    <phoneticPr fontId="3"/>
  </si>
  <si>
    <t>平成28年</t>
    <rPh sb="0" eb="2">
      <t>ヘイセイ</t>
    </rPh>
    <rPh sb="4" eb="5">
      <t>ネン</t>
    </rPh>
    <phoneticPr fontId="3"/>
  </si>
  <si>
    <t>有形固定資産投資総額</t>
    <rPh sb="0" eb="2">
      <t>ユウケイ</t>
    </rPh>
    <rPh sb="2" eb="4">
      <t>コテイ</t>
    </rPh>
    <rPh sb="4" eb="6">
      <t>シサン</t>
    </rPh>
    <rPh sb="6" eb="8">
      <t>トウシ</t>
    </rPh>
    <rPh sb="8" eb="10">
      <t>ソウガク</t>
    </rPh>
    <phoneticPr fontId="35"/>
  </si>
  <si>
    <t>平成29年</t>
    <rPh sb="0" eb="2">
      <t>ヘイセイ</t>
    </rPh>
    <rPh sb="4" eb="5">
      <t>ネン</t>
    </rPh>
    <phoneticPr fontId="3"/>
  </si>
  <si>
    <t>平成27年の数値は、平成28年経済センサス-活動調査（事業所数・従業者数は平成28年6月1日現在、売上金額、費用等の経理事項は平成27年1年間）
平成28年の数値は、平成29年工業統計調査（事業所数・従業者数は平成29年6月1日現在、売上金額、費用等の経理事項は平成28年1年間）
平成29年の数値は、平成30年工業統計調査（事業所数・従業者数は平成30年6月1日現在、売上金額、費用等の経理事項は平成29年1年間）                                   平成30年の数値は、2019年工業統計調査（事業所数・従業者数は令和元年6月1日現在、売上金額、費用等の経理事項は平成30年1年間）                                      令和元年の数値は、2020年工業統計調査（事業所数・従業者数は令和2年6月1日現在、売上金額、費用等の経理事項は令和元年1年間）
令和2年の数値は、令和3年経済センサス-活動調査（事業所数・従業者数は令和3年6月1日現在、売上金額、費用等の経理事項は令和2年1年間）
令和3年の数値は、2022年経済構造実態調査（事業所数・従業者数は令和4年6月1日現在、売上金額、費用等の経理事項は令和3年1年間）
令和4年の数値は、2023年経済構造実態調査（事業所数・従業者数は令和5年6月1日現在、売上金額、費用等の経理事項は令和4年1年間）
その他は工業統計調査（各年12月31日現在）による数値であり、調査年1年間の数値となる</t>
    <rPh sb="0" eb="2">
      <t>ヘイセイ</t>
    </rPh>
    <rPh sb="4" eb="5">
      <t>ネン</t>
    </rPh>
    <rPh sb="6" eb="8">
      <t>スウチ</t>
    </rPh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rPh sb="37" eb="39">
      <t>ヘイセイ</t>
    </rPh>
    <rPh sb="41" eb="42">
      <t>ネン</t>
    </rPh>
    <rPh sb="43" eb="44">
      <t>ガツ</t>
    </rPh>
    <rPh sb="45" eb="46">
      <t>ニチ</t>
    </rPh>
    <rPh sb="46" eb="48">
      <t>ゲンザイ</t>
    </rPh>
    <rPh sb="73" eb="75">
      <t>ヘイセイ</t>
    </rPh>
    <rPh sb="77" eb="78">
      <t>ネン</t>
    </rPh>
    <rPh sb="79" eb="81">
      <t>スウチ</t>
    </rPh>
    <rPh sb="83" eb="85">
      <t>ヘイセイ</t>
    </rPh>
    <rPh sb="87" eb="88">
      <t>ネン</t>
    </rPh>
    <rPh sb="88" eb="90">
      <t>コウギョウ</t>
    </rPh>
    <rPh sb="90" eb="92">
      <t>トウケイ</t>
    </rPh>
    <rPh sb="92" eb="94">
      <t>チョウサ</t>
    </rPh>
    <rPh sb="275" eb="277">
      <t>レイワ</t>
    </rPh>
    <rPh sb="277" eb="278">
      <t>ガン</t>
    </rPh>
    <rPh sb="347" eb="349">
      <t>レイワ</t>
    </rPh>
    <rPh sb="349" eb="350">
      <t>ガン</t>
    </rPh>
    <rPh sb="378" eb="380">
      <t>レイワ</t>
    </rPh>
    <rPh sb="403" eb="405">
      <t>レイワ</t>
    </rPh>
    <rPh sb="405" eb="406">
      <t>ガン</t>
    </rPh>
    <rPh sb="412" eb="414">
      <t>レイワ</t>
    </rPh>
    <rPh sb="415" eb="416">
      <t>ネン</t>
    </rPh>
    <rPh sb="417" eb="419">
      <t>スウチ</t>
    </rPh>
    <rPh sb="421" eb="423">
      <t>レイワ</t>
    </rPh>
    <rPh sb="447" eb="449">
      <t>レイワ</t>
    </rPh>
    <rPh sb="472" eb="474">
      <t>レイワ</t>
    </rPh>
    <rPh sb="481" eb="483">
      <t>レイワ</t>
    </rPh>
    <rPh sb="497" eb="499">
      <t>コウゾウ</t>
    </rPh>
    <rPh sb="499" eb="501">
      <t>ジッタイ</t>
    </rPh>
    <rPh sb="501" eb="503">
      <t>チョウサ</t>
    </rPh>
    <rPh sb="514" eb="516">
      <t>レイワ</t>
    </rPh>
    <rPh sb="539" eb="541">
      <t>レイワ</t>
    </rPh>
    <phoneticPr fontId="3"/>
  </si>
  <si>
    <t>金 属</t>
  </si>
  <si>
    <t>計</t>
    <rPh sb="0" eb="1">
      <t>ケイ</t>
    </rPh>
    <phoneticPr fontId="3"/>
  </si>
  <si>
    <t>家 具</t>
  </si>
  <si>
    <t>生産機械</t>
  </si>
  <si>
    <t>総計</t>
    <rPh sb="0" eb="2">
      <t>ソウケイ</t>
    </rPh>
    <phoneticPr fontId="3"/>
  </si>
  <si>
    <t>輸送機械</t>
  </si>
  <si>
    <t>付加価値額
（万円）</t>
    <rPh sb="0" eb="2">
      <t>フカ</t>
    </rPh>
    <rPh sb="2" eb="4">
      <t>カチ</t>
    </rPh>
    <rPh sb="4" eb="5">
      <t>ガク</t>
    </rPh>
    <rPh sb="7" eb="9">
      <t>マンエン</t>
    </rPh>
    <phoneticPr fontId="3"/>
  </si>
  <si>
    <t>窯業・土石</t>
  </si>
  <si>
    <t>小山市</t>
    <rPh sb="0" eb="3">
      <t>オヤマシ</t>
    </rPh>
    <phoneticPr fontId="65"/>
  </si>
  <si>
    <t>食料品</t>
  </si>
  <si>
    <t>電気機械</t>
  </si>
  <si>
    <t>はん用機械</t>
  </si>
  <si>
    <t>業務機械</t>
  </si>
  <si>
    <t>非 鉄</t>
  </si>
  <si>
    <t>化 学</t>
  </si>
  <si>
    <t>300人以上</t>
    <rPh sb="3" eb="4">
      <t>ニン</t>
    </rPh>
    <rPh sb="4" eb="6">
      <t>イジョウ</t>
    </rPh>
    <phoneticPr fontId="35"/>
  </si>
  <si>
    <t>X</t>
  </si>
  <si>
    <t>平成30年</t>
    <rPh sb="0" eb="2">
      <t>ヘイセイ</t>
    </rPh>
    <rPh sb="4" eb="5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</si>
  <si>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</si>
  <si>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付加価値額</t>
    <rPh sb="0" eb="2">
      <t>フカ</t>
    </rPh>
    <rPh sb="2" eb="4">
      <t>カチ</t>
    </rPh>
    <rPh sb="4" eb="5">
      <t>ガク</t>
    </rPh>
    <phoneticPr fontId="3"/>
  </si>
  <si>
    <t>有形固定資産</t>
    <rPh sb="0" eb="2">
      <t>ユウケイ</t>
    </rPh>
    <rPh sb="2" eb="4">
      <t>コテイ</t>
    </rPh>
    <rPh sb="4" eb="5">
      <t>シ</t>
    </rPh>
    <rPh sb="5" eb="6">
      <t>サン</t>
    </rPh>
    <phoneticPr fontId="3"/>
  </si>
  <si>
    <t>(注）　年初在庫額、年末在庫額、減価償却額、有形固定資産投資額は従業者30人以上の事業所のみ集計</t>
    <rPh sb="1" eb="2">
      <t>チュウ</t>
    </rPh>
    <rPh sb="4" eb="6">
      <t>ネンショ</t>
    </rPh>
    <rPh sb="6" eb="8">
      <t>ザイコ</t>
    </rPh>
    <rPh sb="8" eb="9">
      <t>ガク</t>
    </rPh>
    <rPh sb="10" eb="12">
      <t>ネンマツ</t>
    </rPh>
    <rPh sb="12" eb="14">
      <t>ザイコ</t>
    </rPh>
    <rPh sb="14" eb="15">
      <t>ガク</t>
    </rPh>
    <rPh sb="16" eb="18">
      <t>ゲンカ</t>
    </rPh>
    <rPh sb="18" eb="20">
      <t>ショウキャク</t>
    </rPh>
    <rPh sb="20" eb="21">
      <t>ガク</t>
    </rPh>
    <rPh sb="46" eb="48">
      <t>シュウケイ</t>
    </rPh>
    <phoneticPr fontId="3"/>
  </si>
  <si>
    <t>木材・木製品製造業(家具を除く)</t>
  </si>
  <si>
    <t>従業者数
14,237人</t>
    <rPh sb="0" eb="1">
      <t>ジュウ</t>
    </rPh>
    <rPh sb="1" eb="4">
      <t>ギョウシャスウ</t>
    </rPh>
    <rPh sb="11" eb="12">
      <t>ニン</t>
    </rPh>
    <phoneticPr fontId="3"/>
  </si>
  <si>
    <t>200～299人</t>
    <rPh sb="7" eb="8">
      <t>ニン</t>
    </rPh>
    <phoneticPr fontId="66"/>
  </si>
  <si>
    <t>12</t>
  </si>
  <si>
    <t>行ラベル</t>
  </si>
  <si>
    <t>01</t>
  </si>
  <si>
    <t>ゴ ム</t>
  </si>
  <si>
    <t>10～19人</t>
    <rPh sb="5" eb="6">
      <t>ニン</t>
    </rPh>
    <phoneticPr fontId="66"/>
  </si>
  <si>
    <t>ﾌﾟﾗｽﾁｯｸ</t>
  </si>
  <si>
    <t>野木東工業団地（東部テクノパーク）</t>
    <rPh sb="0" eb="2">
      <t>ノギ</t>
    </rPh>
    <rPh sb="2" eb="3">
      <t>ヒガシ</t>
    </rPh>
    <rPh sb="3" eb="5">
      <t>コウギョウ</t>
    </rPh>
    <rPh sb="5" eb="7">
      <t>ダンチ</t>
    </rPh>
    <rPh sb="8" eb="10">
      <t>トウブ</t>
    </rPh>
    <phoneticPr fontId="3"/>
  </si>
  <si>
    <t>木材</t>
    <rPh sb="0" eb="2">
      <t>モクザイ</t>
    </rPh>
    <phoneticPr fontId="3"/>
  </si>
  <si>
    <t>資料：令和3年経済センサス-活動調査</t>
    <rPh sb="0" eb="2">
      <t>シリョウ</t>
    </rPh>
    <rPh sb="3" eb="5">
      <t>レイワ</t>
    </rPh>
    <rPh sb="6" eb="7">
      <t>ネン</t>
    </rPh>
    <rPh sb="7" eb="9">
      <t>ケイザイ</t>
    </rPh>
    <rPh sb="14" eb="16">
      <t>カツドウ</t>
    </rPh>
    <rPh sb="16" eb="18">
      <t>チョウサ</t>
    </rPh>
    <phoneticPr fontId="3"/>
  </si>
  <si>
    <t>その他</t>
    <rPh sb="2" eb="3">
      <t>タ</t>
    </rPh>
    <phoneticPr fontId="3"/>
  </si>
  <si>
    <t>総計</t>
  </si>
  <si>
    <t>金属</t>
    <rPh sb="0" eb="2">
      <t>キンゾク</t>
    </rPh>
    <phoneticPr fontId="3"/>
  </si>
  <si>
    <t>窯業･土石</t>
    <rPh sb="0" eb="2">
      <t>ヨウギョウ</t>
    </rPh>
    <rPh sb="3" eb="5">
      <t>ドセキ</t>
    </rPh>
    <phoneticPr fontId="3"/>
  </si>
  <si>
    <t>付加価値額
1,722憶円</t>
    <rPh sb="11" eb="12">
      <t>オク</t>
    </rPh>
    <rPh sb="12" eb="13">
      <t>エン</t>
    </rPh>
    <phoneticPr fontId="3"/>
  </si>
  <si>
    <t>ゴム</t>
  </si>
  <si>
    <t>(注2） 年初在庫額、年末在庫額、減価償却額、有形固定資産投資総額については、従業者30人以上の事業所のみ集計</t>
  </si>
  <si>
    <t>（令和5年6月1日現在）</t>
    <rPh sb="1" eb="3">
      <t>レイワ</t>
    </rPh>
    <rPh sb="4" eb="5">
      <t>ネン</t>
    </rPh>
    <rPh sb="6" eb="7">
      <t>ガツ</t>
    </rPh>
    <rPh sb="9" eb="11">
      <t>ゲンザイ</t>
    </rPh>
    <phoneticPr fontId="35"/>
  </si>
  <si>
    <t>製造品出荷額等4,423憶円</t>
    <rPh sb="0" eb="3">
      <t>セイゾウヒン</t>
    </rPh>
    <rPh sb="12" eb="13">
      <t>オク</t>
    </rPh>
    <rPh sb="13" eb="14">
      <t>エン</t>
    </rPh>
    <phoneticPr fontId="3"/>
  </si>
  <si>
    <t>従事者数
14237人</t>
    <rPh sb="10" eb="11">
      <t>ニン</t>
    </rPh>
    <phoneticPr fontId="3"/>
  </si>
  <si>
    <t>事業所数
398事業所</t>
    <rPh sb="3" eb="4">
      <t>スウ</t>
    </rPh>
    <rPh sb="8" eb="11">
      <t>ジギョウショ</t>
    </rPh>
    <phoneticPr fontId="3"/>
  </si>
  <si>
    <t>なめし革</t>
  </si>
  <si>
    <t>4～9人</t>
    <rPh sb="3" eb="4">
      <t>ニン</t>
    </rPh>
    <phoneticPr fontId="66"/>
  </si>
  <si>
    <t>20～29人</t>
    <rPh sb="5" eb="6">
      <t>ニン</t>
    </rPh>
    <phoneticPr fontId="66"/>
  </si>
  <si>
    <t>30～99人</t>
  </si>
  <si>
    <t>100～199人</t>
    <rPh sb="7" eb="8">
      <t>ニン</t>
    </rPh>
    <phoneticPr fontId="66"/>
  </si>
  <si>
    <t>(従業者4人以上の事業所）</t>
  </si>
  <si>
    <t>300人以上</t>
    <rPh sb="3" eb="4">
      <t>ニン</t>
    </rPh>
    <rPh sb="4" eb="6">
      <t>イジョウ</t>
    </rPh>
    <phoneticPr fontId="66"/>
  </si>
  <si>
    <t>有形固定資産
投資総額
2,915億円</t>
    <rPh sb="0" eb="2">
      <t>ユウケイ</t>
    </rPh>
    <rPh sb="2" eb="4">
      <t>コテイ</t>
    </rPh>
    <rPh sb="4" eb="6">
      <t>シサン</t>
    </rPh>
    <rPh sb="7" eb="9">
      <t>トウシ</t>
    </rPh>
    <rPh sb="9" eb="11">
      <t>ソウガク</t>
    </rPh>
    <rPh sb="17" eb="18">
      <t>オク</t>
    </rPh>
    <rPh sb="18" eb="19">
      <t>エン</t>
    </rPh>
    <phoneticPr fontId="65"/>
  </si>
  <si>
    <t>従業者数
206,973人</t>
    <rPh sb="0" eb="1">
      <t>ジュウ</t>
    </rPh>
    <rPh sb="1" eb="4">
      <t>ギョウシャスウ</t>
    </rPh>
    <rPh sb="12" eb="13">
      <t>ニン</t>
    </rPh>
    <phoneticPr fontId="65"/>
  </si>
  <si>
    <t>事業所数
4,149事業所</t>
    <rPh sb="0" eb="3">
      <t>ジギョウショ</t>
    </rPh>
    <rPh sb="3" eb="4">
      <t>スウ</t>
    </rPh>
    <rPh sb="10" eb="13">
      <t>ジギョウショ</t>
    </rPh>
    <phoneticPr fontId="65"/>
  </si>
  <si>
    <t>宇都宮市</t>
    <rPh sb="0" eb="4">
      <t>ウツノミヤシ</t>
    </rPh>
    <phoneticPr fontId="65"/>
  </si>
  <si>
    <t>その他</t>
  </si>
  <si>
    <t>那須塩原市</t>
    <rPh sb="0" eb="5">
      <t>ナスシオバラシ</t>
    </rPh>
    <phoneticPr fontId="65"/>
  </si>
  <si>
    <t>その他の市</t>
    <rPh sb="2" eb="3">
      <t>タ</t>
    </rPh>
    <rPh sb="4" eb="5">
      <t>シ</t>
    </rPh>
    <phoneticPr fontId="67"/>
  </si>
  <si>
    <t>町計</t>
    <rPh sb="0" eb="1">
      <t>マチ</t>
    </rPh>
    <rPh sb="1" eb="2">
      <t>ケイ</t>
    </rPh>
    <phoneticPr fontId="67"/>
  </si>
  <si>
    <t>令和2年</t>
    <rPh sb="0" eb="2">
      <t>レイワ</t>
    </rPh>
    <rPh sb="3" eb="4">
      <t>ネン</t>
    </rPh>
    <phoneticPr fontId="3"/>
  </si>
  <si>
    <t>30～99</t>
  </si>
  <si>
    <t>その他業種</t>
    <rPh sb="2" eb="3">
      <t>タ</t>
    </rPh>
    <rPh sb="3" eb="5">
      <t>ギョウシュ</t>
    </rPh>
    <phoneticPr fontId="3"/>
  </si>
  <si>
    <t>電気機械</t>
    <rPh sb="0" eb="2">
      <t>デンキ</t>
    </rPh>
    <rPh sb="2" eb="4">
      <t>キカイ</t>
    </rPh>
    <phoneticPr fontId="67"/>
  </si>
  <si>
    <t>地     区</t>
  </si>
  <si>
    <t>事業所数
（所）</t>
    <rPh sb="0" eb="3">
      <t>ジギョウショ</t>
    </rPh>
    <rPh sb="3" eb="4">
      <t>スウ</t>
    </rPh>
    <phoneticPr fontId="3"/>
  </si>
  <si>
    <t>従業者数
（人）</t>
    <rPh sb="0" eb="1">
      <t>ジュウ</t>
    </rPh>
    <rPh sb="1" eb="4">
      <t>ギョウシャスウ</t>
    </rPh>
    <rPh sb="6" eb="7">
      <t>ニン</t>
    </rPh>
    <phoneticPr fontId="3"/>
  </si>
  <si>
    <t>上水道</t>
    <rPh sb="0" eb="3">
      <t>ジョウスイドウ</t>
    </rPh>
    <phoneticPr fontId="3"/>
  </si>
  <si>
    <t>現金給与
総額
（万円）</t>
    <rPh sb="0" eb="2">
      <t>ゲンキン</t>
    </rPh>
    <rPh sb="2" eb="4">
      <t>キュウヨ</t>
    </rPh>
    <rPh sb="5" eb="7">
      <t>ソウガク</t>
    </rPh>
    <rPh sb="9" eb="11">
      <t>マンエン</t>
    </rPh>
    <phoneticPr fontId="3"/>
  </si>
  <si>
    <t>原材料
使用額等
（万円）</t>
    <rPh sb="0" eb="3">
      <t>ゲンザイリョウ</t>
    </rPh>
    <rPh sb="4" eb="6">
      <t>シヨウ</t>
    </rPh>
    <rPh sb="6" eb="7">
      <t>ガク</t>
    </rPh>
    <rPh sb="7" eb="8">
      <t>トウ</t>
    </rPh>
    <rPh sb="10" eb="12">
      <t>マンエン</t>
    </rPh>
    <phoneticPr fontId="3"/>
  </si>
  <si>
    <t>年初在庫額
（万円）</t>
    <rPh sb="0" eb="2">
      <t>ネンショ</t>
    </rPh>
    <rPh sb="2" eb="4">
      <t>ザイコ</t>
    </rPh>
    <rPh sb="4" eb="5">
      <t>ガク</t>
    </rPh>
    <rPh sb="7" eb="9">
      <t>マンエン</t>
    </rPh>
    <phoneticPr fontId="3"/>
  </si>
  <si>
    <t>製 造 品
出荷額等
（万円）</t>
    <rPh sb="6" eb="8">
      <t>シュッカ</t>
    </rPh>
    <rPh sb="8" eb="9">
      <t>ガク</t>
    </rPh>
    <rPh sb="9" eb="10">
      <t>ヒトシ</t>
    </rPh>
    <rPh sb="12" eb="14">
      <t>マンエン</t>
    </rPh>
    <phoneticPr fontId="3"/>
  </si>
  <si>
    <t>飲料・たばこ</t>
  </si>
  <si>
    <t>減価償却額
（万円）</t>
    <rPh sb="0" eb="2">
      <t>ゲンカ</t>
    </rPh>
    <rPh sb="2" eb="4">
      <t>ショウキャク</t>
    </rPh>
    <rPh sb="4" eb="5">
      <t>ガク</t>
    </rPh>
    <rPh sb="7" eb="9">
      <t>マンエン</t>
    </rPh>
    <phoneticPr fontId="3"/>
  </si>
  <si>
    <t>有形固定資産
投資総額
（万円）</t>
    <rPh sb="2" eb="4">
      <t>コテイ</t>
    </rPh>
    <rPh sb="4" eb="6">
      <t>シサン</t>
    </rPh>
    <rPh sb="9" eb="11">
      <t>ソウガク</t>
    </rPh>
    <rPh sb="13" eb="15">
      <t>マンエン</t>
    </rPh>
    <phoneticPr fontId="3"/>
  </si>
  <si>
    <t>鹿沼地区</t>
    <rPh sb="0" eb="2">
      <t>カヌマ</t>
    </rPh>
    <rPh sb="2" eb="4">
      <t>チク</t>
    </rPh>
    <phoneticPr fontId="3"/>
  </si>
  <si>
    <t>02</t>
  </si>
  <si>
    <t>03</t>
  </si>
  <si>
    <t>東大芦地区</t>
    <rPh sb="0" eb="3">
      <t>ヒガシオオアシ</t>
    </rPh>
    <rPh sb="3" eb="5">
      <t>チク</t>
    </rPh>
    <phoneticPr fontId="3"/>
  </si>
  <si>
    <t>04</t>
  </si>
  <si>
    <t>資料：2023年経済構造実態調査</t>
    <rPh sb="7" eb="8">
      <t>ネン</t>
    </rPh>
    <rPh sb="8" eb="10">
      <t>ケイザイ</t>
    </rPh>
    <rPh sb="10" eb="12">
      <t>コウゾウ</t>
    </rPh>
    <rPh sb="12" eb="14">
      <t>ジッタイ</t>
    </rPh>
    <rPh sb="14" eb="16">
      <t>チョウサ</t>
    </rPh>
    <phoneticPr fontId="3"/>
  </si>
  <si>
    <t>05</t>
  </si>
  <si>
    <t>清洲地区</t>
    <rPh sb="0" eb="2">
      <t>キヨス</t>
    </rPh>
    <rPh sb="2" eb="4">
      <t>チク</t>
    </rPh>
    <phoneticPr fontId="3"/>
  </si>
  <si>
    <t>板荷地区</t>
    <rPh sb="0" eb="2">
      <t>イタガ</t>
    </rPh>
    <rPh sb="2" eb="4">
      <t>チク</t>
    </rPh>
    <phoneticPr fontId="3"/>
  </si>
  <si>
    <t>飲料･
たばこ</t>
  </si>
  <si>
    <t>06</t>
  </si>
  <si>
    <t>西大芦地区</t>
    <rPh sb="0" eb="3">
      <t>ニシオオアシ</t>
    </rPh>
    <rPh sb="3" eb="5">
      <t>チク</t>
    </rPh>
    <phoneticPr fontId="3"/>
  </si>
  <si>
    <t>07</t>
  </si>
  <si>
    <t>加蘇地区</t>
    <rPh sb="0" eb="1">
      <t>クワ</t>
    </rPh>
    <rPh sb="1" eb="2">
      <t>ソガ</t>
    </rPh>
    <rPh sb="2" eb="4">
      <t>チク</t>
    </rPh>
    <phoneticPr fontId="3"/>
  </si>
  <si>
    <t>08</t>
  </si>
  <si>
    <t>北犬飼地区</t>
    <rPh sb="0" eb="1">
      <t>キタ</t>
    </rPh>
    <rPh sb="1" eb="3">
      <t>イヌカイ</t>
    </rPh>
    <rPh sb="3" eb="5">
      <t>チク</t>
    </rPh>
    <phoneticPr fontId="3"/>
  </si>
  <si>
    <t>09</t>
  </si>
  <si>
    <t>東部台地区</t>
    <rPh sb="0" eb="3">
      <t>トウブダイ</t>
    </rPh>
    <rPh sb="3" eb="5">
      <t>チク</t>
    </rPh>
    <phoneticPr fontId="3"/>
  </si>
  <si>
    <t>10</t>
  </si>
  <si>
    <t>（注3）年初在庫額、年末在庫額、減価償却額、有形固定資産投資総額については、従業者30人以上の事業所のみ集計</t>
    <rPh sb="1" eb="2">
      <t>チュウ</t>
    </rPh>
    <rPh sb="4" eb="6">
      <t>ネンショ</t>
    </rPh>
    <rPh sb="6" eb="8">
      <t>ザイコ</t>
    </rPh>
    <rPh sb="8" eb="9">
      <t>ガク</t>
    </rPh>
    <rPh sb="10" eb="12">
      <t>ネンマツ</t>
    </rPh>
    <rPh sb="12" eb="14">
      <t>ザイコ</t>
    </rPh>
    <rPh sb="14" eb="15">
      <t>ガク</t>
    </rPh>
    <rPh sb="16" eb="18">
      <t>ゲンカ</t>
    </rPh>
    <rPh sb="18" eb="20">
      <t>ショウキャク</t>
    </rPh>
    <rPh sb="20" eb="21">
      <t>ガク</t>
    </rPh>
    <rPh sb="22" eb="24">
      <t>ユウケイ</t>
    </rPh>
    <rPh sb="24" eb="26">
      <t>コテイ</t>
    </rPh>
    <rPh sb="26" eb="28">
      <t>シサン</t>
    </rPh>
    <rPh sb="28" eb="30">
      <t>トウシ</t>
    </rPh>
    <rPh sb="30" eb="31">
      <t>ソウ</t>
    </rPh>
    <rPh sb="31" eb="32">
      <t>ガク</t>
    </rPh>
    <rPh sb="38" eb="41">
      <t>ジュウギョウシャ</t>
    </rPh>
    <rPh sb="43" eb="46">
      <t>ニンイジョウ</t>
    </rPh>
    <rPh sb="47" eb="50">
      <t>ジギョウショ</t>
    </rPh>
    <rPh sb="52" eb="54">
      <t>シュウケイ</t>
    </rPh>
    <phoneticPr fontId="35"/>
  </si>
  <si>
    <t>南摩地区</t>
    <rPh sb="0" eb="2">
      <t>ナンマ</t>
    </rPh>
    <rPh sb="2" eb="4">
      <t>チク</t>
    </rPh>
    <phoneticPr fontId="3"/>
  </si>
  <si>
    <t>11</t>
  </si>
  <si>
    <t>南押原地区</t>
    <rPh sb="0" eb="1">
      <t>ミナミ</t>
    </rPh>
    <rPh sb="1" eb="3">
      <t>オシハラ</t>
    </rPh>
    <rPh sb="3" eb="5">
      <t>チク</t>
    </rPh>
    <phoneticPr fontId="3"/>
  </si>
  <si>
    <t>13</t>
  </si>
  <si>
    <t>粕尾地区</t>
    <rPh sb="0" eb="1">
      <t>カス</t>
    </rPh>
    <rPh sb="1" eb="2">
      <t>オ</t>
    </rPh>
    <rPh sb="2" eb="4">
      <t>チク</t>
    </rPh>
    <phoneticPr fontId="3"/>
  </si>
  <si>
    <t>14</t>
  </si>
  <si>
    <t>永野地区</t>
    <rPh sb="0" eb="2">
      <t>ナガノ</t>
    </rPh>
    <rPh sb="2" eb="4">
      <t>チク</t>
    </rPh>
    <phoneticPr fontId="3"/>
  </si>
  <si>
    <t>食料品</t>
    <rPh sb="0" eb="3">
      <t>ショクリョウヒン</t>
    </rPh>
    <phoneticPr fontId="3"/>
  </si>
  <si>
    <t>産業中分類</t>
    <rPh sb="2" eb="3">
      <t>チュウ</t>
    </rPh>
    <phoneticPr fontId="3"/>
  </si>
  <si>
    <t>令和元</t>
    <rPh sb="0" eb="2">
      <t>レイワ</t>
    </rPh>
    <rPh sb="2" eb="3">
      <t>ガン</t>
    </rPh>
    <phoneticPr fontId="35"/>
  </si>
  <si>
    <t>年　初　在　庫　額</t>
    <rPh sb="0" eb="1">
      <t>ネン</t>
    </rPh>
    <rPh sb="2" eb="3">
      <t>ハツ</t>
    </rPh>
    <rPh sb="4" eb="5">
      <t>ザイ</t>
    </rPh>
    <rPh sb="6" eb="7">
      <t>コ</t>
    </rPh>
    <rPh sb="8" eb="9">
      <t>ガク</t>
    </rPh>
    <phoneticPr fontId="35"/>
  </si>
  <si>
    <t>（単位：所）</t>
    <rPh sb="1" eb="3">
      <t>タンイ</t>
    </rPh>
    <rPh sb="4" eb="5">
      <t>トコロ</t>
    </rPh>
    <phoneticPr fontId="3"/>
  </si>
  <si>
    <t>規   模
（人）</t>
    <rPh sb="7" eb="8">
      <t>ヒト</t>
    </rPh>
    <phoneticPr fontId="3"/>
  </si>
  <si>
    <t>印　　刷</t>
  </si>
  <si>
    <t>衣服</t>
    <rPh sb="0" eb="2">
      <t>イフク</t>
    </rPh>
    <phoneticPr fontId="3"/>
  </si>
  <si>
    <t>輸送機械</t>
    <rPh sb="0" eb="2">
      <t>ユソウ</t>
    </rPh>
    <rPh sb="2" eb="4">
      <t>キカイ</t>
    </rPh>
    <phoneticPr fontId="3"/>
  </si>
  <si>
    <t>ﾊﾟﾙﾌﾟ･紙</t>
    <rPh sb="6" eb="7">
      <t>カミ</t>
    </rPh>
    <phoneticPr fontId="3"/>
  </si>
  <si>
    <t>印刷</t>
    <rPh sb="0" eb="2">
      <t>インサツ</t>
    </rPh>
    <phoneticPr fontId="3"/>
  </si>
  <si>
    <t>総   数</t>
  </si>
  <si>
    <t>4～9</t>
  </si>
  <si>
    <t>井戸水</t>
    <rPh sb="0" eb="3">
      <t>イドミズ</t>
    </rPh>
    <phoneticPr fontId="3"/>
  </si>
  <si>
    <t>10～19</t>
  </si>
  <si>
    <t>100～199</t>
  </si>
  <si>
    <t>公共水道</t>
    <rPh sb="0" eb="2">
      <t>コウキョウ</t>
    </rPh>
    <rPh sb="2" eb="4">
      <t>スイドウ</t>
    </rPh>
    <phoneticPr fontId="3"/>
  </si>
  <si>
    <t>200～299</t>
  </si>
  <si>
    <t>石油･石炭</t>
    <rPh sb="0" eb="2">
      <t>セキユ</t>
    </rPh>
    <rPh sb="3" eb="5">
      <t>セキタン</t>
    </rPh>
    <phoneticPr fontId="3"/>
  </si>
  <si>
    <t>業務機械</t>
    <rPh sb="0" eb="2">
      <t>ギョウム</t>
    </rPh>
    <rPh sb="2" eb="4">
      <t>キカイ</t>
    </rPh>
    <phoneticPr fontId="3"/>
  </si>
  <si>
    <t>プラス
チック</t>
  </si>
  <si>
    <t>鹿沼地区</t>
  </si>
  <si>
    <t>鋼鉄</t>
    <rPh sb="0" eb="2">
      <t>コウテツ</t>
    </rPh>
    <phoneticPr fontId="3"/>
  </si>
  <si>
    <t>非鉄</t>
    <rPh sb="0" eb="2">
      <t>ヒテツ</t>
    </rPh>
    <phoneticPr fontId="3"/>
  </si>
  <si>
    <t>はん用  機械</t>
    <rPh sb="2" eb="3">
      <t>ヨウ</t>
    </rPh>
    <rPh sb="5" eb="7">
      <t>キカイ</t>
    </rPh>
    <phoneticPr fontId="3"/>
  </si>
  <si>
    <t>生産機械</t>
    <rPh sb="0" eb="2">
      <t>セイサン</t>
    </rPh>
    <rPh sb="2" eb="4">
      <t>キカイ</t>
    </rPh>
    <phoneticPr fontId="3"/>
  </si>
  <si>
    <t>情報機械</t>
    <rPh sb="0" eb="2">
      <t>ジョウホウ</t>
    </rPh>
    <rPh sb="2" eb="4">
      <t>キカイ</t>
    </rPh>
    <phoneticPr fontId="3"/>
  </si>
  <si>
    <t>その他</t>
    <rPh sb="0" eb="3">
      <t>ソノタ</t>
    </rPh>
    <phoneticPr fontId="3"/>
  </si>
  <si>
    <t>敷地面積
（㎡）</t>
    <rPh sb="0" eb="2">
      <t>シキチ</t>
    </rPh>
    <rPh sb="2" eb="4">
      <t>メンセキ</t>
    </rPh>
    <phoneticPr fontId="3"/>
  </si>
  <si>
    <t>清洲地区</t>
  </si>
  <si>
    <t>1日当り水源別使用量(立方　㍍)</t>
    <rPh sb="2" eb="3">
      <t>アタ</t>
    </rPh>
    <rPh sb="6" eb="7">
      <t>ベツ</t>
    </rPh>
    <rPh sb="9" eb="10">
      <t>リョウ</t>
    </rPh>
    <rPh sb="11" eb="13">
      <t>リッポウ</t>
    </rPh>
    <phoneticPr fontId="3"/>
  </si>
  <si>
    <t>（令和3年6月1日現在）</t>
  </si>
  <si>
    <t>その他
淡  水</t>
    <rPh sb="0" eb="3">
      <t>ソノタ</t>
    </rPh>
    <phoneticPr fontId="3"/>
  </si>
  <si>
    <t>（所）</t>
    <rPh sb="1" eb="2">
      <t>ショ</t>
    </rPh>
    <phoneticPr fontId="3"/>
  </si>
  <si>
    <t>工業用</t>
    <rPh sb="0" eb="2">
      <t>コウギョウ</t>
    </rPh>
    <rPh sb="2" eb="3">
      <t>ヨウ</t>
    </rPh>
    <phoneticPr fontId="3"/>
  </si>
  <si>
    <t>合     計</t>
  </si>
  <si>
    <t>繊 維</t>
  </si>
  <si>
    <t>パルプ・紙</t>
  </si>
  <si>
    <t>石油・石炭</t>
  </si>
  <si>
    <t>南摩地区</t>
  </si>
  <si>
    <t>はん用機械</t>
    <rPh sb="2" eb="3">
      <t>ヨウ</t>
    </rPh>
    <rPh sb="3" eb="5">
      <t>キカイ</t>
    </rPh>
    <phoneticPr fontId="3"/>
  </si>
  <si>
    <t>鹿沼市</t>
    <rPh sb="0" eb="2">
      <t>カヌマ</t>
    </rPh>
    <rPh sb="2" eb="3">
      <t>シ</t>
    </rPh>
    <phoneticPr fontId="65"/>
  </si>
  <si>
    <t>現　金　給　与　額</t>
    <rPh sb="0" eb="1">
      <t>ゲン</t>
    </rPh>
    <rPh sb="2" eb="3">
      <t>カネ</t>
    </rPh>
    <rPh sb="4" eb="5">
      <t>キュウ</t>
    </rPh>
    <rPh sb="6" eb="7">
      <t>ヨ</t>
    </rPh>
    <rPh sb="8" eb="9">
      <t>ガク</t>
    </rPh>
    <phoneticPr fontId="35"/>
  </si>
  <si>
    <t>年　末　在　庫　額</t>
    <rPh sb="0" eb="1">
      <t>ネン</t>
    </rPh>
    <rPh sb="2" eb="3">
      <t>スエ</t>
    </rPh>
    <rPh sb="4" eb="5">
      <t>ザイ</t>
    </rPh>
    <rPh sb="6" eb="7">
      <t>コ</t>
    </rPh>
    <rPh sb="8" eb="9">
      <t>ガク</t>
    </rPh>
    <phoneticPr fontId="35"/>
  </si>
  <si>
    <t>減　価　償　却　額</t>
    <rPh sb="0" eb="1">
      <t>ゲン</t>
    </rPh>
    <rPh sb="2" eb="3">
      <t>アタイ</t>
    </rPh>
    <rPh sb="4" eb="5">
      <t>ショウ</t>
    </rPh>
    <rPh sb="6" eb="7">
      <t>キャク</t>
    </rPh>
    <rPh sb="8" eb="9">
      <t>ガク</t>
    </rPh>
    <phoneticPr fontId="35"/>
  </si>
  <si>
    <t>（注2）従業者4人以上の事業所</t>
    <rPh sb="1" eb="2">
      <t>チュウ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3"/>
  </si>
  <si>
    <t>（注4）四捨五入の関係で合計値が一致しないことがある</t>
    <rPh sb="1" eb="2">
      <t>チュウ</t>
    </rPh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35"/>
  </si>
  <si>
    <t>5-6　産業中分類別工業用地・用水統計表 (従業者30人以上の事業所)</t>
    <rPh sb="10" eb="12">
      <t>コウギョウ</t>
    </rPh>
    <rPh sb="12" eb="14">
      <t>ヨウチ</t>
    </rPh>
    <rPh sb="15" eb="17">
      <t>ヨウスイ</t>
    </rPh>
    <phoneticPr fontId="3"/>
  </si>
  <si>
    <t>5-1　　　　工　　業　　の　　</t>
  </si>
  <si>
    <t>　推　　移</t>
  </si>
  <si>
    <r>
      <rPr>
        <sz val="16"/>
        <color theme="1"/>
        <rFont val="ＭＳ Ｐゴシック"/>
      </rPr>
      <t>5-3</t>
    </r>
    <r>
      <rPr>
        <sz val="16"/>
        <color auto="1"/>
        <rFont val="ＭＳ Ｐゴシック"/>
      </rPr>
      <t>　　　産　業　中　分　類　別　・　</t>
    </r>
  </si>
  <si>
    <t>5-4　　地　区　別　統　計　表</t>
    <rPh sb="5" eb="6">
      <t>チ</t>
    </rPh>
    <rPh sb="7" eb="8">
      <t>ク</t>
    </rPh>
    <rPh sb="9" eb="10">
      <t>ベツ</t>
    </rPh>
    <rPh sb="11" eb="12">
      <t>トウ</t>
    </rPh>
    <rPh sb="13" eb="14">
      <t>ケイ</t>
    </rPh>
    <rPh sb="15" eb="16">
      <t>ヒョウ</t>
    </rPh>
    <phoneticPr fontId="3"/>
  </si>
  <si>
    <t>R4事業所数</t>
    <rPh sb="2" eb="5">
      <t>ジギョウショ</t>
    </rPh>
    <rPh sb="5" eb="6">
      <t>スウ</t>
    </rPh>
    <phoneticPr fontId="3"/>
  </si>
  <si>
    <t>北犬飼地区</t>
  </si>
  <si>
    <t>（注）　従業者4人以上の事業所</t>
    <rPh sb="1" eb="2">
      <t>チュウ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3"/>
  </si>
  <si>
    <t>5-5　産業中分類別・規模別・事業所数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8">
      <t>ジギョウショ</t>
    </rPh>
    <rPh sb="18" eb="19">
      <t>スウ</t>
    </rPh>
    <phoneticPr fontId="3"/>
  </si>
  <si>
    <r>
      <rPr>
        <sz val="20"/>
        <color theme="1"/>
        <rFont val="ＭＳ Ｐ明朝"/>
      </rPr>
      <t xml:space="preserve"> 
13表　事業所数･従業者数･製造品出荷額等の推移（従業員4人以上の事業所）
　　　　　　　　　　　　　　　　　　　　　　　　　　　　　　　　</t>
    </r>
    <r>
      <rPr>
        <sz val="12"/>
        <color theme="1"/>
        <rFont val="ＭＳ Ｐ明朝"/>
      </rPr>
      <t>　　　　　　　　　　　　　　　　　　　　　　　　　　　　　　　　　　　　　　　</t>
    </r>
    <r>
      <rPr>
        <sz val="20"/>
        <color theme="1"/>
        <rFont val="ＭＳ Ｐ明朝"/>
      </rPr>
      <t xml:space="preserve">
</t>
    </r>
    <rPh sb="4" eb="5">
      <t>ヒョウ</t>
    </rPh>
    <rPh sb="6" eb="9">
      <t>ジギョウショ</t>
    </rPh>
    <rPh sb="9" eb="10">
      <t>スウ</t>
    </rPh>
    <rPh sb="11" eb="12">
      <t>ジュウ</t>
    </rPh>
    <rPh sb="12" eb="15">
      <t>ギョウシャスウ</t>
    </rPh>
    <rPh sb="16" eb="19">
      <t>セイゾウヒン</t>
    </rPh>
    <rPh sb="19" eb="21">
      <t>シュッカ</t>
    </rPh>
    <rPh sb="21" eb="23">
      <t>ガクトウ</t>
    </rPh>
    <rPh sb="24" eb="26">
      <t>スイイ</t>
    </rPh>
    <rPh sb="27" eb="30">
      <t>ジュウギョウイン</t>
    </rPh>
    <rPh sb="31" eb="32">
      <t>ニン</t>
    </rPh>
    <rPh sb="32" eb="34">
      <t>イジョウ</t>
    </rPh>
    <rPh sb="35" eb="38">
      <t>ジギョウショ</t>
    </rPh>
    <phoneticPr fontId="3"/>
  </si>
  <si>
    <t>R4従業員数</t>
    <rPh sb="2" eb="5">
      <t>ジュウギョウイン</t>
    </rPh>
    <rPh sb="5" eb="6">
      <t>スウ</t>
    </rPh>
    <phoneticPr fontId="3"/>
  </si>
  <si>
    <t>R4製造品出荷額</t>
    <rPh sb="2" eb="5">
      <t>セイゾウヒン</t>
    </rPh>
    <rPh sb="5" eb="7">
      <t>シュッカ</t>
    </rPh>
    <rPh sb="7" eb="8">
      <t>ガク</t>
    </rPh>
    <phoneticPr fontId="3"/>
  </si>
  <si>
    <t xml:space="preserve"> (注1）事業所数・従業者数は令和4年6月1日現在、売上金額、費用等の経理事項は令和3年1年間</t>
    <rPh sb="2" eb="3">
      <t>チュウ</t>
    </rPh>
    <phoneticPr fontId="35"/>
  </si>
  <si>
    <t>（令和3年6月1日現在）</t>
    <rPh sb="1" eb="3">
      <t>レイワ</t>
    </rPh>
    <rPh sb="4" eb="5">
      <t>ネン</t>
    </rPh>
    <rPh sb="5" eb="6">
      <t>ヘイネン</t>
    </rPh>
    <rPh sb="6" eb="7">
      <t>ガツ</t>
    </rPh>
    <rPh sb="9" eb="11">
      <t>ゲンザイ</t>
    </rPh>
    <phoneticPr fontId="35"/>
  </si>
  <si>
    <t>資料：令和3年経済センサス-活動調査</t>
    <rPh sb="3" eb="5">
      <t>レイワ</t>
    </rPh>
    <rPh sb="6" eb="7">
      <t>ネン</t>
    </rPh>
    <rPh sb="7" eb="9">
      <t>ケイザイ</t>
    </rPh>
    <rPh sb="14" eb="16">
      <t>カツドウ</t>
    </rPh>
    <rPh sb="16" eb="18">
      <t>チョウサ</t>
    </rPh>
    <phoneticPr fontId="3"/>
  </si>
  <si>
    <t>菊沢地区</t>
  </si>
  <si>
    <t>東大芦地区</t>
  </si>
  <si>
    <t>北押原地区</t>
  </si>
  <si>
    <t>東部台地区</t>
  </si>
  <si>
    <t>粟野地区</t>
  </si>
  <si>
    <t>加蘇地区</t>
  </si>
  <si>
    <t>令和4年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</si>
  <si>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5"/>
  </si>
  <si>
    <t>平成30年</t>
    <rPh sb="0" eb="2">
      <t>ヘイセイ</t>
    </rPh>
    <rPh sb="4" eb="5">
      <t>ネン</t>
    </rPh>
    <phoneticPr fontId="35"/>
  </si>
  <si>
    <t>　　　　令和4年は2023年経済構造実態調査（事業所数・従業者数は令和5年6月1日現在、売上金額、費用等の経理事項は令和4年1年間）　　　　　　　　　</t>
    <rPh sb="13" eb="14">
      <t>ネン</t>
    </rPh>
    <rPh sb="14" eb="18">
      <t>ケイザ</t>
    </rPh>
    <rPh sb="18" eb="22">
      <t>ジッタ</t>
    </rPh>
    <phoneticPr fontId="35"/>
  </si>
  <si>
    <t>(注1）　従業者4人以上の事業所      指数は平成30年＝100</t>
    <rPh sb="1" eb="2">
      <t>チュウ</t>
    </rPh>
    <rPh sb="5" eb="8">
      <t>ジュウギョウシャ</t>
    </rPh>
    <rPh sb="8" eb="12">
      <t>４ニンイジョウ</t>
    </rPh>
    <rPh sb="13" eb="16">
      <t>ジギョウショ</t>
    </rPh>
    <rPh sb="22" eb="24">
      <t>シスウ</t>
    </rPh>
    <rPh sb="25" eb="27">
      <t>ヘイセイ</t>
    </rPh>
    <rPh sb="29" eb="30">
      <t>ネン</t>
    </rPh>
    <phoneticPr fontId="35"/>
  </si>
  <si>
    <t>資料：2023年経済構造実態調査</t>
    <rPh sb="0" eb="2">
      <t>シリョウ</t>
    </rPh>
    <rPh sb="7" eb="8">
      <t>ネン</t>
    </rPh>
    <rPh sb="8" eb="12">
      <t>ケイザ</t>
    </rPh>
    <rPh sb="12" eb="16">
      <t>ジッタ</t>
    </rPh>
    <phoneticPr fontId="3"/>
  </si>
  <si>
    <r>
      <t>(注)　資料：地区別構成比、県内市町別構成比は令和3年経済センサス-活動調査
　　　　　　　</t>
    </r>
    <r>
      <rPr>
        <sz val="8"/>
        <color rgb="FFFF0000"/>
        <rFont val="ＭＳ Ｐ明朝"/>
      </rPr>
      <t xml:space="preserve"> </t>
    </r>
    <r>
      <rPr>
        <sz val="8"/>
        <color theme="1"/>
        <rFont val="ＭＳ Ｐ明朝"/>
      </rPr>
      <t xml:space="preserve">従業者規模別構成比は2023年経済構造実態調査 </t>
    </r>
    <rPh sb="1" eb="2">
      <t>チュウ</t>
    </rPh>
    <rPh sb="4" eb="6">
      <t>シリョウ</t>
    </rPh>
    <rPh sb="7" eb="9">
      <t>チク</t>
    </rPh>
    <rPh sb="9" eb="10">
      <t>ベツ</t>
    </rPh>
    <rPh sb="10" eb="13">
      <t>コウセイヒ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</si>
</sst>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1">
    <numFmt numFmtId="176" formatCode="0_);[Red]\(0\)"/>
    <numFmt numFmtId="177" formatCode="#,##0_ "/>
    <numFmt numFmtId="178" formatCode="#,##0.0;[Red]\-#,##0.0"/>
    <numFmt numFmtId="179" formatCode="#,##0;&quot;△ &quot;#,##0"/>
    <numFmt numFmtId="180" formatCode="#,##0.0;&quot;△ &quot;#,##0.0"/>
    <numFmt numFmtId="181" formatCode="0;&quot;△ &quot;0"/>
    <numFmt numFmtId="182" formatCode="#,##0.0_ "/>
    <numFmt numFmtId="183" formatCode="#,##0_);\(#,##0\)"/>
    <numFmt numFmtId="184" formatCode="0.0_);[Red]\(0.0\)"/>
    <numFmt numFmtId="185" formatCode="#,##0.0"/>
    <numFmt numFmtId="186" formatCode="#,##0_);[Red]\(#,##0\)"/>
  </numFmts>
  <fonts count="68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0"/>
      <color auto="1"/>
      <name val="ＭＳ Ｐ明朝"/>
      <family val="1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9"/>
      <color auto="1"/>
      <name val="Century"/>
      <family val="1"/>
    </font>
    <font>
      <sz val="9"/>
      <color auto="1"/>
      <name val="ＭＳ Ｐ明朝"/>
      <family val="1"/>
    </font>
    <font>
      <b/>
      <sz val="24"/>
      <color auto="1"/>
      <name val="ＭＳ Ｐ明朝"/>
      <family val="1"/>
    </font>
    <font>
      <sz val="9"/>
      <color rgb="FFFF0000"/>
      <name val="Century"/>
      <family val="1"/>
    </font>
    <font>
      <sz val="36"/>
      <color theme="1"/>
      <name val="ＭＳ Ｐ明朝"/>
      <family val="1"/>
    </font>
    <font>
      <sz val="11"/>
      <color auto="1"/>
      <name val="ＭＳ Ｐ明朝"/>
      <family val="1"/>
    </font>
    <font>
      <sz val="10"/>
      <color theme="1"/>
      <name val="ＭＳ Ｐ明朝"/>
      <family val="1"/>
    </font>
    <font>
      <sz val="11"/>
      <color rgb="FFC8C8C8"/>
      <name val="ＭＳ Ｐゴシック"/>
      <family val="3"/>
    </font>
    <font>
      <sz val="10"/>
      <color theme="1"/>
      <name val="ＭＳ Ｐゴシック"/>
      <family val="3"/>
    </font>
    <font>
      <sz val="11"/>
      <color indexed="8"/>
      <name val="ＭＳ Ｐゴシック"/>
      <family val="3"/>
    </font>
    <font>
      <sz val="36"/>
      <color auto="1"/>
      <name val="ＭＳ Ｐ明朝"/>
      <family val="1"/>
    </font>
    <font>
      <sz val="11"/>
      <color rgb="FFC8C8C8"/>
      <name val="ＭＳ Ｐゴシック"/>
      <family val="3"/>
    </font>
    <font>
      <sz val="9"/>
      <color rgb="FFC8C8C8"/>
      <name val="ＭＳ Ｐ明朝"/>
      <family val="1"/>
    </font>
    <font>
      <sz val="8"/>
      <color rgb="FFC8C8C8"/>
      <name val="ＭＳ Ｐ明朝"/>
      <family val="1"/>
    </font>
    <font>
      <b/>
      <sz val="9"/>
      <color rgb="FFC8C8C8"/>
      <name val="ＭＳ Ｐ明朝"/>
      <family val="1"/>
    </font>
    <font>
      <sz val="8"/>
      <color rgb="FFC8C8C8"/>
      <name val="ＭＳ 明朝"/>
      <family val="1"/>
    </font>
    <font>
      <sz val="9"/>
      <color rgb="FFC8C8C8"/>
      <name val="ＭＳ 明朝"/>
      <family val="1"/>
    </font>
    <font>
      <b/>
      <sz val="9"/>
      <color rgb="FFC8C8C8"/>
      <name val="ＭＳ 明朝"/>
      <family val="1"/>
    </font>
    <font>
      <sz val="9"/>
      <color rgb="FFFF0000"/>
      <name val="ＭＳ 明朝"/>
      <family val="1"/>
    </font>
    <font>
      <sz val="10"/>
      <color rgb="FFC8C8C8"/>
      <name val="ＭＳ ゴシック"/>
      <family val="3"/>
    </font>
    <font>
      <sz val="8"/>
      <color rgb="FFC8C8C8"/>
      <name val="ＭＳ Ｐゴシック"/>
      <family val="3"/>
    </font>
    <font>
      <sz val="9"/>
      <color rgb="FFC8C8C8"/>
      <name val="ＭＳ Ｐゴシック"/>
      <family val="3"/>
    </font>
    <font>
      <sz val="9"/>
      <color theme="1"/>
      <name val="ＭＳ 明朝"/>
      <family val="1"/>
    </font>
    <font>
      <sz val="10"/>
      <color rgb="FFC8C8C8"/>
      <name val="ＭＳ Ｐゴシック"/>
      <family val="3"/>
    </font>
    <font>
      <sz val="10"/>
      <color rgb="FFFF0000"/>
      <name val="ＭＳ ゴシック"/>
      <family val="3"/>
    </font>
    <font>
      <sz val="10"/>
      <color indexed="8"/>
      <name val="ＭＳ ゴシック"/>
      <family val="3"/>
    </font>
    <font>
      <sz val="8"/>
      <color theme="1"/>
      <name val="ＭＳ 明朝"/>
      <family val="1"/>
    </font>
    <font>
      <sz val="9"/>
      <color theme="1"/>
      <name val="ＭＳ Ｐ明朝"/>
      <family val="1"/>
    </font>
    <font>
      <sz val="10"/>
      <color theme="1"/>
      <name val="ＭＳ 明朝"/>
      <family val="1"/>
    </font>
    <font>
      <sz val="10"/>
      <color auto="1"/>
      <name val="ＭＳ Ｐゴシック"/>
      <family val="3"/>
    </font>
    <font>
      <sz val="10"/>
      <color auto="1"/>
      <name val="ＭＳ Ｐ明朝"/>
      <family val="1"/>
    </font>
    <font>
      <sz val="16"/>
      <color auto="1"/>
      <name val="ＭＳ Ｐゴシック"/>
      <family val="3"/>
    </font>
    <font>
      <sz val="16"/>
      <color auto="1"/>
      <name val="ＭＳ Ｐ明朝"/>
      <family val="1"/>
    </font>
    <font>
      <sz val="8.5"/>
      <color auto="1"/>
      <name val="ＭＳ Ｐ明朝"/>
      <family val="1"/>
    </font>
    <font>
      <sz val="8.5"/>
      <color theme="1"/>
      <name val="ＭＳ Ｐ明朝"/>
      <family val="1"/>
    </font>
    <font>
      <sz val="9"/>
      <color auto="1"/>
      <name val="ＭＳ 明朝"/>
      <family val="1"/>
    </font>
    <font>
      <sz val="8"/>
      <color auto="1"/>
      <name val="ＭＳ 明朝"/>
      <family val="1"/>
    </font>
    <font>
      <sz val="12"/>
      <color auto="1"/>
      <name val="ＭＳ 明朝"/>
      <family val="1"/>
    </font>
    <font>
      <sz val="10"/>
      <color auto="1"/>
      <name val="ＭＳ 明朝"/>
      <family val="1"/>
    </font>
    <font>
      <sz val="9.5"/>
      <color theme="1"/>
      <name val="ＭＳ Ｐ明朝"/>
      <family val="1"/>
    </font>
    <font>
      <sz val="9.5"/>
      <color theme="1"/>
      <name val="ＭＳ Ｐゴシック"/>
      <family val="3"/>
    </font>
    <font>
      <sz val="16"/>
      <color auto="1"/>
      <name val="ＭＳ 明朝"/>
      <family val="1"/>
    </font>
    <font>
      <sz val="9"/>
      <color auto="1"/>
      <name val="ＭＳ Ｐゴシック"/>
      <family val="3"/>
    </font>
    <font>
      <sz val="8"/>
      <color auto="1"/>
      <name val="ＭＳ Ｐ明朝"/>
      <family val="1"/>
    </font>
    <font>
      <sz val="12"/>
      <color auto="1"/>
      <name val="ＭＳ Ｐ明朝"/>
      <family val="1"/>
    </font>
    <font>
      <b/>
      <sz val="12"/>
      <color auto="1"/>
      <name val="ＭＳ Ｐゴシック"/>
      <family val="3"/>
    </font>
    <font>
      <sz val="16"/>
      <color theme="1"/>
      <name val="ＭＳ Ｐゴシック"/>
      <family val="3"/>
    </font>
    <font>
      <sz val="12"/>
      <color theme="1"/>
      <name val="ＭＳ Ｐ明朝"/>
      <family val="1"/>
    </font>
    <font>
      <sz val="12"/>
      <color auto="1"/>
      <name val="ＭＳ Ｐゴシック"/>
      <family val="3"/>
    </font>
    <font>
      <sz val="12"/>
      <color theme="1"/>
      <name val="ＭＳ Ｐゴシック"/>
      <family val="3"/>
    </font>
    <font>
      <sz val="16"/>
      <color theme="1"/>
      <name val="ＭＳ Ｐ明朝"/>
      <family val="1"/>
    </font>
    <font>
      <b/>
      <sz val="12"/>
      <color auto="1"/>
      <name val="ＭＳ Ｐ明朝"/>
      <family val="1"/>
    </font>
    <font>
      <sz val="12"/>
      <color rgb="FFFF0000"/>
      <name val="ＭＳ Ｐ明朝"/>
      <family val="1"/>
    </font>
    <font>
      <sz val="11"/>
      <color theme="1"/>
      <name val="ＭＳ Ｐ明朝"/>
      <family val="1"/>
    </font>
    <font>
      <b/>
      <sz val="11"/>
      <color theme="1"/>
      <name val="ＭＳ Ｐゴシック"/>
      <family val="3"/>
      <scheme val="minor"/>
    </font>
    <font>
      <sz val="11"/>
      <color rgb="FFFF0000"/>
      <name val="ＭＳ Ｐ明朝"/>
      <family val="1"/>
    </font>
    <font>
      <b/>
      <sz val="11"/>
      <color rgb="FFFF0000"/>
      <name val="ＭＳ Ｐゴシック"/>
      <family val="3"/>
    </font>
    <font>
      <b/>
      <sz val="12"/>
      <color rgb="FFFF0000"/>
      <name val="ＭＳ Ｐゴシック"/>
      <family val="3"/>
    </font>
    <font>
      <b/>
      <sz val="12"/>
      <color rgb="FFFF0000"/>
      <name val="ＭＳ Ｐ明朝"/>
      <family val="1"/>
    </font>
    <font>
      <sz val="8"/>
      <color theme="1"/>
      <name val="ＭＳ Ｐ明朝"/>
      <family val="1"/>
    </font>
    <font>
      <sz val="11"/>
      <color auto="1"/>
      <name val="ＭＳ Ｐゴシック"/>
      <family val="3"/>
    </font>
    <font>
      <u/>
      <sz val="11"/>
      <color indexed="12"/>
      <name val="ＭＳ Ｐゴシック"/>
      <family val="3"/>
    </font>
    <font>
      <sz val="12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443">
    <xf numFmtId="0" fontId="0" fillId="0" borderId="0" xfId="0"/>
    <xf numFmtId="0" fontId="4" fillId="2" borderId="0" xfId="0" applyFont="1" applyFill="1"/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56" fontId="5" fillId="0" borderId="0" xfId="0" applyNumberFormat="1" applyFont="1" applyAlignment="1">
      <alignment horizontal="justify" vertical="center"/>
    </xf>
    <xf numFmtId="56" fontId="5" fillId="0" borderId="0" xfId="0" applyNumberFormat="1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0" borderId="0" xfId="0" applyFont="1"/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11" fillId="0" borderId="0" xfId="0" applyFont="1" applyAlignment="1">
      <alignment horizontal="left" vertical="center" wrapText="1"/>
    </xf>
    <xf numFmtId="0" fontId="0" fillId="0" borderId="0" xfId="0" applyFont="1"/>
    <xf numFmtId="176" fontId="0" fillId="0" borderId="0" xfId="1" applyNumberFormat="1" applyFont="1"/>
    <xf numFmtId="177" fontId="0" fillId="0" borderId="0" xfId="0" applyNumberFormat="1"/>
    <xf numFmtId="0" fontId="12" fillId="0" borderId="0" xfId="0" applyFont="1"/>
    <xf numFmtId="0" fontId="0" fillId="0" borderId="0" xfId="0" applyAlignment="1">
      <alignment wrapText="1"/>
    </xf>
    <xf numFmtId="176" fontId="12" fillId="0" borderId="0" xfId="1" applyNumberFormat="1" applyFont="1"/>
    <xf numFmtId="177" fontId="13" fillId="0" borderId="0" xfId="4" applyNumberFormat="1" applyFont="1" applyBorder="1" applyAlignment="1">
      <alignment vertical="center"/>
    </xf>
    <xf numFmtId="0" fontId="14" fillId="0" borderId="0" xfId="0" applyFont="1"/>
    <xf numFmtId="177" fontId="12" fillId="0" borderId="0" xfId="0" applyNumberFormat="1" applyFont="1"/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4" fillId="0" borderId="0" xfId="0" applyFont="1"/>
    <xf numFmtId="0" fontId="16" fillId="0" borderId="0" xfId="0" applyFont="1" applyBorder="1"/>
    <xf numFmtId="0" fontId="16" fillId="0" borderId="0" xfId="0" applyFont="1"/>
    <xf numFmtId="38" fontId="17" fillId="0" borderId="0" xfId="1" applyFont="1" applyFill="1" applyBorder="1" applyAlignment="1">
      <alignment horizontal="distributed" vertical="center"/>
    </xf>
    <xf numFmtId="38" fontId="18" fillId="0" borderId="0" xfId="1" applyFont="1" applyFill="1" applyBorder="1" applyAlignment="1">
      <alignment horizontal="distributed" vertical="center"/>
    </xf>
    <xf numFmtId="38" fontId="19" fillId="0" borderId="0" xfId="1" applyFont="1" applyFill="1" applyBorder="1" applyAlignment="1">
      <alignment horizontal="distributed" vertical="center"/>
    </xf>
    <xf numFmtId="38" fontId="20" fillId="0" borderId="0" xfId="1" applyFont="1" applyFill="1" applyBorder="1" applyAlignment="1">
      <alignment horizontal="distributed" vertical="center"/>
    </xf>
    <xf numFmtId="38" fontId="21" fillId="0" borderId="0" xfId="1" applyFont="1" applyFill="1" applyBorder="1" applyAlignment="1">
      <alignment horizontal="distributed" vertical="center"/>
    </xf>
    <xf numFmtId="38" fontId="22" fillId="0" borderId="0" xfId="1" applyFont="1" applyFill="1" applyBorder="1" applyAlignment="1">
      <alignment horizontal="distributed" vertical="center"/>
    </xf>
    <xf numFmtId="38" fontId="23" fillId="0" borderId="0" xfId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4" fillId="3" borderId="0" xfId="0" applyNumberFormat="1" applyFont="1" applyFill="1" applyBorder="1" applyAlignment="1">
      <alignment horizontal="right"/>
    </xf>
    <xf numFmtId="38" fontId="17" fillId="0" borderId="0" xfId="1" applyNumberFormat="1" applyFont="1" applyFill="1" applyBorder="1" applyAlignment="1">
      <alignment horizontal="right"/>
    </xf>
    <xf numFmtId="38" fontId="24" fillId="3" borderId="0" xfId="5" applyFont="1" applyFill="1" applyBorder="1" applyAlignment="1">
      <alignment horizontal="right"/>
    </xf>
    <xf numFmtId="38" fontId="21" fillId="0" borderId="0" xfId="1" applyFont="1" applyFill="1" applyBorder="1" applyAlignment="1">
      <alignment horizontal="right"/>
    </xf>
    <xf numFmtId="38" fontId="16" fillId="0" borderId="0" xfId="0" applyNumberFormat="1" applyFont="1" applyBorder="1"/>
    <xf numFmtId="0" fontId="25" fillId="0" borderId="0" xfId="0" applyFont="1" applyBorder="1"/>
    <xf numFmtId="38" fontId="26" fillId="0" borderId="0" xfId="1" applyFont="1" applyBorder="1"/>
    <xf numFmtId="38" fontId="4" fillId="0" borderId="0" xfId="0" applyNumberFormat="1" applyFont="1" applyBorder="1"/>
    <xf numFmtId="38" fontId="27" fillId="0" borderId="0" xfId="1" applyFont="1" applyFill="1" applyBorder="1" applyAlignment="1">
      <alignment horizontal="left" vertical="center"/>
    </xf>
    <xf numFmtId="178" fontId="17" fillId="0" borderId="0" xfId="1" applyNumberFormat="1" applyFont="1" applyFill="1" applyBorder="1" applyAlignment="1">
      <alignment horizontal="right"/>
    </xf>
    <xf numFmtId="178" fontId="21" fillId="0" borderId="0" xfId="1" applyNumberFormat="1" applyFont="1" applyFill="1" applyBorder="1" applyAlignment="1">
      <alignment horizontal="right"/>
    </xf>
    <xf numFmtId="178" fontId="16" fillId="0" borderId="0" xfId="0" applyNumberFormat="1" applyFont="1" applyBorder="1"/>
    <xf numFmtId="0" fontId="28" fillId="0" borderId="0" xfId="0" applyFont="1" applyBorder="1"/>
    <xf numFmtId="0" fontId="26" fillId="0" borderId="0" xfId="0" applyFont="1" applyBorder="1"/>
    <xf numFmtId="178" fontId="27" fillId="0" borderId="0" xfId="1" applyNumberFormat="1" applyFont="1" applyFill="1" applyBorder="1" applyAlignment="1">
      <alignment horizontal="right"/>
    </xf>
    <xf numFmtId="0" fontId="4" fillId="0" borderId="0" xfId="0" applyFont="1" applyBorder="1"/>
    <xf numFmtId="38" fontId="11" fillId="0" borderId="0" xfId="1" applyFont="1" applyBorder="1" applyAlignment="1">
      <alignment vertical="center"/>
    </xf>
    <xf numFmtId="0" fontId="13" fillId="0" borderId="0" xfId="4" applyFont="1" applyBorder="1" applyAlignment="1">
      <alignment vertical="center"/>
    </xf>
    <xf numFmtId="0" fontId="29" fillId="4" borderId="0" xfId="0" applyNumberFormat="1" applyFont="1" applyFill="1" applyBorder="1" applyAlignment="1"/>
    <xf numFmtId="0" fontId="30" fillId="3" borderId="0" xfId="0" applyNumberFormat="1" applyFont="1" applyFill="1" applyBorder="1" applyAlignment="1"/>
    <xf numFmtId="0" fontId="29" fillId="3" borderId="0" xfId="0" applyNumberFormat="1" applyFont="1" applyFill="1" applyBorder="1" applyAlignment="1"/>
    <xf numFmtId="0" fontId="11" fillId="0" borderId="0" xfId="4" applyFont="1" applyBorder="1" applyAlignment="1">
      <alignment vertical="center"/>
    </xf>
    <xf numFmtId="38" fontId="31" fillId="0" borderId="0" xfId="1" applyFont="1" applyFill="1" applyBorder="1" applyAlignment="1">
      <alignment horizontal="distributed" vertical="center"/>
    </xf>
    <xf numFmtId="38" fontId="27" fillId="0" borderId="0" xfId="1" applyFont="1" applyFill="1" applyBorder="1" applyAlignment="1">
      <alignment horizontal="distributed" vertical="center"/>
    </xf>
    <xf numFmtId="0" fontId="32" fillId="0" borderId="0" xfId="4" applyFont="1" applyBorder="1" applyAlignment="1">
      <alignment vertical="center"/>
    </xf>
    <xf numFmtId="0" fontId="2" fillId="0" borderId="0" xfId="4" applyFont="1" applyBorder="1" applyAlignment="1">
      <alignment vertical="center"/>
    </xf>
    <xf numFmtId="38" fontId="33" fillId="0" borderId="0" xfId="1" applyFont="1" applyFill="1" applyBorder="1" applyAlignment="1">
      <alignment vertical="center"/>
    </xf>
    <xf numFmtId="38" fontId="33" fillId="0" borderId="0" xfId="1" applyFont="1" applyFill="1" applyBorder="1" applyAlignment="1">
      <alignment horizontal="center" vertical="center"/>
    </xf>
    <xf numFmtId="179" fontId="13" fillId="0" borderId="0" xfId="0" applyNumberFormat="1" applyFont="1" applyBorder="1" applyAlignment="1">
      <alignment horizontal="right" vertical="center"/>
    </xf>
    <xf numFmtId="0" fontId="30" fillId="3" borderId="0" xfId="0" applyNumberFormat="1" applyFont="1" applyFill="1" applyBorder="1" applyAlignment="1">
      <alignment horizontal="right"/>
    </xf>
    <xf numFmtId="38" fontId="30" fillId="3" borderId="0" xfId="5" applyFont="1" applyFill="1" applyBorder="1" applyAlignment="1">
      <alignment horizontal="right"/>
    </xf>
    <xf numFmtId="38" fontId="11" fillId="0" borderId="0" xfId="1" applyFont="1" applyBorder="1" applyAlignment="1">
      <alignment horizontal="right" vertical="center"/>
    </xf>
    <xf numFmtId="179" fontId="11" fillId="0" borderId="0" xfId="0" applyNumberFormat="1" applyFont="1" applyBorder="1" applyAlignment="1">
      <alignment horizontal="right" vertical="center"/>
    </xf>
    <xf numFmtId="179" fontId="13" fillId="0" borderId="0" xfId="0" applyNumberFormat="1" applyFont="1" applyBorder="1" applyAlignment="1">
      <alignment vertical="center"/>
    </xf>
    <xf numFmtId="179" fontId="34" fillId="0" borderId="0" xfId="0" applyNumberFormat="1" applyFont="1" applyBorder="1" applyAlignment="1">
      <alignment vertical="center"/>
    </xf>
    <xf numFmtId="178" fontId="33" fillId="0" borderId="0" xfId="1" applyNumberFormat="1" applyFont="1" applyFill="1" applyBorder="1" applyAlignment="1">
      <alignment horizontal="distributed" vertical="center"/>
    </xf>
    <xf numFmtId="178" fontId="31" fillId="0" borderId="0" xfId="1" applyNumberFormat="1" applyFont="1" applyFill="1" applyBorder="1" applyAlignment="1">
      <alignment horizontal="center" vertical="center"/>
    </xf>
    <xf numFmtId="180" fontId="13" fillId="0" borderId="0" xfId="0" applyNumberFormat="1" applyFont="1" applyBorder="1" applyAlignment="1">
      <alignment horizontal="right" vertical="center"/>
    </xf>
    <xf numFmtId="178" fontId="11" fillId="0" borderId="0" xfId="0" applyNumberFormat="1" applyFont="1" applyBorder="1" applyAlignment="1">
      <alignment vertical="center"/>
    </xf>
    <xf numFmtId="178" fontId="4" fillId="0" borderId="0" xfId="0" applyNumberFormat="1" applyFont="1" applyBorder="1"/>
    <xf numFmtId="178" fontId="11" fillId="0" borderId="0" xfId="1" applyNumberFormat="1" applyFont="1" applyBorder="1" applyAlignment="1">
      <alignment horizontal="right" vertical="center"/>
    </xf>
    <xf numFmtId="38" fontId="31" fillId="0" borderId="0" xfId="1" applyFont="1" applyFill="1" applyBorder="1" applyAlignment="1">
      <alignment horizontal="center" vertical="center"/>
    </xf>
    <xf numFmtId="181" fontId="11" fillId="0" borderId="0" xfId="0" applyNumberFormat="1" applyFont="1" applyBorder="1" applyAlignment="1">
      <alignment horizontal="right" vertical="center"/>
    </xf>
    <xf numFmtId="0" fontId="2" fillId="0" borderId="0" xfId="4" applyAlignment="1">
      <alignment vertical="center"/>
    </xf>
    <xf numFmtId="0" fontId="2" fillId="0" borderId="0" xfId="4" applyAlignment="1">
      <alignment horizontal="right" vertical="center"/>
    </xf>
    <xf numFmtId="0" fontId="36" fillId="0" borderId="0" xfId="4" applyFont="1" applyAlignment="1">
      <alignment vertical="center"/>
    </xf>
    <xf numFmtId="0" fontId="0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4" fillId="4" borderId="0" xfId="4" applyFont="1" applyFill="1" applyAlignment="1">
      <alignment vertical="center"/>
    </xf>
    <xf numFmtId="0" fontId="6" fillId="0" borderId="0" xfId="4" applyFont="1" applyAlignment="1">
      <alignment horizontal="left" vertical="center"/>
    </xf>
    <xf numFmtId="0" fontId="37" fillId="0" borderId="0" xfId="4" applyFont="1" applyAlignment="1">
      <alignment vertical="center"/>
    </xf>
    <xf numFmtId="0" fontId="2" fillId="0" borderId="0" xfId="4"/>
    <xf numFmtId="0" fontId="36" fillId="0" borderId="0" xfId="4" applyFont="1" applyAlignment="1">
      <alignment horizontal="right" vertical="center"/>
    </xf>
    <xf numFmtId="0" fontId="2" fillId="0" borderId="1" xfId="4" applyBorder="1" applyAlignment="1">
      <alignment vertical="center"/>
    </xf>
    <xf numFmtId="0" fontId="2" fillId="0" borderId="0" xfId="4" applyBorder="1" applyAlignment="1">
      <alignment horizontal="center" vertical="center" justifyLastLine="1"/>
    </xf>
    <xf numFmtId="0" fontId="2" fillId="0" borderId="1" xfId="4" applyBorder="1" applyAlignment="1">
      <alignment horizontal="center" vertical="center" justifyLastLine="1"/>
    </xf>
    <xf numFmtId="0" fontId="2" fillId="0" borderId="2" xfId="4" applyFont="1" applyBorder="1" applyAlignment="1">
      <alignment horizontal="center" vertical="center"/>
    </xf>
    <xf numFmtId="0" fontId="2" fillId="0" borderId="0" xfId="4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49" fontId="38" fillId="0" borderId="2" xfId="4" applyNumberFormat="1" applyFont="1" applyBorder="1" applyAlignment="1">
      <alignment vertical="top" wrapText="1"/>
    </xf>
    <xf numFmtId="49" fontId="39" fillId="0" borderId="0" xfId="4" applyNumberFormat="1" applyFont="1" applyBorder="1" applyAlignment="1">
      <alignment horizontal="left" vertical="top" wrapText="1"/>
    </xf>
    <xf numFmtId="0" fontId="32" fillId="0" borderId="0" xfId="0" applyFont="1" applyAlignment="1">
      <alignment vertical="top"/>
    </xf>
    <xf numFmtId="38" fontId="40" fillId="0" borderId="0" xfId="1" applyFont="1" applyFill="1" applyAlignment="1">
      <alignment horizontal="left"/>
    </xf>
    <xf numFmtId="38" fontId="36" fillId="0" borderId="0" xfId="1" applyFont="1" applyBorder="1" applyAlignment="1">
      <alignment vertical="center"/>
    </xf>
    <xf numFmtId="38" fontId="2" fillId="0" borderId="0" xfId="1" applyFont="1" applyAlignment="1"/>
    <xf numFmtId="38" fontId="2" fillId="0" borderId="2" xfId="1" applyFont="1" applyBorder="1" applyAlignment="1">
      <alignment horizontal="distributed" vertical="center"/>
    </xf>
    <xf numFmtId="38" fontId="2" fillId="0" borderId="1" xfId="1" applyFont="1" applyBorder="1" applyAlignment="1">
      <alignment horizontal="distributed" vertical="center"/>
    </xf>
    <xf numFmtId="0" fontId="34" fillId="0" borderId="2" xfId="4" applyFont="1" applyBorder="1" applyAlignment="1">
      <alignment horizontal="distributed" vertical="center"/>
    </xf>
    <xf numFmtId="0" fontId="2" fillId="0" borderId="0" xfId="4" applyBorder="1" applyAlignment="1">
      <alignment horizontal="distributed" vertical="center"/>
    </xf>
    <xf numFmtId="0" fontId="6" fillId="0" borderId="0" xfId="4" applyFont="1" applyBorder="1" applyAlignment="1">
      <alignment horizontal="center" vertical="center" shrinkToFit="1"/>
    </xf>
    <xf numFmtId="0" fontId="2" fillId="0" borderId="1" xfId="4" applyBorder="1" applyAlignment="1">
      <alignment horizontal="distributed" vertical="center"/>
    </xf>
    <xf numFmtId="38" fontId="27" fillId="0" borderId="0" xfId="1" applyFont="1" applyFill="1" applyAlignment="1">
      <alignment vertical="center"/>
    </xf>
    <xf numFmtId="38" fontId="40" fillId="0" borderId="0" xfId="1" applyFont="1" applyFill="1" applyAlignment="1">
      <alignment vertical="center"/>
    </xf>
    <xf numFmtId="38" fontId="40" fillId="0" borderId="0" xfId="1" applyFont="1" applyFill="1" applyAlignment="1">
      <alignment horizontal="left" vertical="center"/>
    </xf>
    <xf numFmtId="0" fontId="6" fillId="0" borderId="1" xfId="4" applyFont="1" applyBorder="1" applyAlignment="1">
      <alignment vertical="center"/>
    </xf>
    <xf numFmtId="0" fontId="32" fillId="0" borderId="0" xfId="0" applyFont="1" applyAlignment="1">
      <alignment vertical="top" wrapText="1"/>
    </xf>
    <xf numFmtId="38" fontId="41" fillId="0" borderId="0" xfId="1" applyFont="1" applyFill="1" applyAlignment="1">
      <alignment vertical="center"/>
    </xf>
    <xf numFmtId="38" fontId="41" fillId="0" borderId="0" xfId="1" applyFont="1" applyFill="1" applyAlignment="1">
      <alignment horizontal="left" vertical="center"/>
    </xf>
    <xf numFmtId="38" fontId="42" fillId="0" borderId="0" xfId="1" applyFont="1" applyFill="1" applyAlignment="1">
      <alignment horizontal="right" vertical="center"/>
    </xf>
    <xf numFmtId="0" fontId="2" fillId="0" borderId="3" xfId="4" applyBorder="1" applyAlignment="1">
      <alignment horizontal="center" vertical="center" justifyLastLine="1"/>
    </xf>
    <xf numFmtId="0" fontId="2" fillId="0" borderId="4" xfId="4" applyBorder="1" applyAlignment="1">
      <alignment horizontal="center" vertical="center" justifyLastLine="1"/>
    </xf>
    <xf numFmtId="0" fontId="2" fillId="0" borderId="5" xfId="4" applyBorder="1" applyAlignment="1">
      <alignment horizontal="center" vertical="center"/>
    </xf>
    <xf numFmtId="0" fontId="2" fillId="0" borderId="3" xfId="4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3" fillId="0" borderId="3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2" fillId="0" borderId="6" xfId="4" applyBorder="1" applyAlignment="1">
      <alignment horizontal="distributed" vertical="center" justifyLastLine="1"/>
    </xf>
    <xf numFmtId="177" fontId="2" fillId="0" borderId="7" xfId="4" applyNumberFormat="1" applyBorder="1" applyAlignment="1">
      <alignment vertical="center"/>
    </xf>
    <xf numFmtId="177" fontId="11" fillId="0" borderId="7" xfId="4" applyNumberFormat="1" applyFont="1" applyBorder="1" applyAlignment="1">
      <alignment vertical="center"/>
    </xf>
    <xf numFmtId="177" fontId="13" fillId="0" borderId="7" xfId="4" applyNumberFormat="1" applyFont="1" applyBorder="1" applyAlignment="1">
      <alignment vertical="center"/>
    </xf>
    <xf numFmtId="177" fontId="11" fillId="0" borderId="8" xfId="4" applyNumberFormat="1" applyFont="1" applyBorder="1" applyAlignment="1">
      <alignment vertical="center"/>
    </xf>
    <xf numFmtId="38" fontId="41" fillId="0" borderId="0" xfId="1" applyFont="1" applyFill="1" applyBorder="1" applyAlignment="1">
      <alignment vertical="center"/>
    </xf>
    <xf numFmtId="182" fontId="2" fillId="0" borderId="7" xfId="4" applyNumberFormat="1" applyBorder="1" applyAlignment="1">
      <alignment vertical="center"/>
    </xf>
    <xf numFmtId="182" fontId="11" fillId="0" borderId="7" xfId="4" applyNumberFormat="1" applyFont="1" applyBorder="1" applyAlignment="1">
      <alignment vertical="center"/>
    </xf>
    <xf numFmtId="182" fontId="13" fillId="0" borderId="7" xfId="4" applyNumberFormat="1" applyFont="1" applyBorder="1" applyAlignment="1">
      <alignment vertical="center"/>
    </xf>
    <xf numFmtId="182" fontId="11" fillId="0" borderId="7" xfId="4" applyNumberFormat="1" applyFont="1" applyBorder="1" applyAlignment="1">
      <alignment horizontal="right" vertical="center"/>
    </xf>
    <xf numFmtId="182" fontId="11" fillId="0" borderId="8" xfId="4" applyNumberFormat="1" applyFont="1" applyBorder="1" applyAlignment="1">
      <alignment horizontal="right" vertical="center"/>
    </xf>
    <xf numFmtId="38" fontId="2" fillId="0" borderId="5" xfId="1" applyFont="1" applyBorder="1" applyAlignment="1">
      <alignment horizontal="distributed" vertical="center"/>
    </xf>
    <xf numFmtId="38" fontId="2" fillId="0" borderId="4" xfId="1" applyFont="1" applyBorder="1" applyAlignment="1">
      <alignment horizontal="distributed" vertical="center"/>
    </xf>
    <xf numFmtId="0" fontId="34" fillId="0" borderId="5" xfId="4" applyFont="1" applyBorder="1" applyAlignment="1">
      <alignment horizontal="distributed" vertical="center"/>
    </xf>
    <xf numFmtId="0" fontId="2" fillId="0" borderId="3" xfId="4" applyBorder="1" applyAlignment="1">
      <alignment horizontal="distributed" vertical="center"/>
    </xf>
    <xf numFmtId="0" fontId="6" fillId="0" borderId="3" xfId="4" applyFont="1" applyBorder="1" applyAlignment="1">
      <alignment horizontal="center" vertical="center" shrinkToFit="1"/>
    </xf>
    <xf numFmtId="0" fontId="2" fillId="0" borderId="4" xfId="4" applyBorder="1" applyAlignment="1">
      <alignment horizontal="distributed" vertical="center"/>
    </xf>
    <xf numFmtId="183" fontId="11" fillId="0" borderId="7" xfId="4" applyNumberFormat="1" applyFont="1" applyBorder="1" applyAlignment="1">
      <alignment vertical="center"/>
    </xf>
    <xf numFmtId="183" fontId="11" fillId="0" borderId="8" xfId="4" applyNumberFormat="1" applyFont="1" applyBorder="1" applyAlignment="1">
      <alignment vertical="center"/>
    </xf>
    <xf numFmtId="38" fontId="36" fillId="0" borderId="1" xfId="1" applyFont="1" applyFill="1" applyBorder="1" applyAlignment="1"/>
    <xf numFmtId="38" fontId="43" fillId="0" borderId="9" xfId="1" applyFont="1" applyFill="1" applyBorder="1" applyAlignment="1">
      <alignment vertical="center"/>
    </xf>
    <xf numFmtId="38" fontId="43" fillId="0" borderId="10" xfId="1" applyFont="1" applyFill="1" applyBorder="1" applyAlignment="1">
      <alignment horizontal="center" vertical="center"/>
    </xf>
    <xf numFmtId="179" fontId="13" fillId="0" borderId="9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11" fillId="0" borderId="7" xfId="0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vertical="center"/>
    </xf>
    <xf numFmtId="38" fontId="11" fillId="0" borderId="7" xfId="1" applyFont="1" applyFill="1" applyBorder="1" applyAlignment="1">
      <alignment horizontal="right" vertical="center"/>
    </xf>
    <xf numFmtId="0" fontId="11" fillId="0" borderId="10" xfId="0" applyFont="1" applyBorder="1" applyAlignment="1">
      <alignment vertical="center"/>
    </xf>
    <xf numFmtId="38" fontId="42" fillId="0" borderId="0" xfId="1" applyFont="1" applyFill="1" applyAlignment="1">
      <alignment vertical="center"/>
    </xf>
    <xf numFmtId="178" fontId="36" fillId="0" borderId="1" xfId="1" applyNumberFormat="1" applyFont="1" applyFill="1" applyBorder="1" applyAlignment="1"/>
    <xf numFmtId="178" fontId="43" fillId="0" borderId="12" xfId="1" applyNumberFormat="1" applyFont="1" applyFill="1" applyBorder="1" applyAlignment="1">
      <alignment horizontal="distributed" vertical="center"/>
    </xf>
    <xf numFmtId="178" fontId="41" fillId="0" borderId="8" xfId="1" applyNumberFormat="1" applyFont="1" applyFill="1" applyBorder="1" applyAlignment="1">
      <alignment horizontal="center" vertical="center"/>
    </xf>
    <xf numFmtId="49" fontId="13" fillId="0" borderId="9" xfId="0" applyNumberFormat="1" applyFont="1" applyBorder="1" applyAlignment="1">
      <alignment horizontal="right" vertical="center"/>
    </xf>
    <xf numFmtId="178" fontId="11" fillId="0" borderId="11" xfId="5" applyNumberFormat="1" applyFont="1" applyBorder="1" applyAlignment="1">
      <alignment horizontal="right" vertical="center"/>
    </xf>
    <xf numFmtId="178" fontId="11" fillId="0" borderId="10" xfId="5" applyNumberFormat="1" applyFont="1" applyBorder="1" applyAlignment="1">
      <alignment horizontal="right" vertical="center"/>
    </xf>
    <xf numFmtId="10" fontId="41" fillId="0" borderId="0" xfId="1" applyNumberFormat="1" applyFont="1" applyFill="1" applyAlignment="1">
      <alignment vertical="center"/>
    </xf>
    <xf numFmtId="178" fontId="41" fillId="0" borderId="0" xfId="1" applyNumberFormat="1" applyFont="1" applyFill="1" applyAlignment="1">
      <alignment vertical="center"/>
    </xf>
    <xf numFmtId="178" fontId="42" fillId="0" borderId="0" xfId="1" applyNumberFormat="1" applyFont="1" applyFill="1" applyAlignment="1">
      <alignment vertical="center"/>
    </xf>
    <xf numFmtId="0" fontId="11" fillId="0" borderId="13" xfId="4" applyFont="1" applyBorder="1" applyAlignment="1">
      <alignment horizontal="center" vertical="center" justifyLastLine="1"/>
    </xf>
    <xf numFmtId="0" fontId="11" fillId="0" borderId="6" xfId="4" applyFont="1" applyBorder="1" applyAlignment="1">
      <alignment horizontal="distributed" vertical="center" justifyLastLine="1"/>
    </xf>
    <xf numFmtId="177" fontId="11" fillId="0" borderId="7" xfId="4" applyNumberFormat="1" applyFont="1" applyBorder="1" applyAlignment="1">
      <alignment horizontal="right" vertical="center"/>
    </xf>
    <xf numFmtId="177" fontId="11" fillId="0" borderId="8" xfId="4" applyNumberFormat="1" applyFont="1" applyBorder="1" applyAlignment="1">
      <alignment horizontal="right" vertical="center"/>
    </xf>
    <xf numFmtId="38" fontId="11" fillId="0" borderId="14" xfId="1" applyFont="1" applyBorder="1" applyAlignment="1">
      <alignment horizontal="right" vertical="center"/>
    </xf>
    <xf numFmtId="181" fontId="11" fillId="0" borderId="14" xfId="0" applyNumberFormat="1" applyFont="1" applyFill="1" applyBorder="1" applyAlignment="1">
      <alignment horizontal="right" vertical="center"/>
    </xf>
    <xf numFmtId="38" fontId="11" fillId="0" borderId="15" xfId="1" applyFont="1" applyBorder="1" applyAlignment="1">
      <alignment horizontal="right" vertical="center"/>
    </xf>
    <xf numFmtId="0" fontId="11" fillId="0" borderId="12" xfId="4" applyFont="1" applyBorder="1" applyAlignment="1">
      <alignment horizontal="center" vertical="center" justifyLastLine="1"/>
    </xf>
    <xf numFmtId="0" fontId="36" fillId="0" borderId="0" xfId="1" applyNumberFormat="1" applyFont="1" applyBorder="1" applyAlignment="1">
      <alignment vertical="center"/>
    </xf>
    <xf numFmtId="0" fontId="36" fillId="0" borderId="1" xfId="1" applyNumberFormat="1" applyFont="1" applyFill="1" applyBorder="1" applyAlignment="1"/>
    <xf numFmtId="0" fontId="43" fillId="0" borderId="12" xfId="1" applyNumberFormat="1" applyFont="1" applyFill="1" applyBorder="1" applyAlignment="1">
      <alignment horizontal="distributed" vertical="center"/>
    </xf>
    <xf numFmtId="0" fontId="41" fillId="0" borderId="8" xfId="1" applyNumberFormat="1" applyFont="1" applyFill="1" applyBorder="1" applyAlignment="1">
      <alignment horizontal="center" vertical="center"/>
    </xf>
    <xf numFmtId="0" fontId="41" fillId="0" borderId="0" xfId="1" applyNumberFormat="1" applyFont="1" applyFill="1" applyAlignment="1">
      <alignment vertical="center"/>
    </xf>
    <xf numFmtId="0" fontId="42" fillId="0" borderId="0" xfId="1" applyNumberFormat="1" applyFont="1" applyFill="1" applyAlignment="1">
      <alignment vertical="center"/>
    </xf>
    <xf numFmtId="0" fontId="6" fillId="0" borderId="0" xfId="4" applyFont="1" applyAlignment="1">
      <alignment horizontal="right" vertical="center"/>
    </xf>
    <xf numFmtId="0" fontId="6" fillId="0" borderId="0" xfId="4" applyFont="1" applyAlignment="1">
      <alignment vertical="top" wrapText="1"/>
    </xf>
    <xf numFmtId="0" fontId="43" fillId="0" borderId="10" xfId="0" applyFont="1" applyBorder="1" applyAlignment="1">
      <alignment horizontal="center" vertical="center"/>
    </xf>
    <xf numFmtId="179" fontId="13" fillId="0" borderId="16" xfId="0" applyNumberFormat="1" applyFont="1" applyBorder="1" applyAlignment="1">
      <alignment horizontal="right" vertical="center"/>
    </xf>
    <xf numFmtId="38" fontId="11" fillId="0" borderId="7" xfId="1" applyFont="1" applyFill="1" applyBorder="1" applyAlignment="1">
      <alignment vertical="center"/>
    </xf>
    <xf numFmtId="38" fontId="11" fillId="0" borderId="8" xfId="1" applyFont="1" applyFill="1" applyBorder="1" applyAlignment="1">
      <alignment horizontal="right" vertical="center"/>
    </xf>
    <xf numFmtId="0" fontId="11" fillId="0" borderId="6" xfId="4" applyFont="1" applyBorder="1" applyAlignment="1">
      <alignment horizontal="right" vertical="center" justifyLastLine="1"/>
    </xf>
    <xf numFmtId="182" fontId="13" fillId="0" borderId="7" xfId="4" applyNumberFormat="1" applyFont="1" applyBorder="1" applyAlignment="1">
      <alignment horizontal="right" vertical="center"/>
    </xf>
    <xf numFmtId="0" fontId="6" fillId="0" borderId="0" xfId="4" applyFont="1" applyAlignment="1">
      <alignment horizontal="right" vertical="top" wrapText="1"/>
    </xf>
    <xf numFmtId="38" fontId="36" fillId="0" borderId="0" xfId="1" applyFont="1" applyBorder="1" applyAlignment="1">
      <alignment horizontal="right" vertical="center"/>
    </xf>
    <xf numFmtId="38" fontId="36" fillId="0" borderId="1" xfId="1" applyFont="1" applyFill="1" applyBorder="1" applyAlignment="1">
      <alignment horizontal="right"/>
    </xf>
    <xf numFmtId="38" fontId="43" fillId="0" borderId="17" xfId="1" applyFont="1" applyFill="1" applyBorder="1" applyAlignment="1">
      <alignment horizontal="right" vertical="center"/>
    </xf>
    <xf numFmtId="0" fontId="41" fillId="0" borderId="10" xfId="0" applyFont="1" applyBorder="1" applyAlignment="1">
      <alignment horizontal="right" vertical="center"/>
    </xf>
    <xf numFmtId="180" fontId="13" fillId="0" borderId="11" xfId="0" applyNumberFormat="1" applyFont="1" applyBorder="1" applyAlignment="1">
      <alignment horizontal="right" vertical="center"/>
    </xf>
    <xf numFmtId="38" fontId="41" fillId="0" borderId="0" xfId="1" applyFont="1" applyFill="1" applyAlignment="1">
      <alignment horizontal="right" vertical="center"/>
    </xf>
    <xf numFmtId="38" fontId="42" fillId="0" borderId="0" xfId="1" applyFont="1" applyFill="1" applyBorder="1" applyAlignment="1">
      <alignment vertical="center"/>
    </xf>
    <xf numFmtId="0" fontId="11" fillId="0" borderId="17" xfId="4" applyFont="1" applyBorder="1" applyAlignment="1">
      <alignment horizontal="center" vertical="center" justifyLastLine="1"/>
    </xf>
    <xf numFmtId="0" fontId="11" fillId="0" borderId="13" xfId="4" applyFont="1" applyBorder="1" applyAlignment="1">
      <alignment horizontal="distributed" vertical="center" justifyLastLine="1"/>
    </xf>
    <xf numFmtId="182" fontId="11" fillId="0" borderId="11" xfId="4" applyNumberFormat="1" applyFont="1" applyBorder="1" applyAlignment="1">
      <alignment vertical="center"/>
    </xf>
    <xf numFmtId="182" fontId="13" fillId="0" borderId="11" xfId="4" applyNumberFormat="1" applyFont="1" applyBorder="1" applyAlignment="1">
      <alignment vertical="center"/>
    </xf>
    <xf numFmtId="182" fontId="11" fillId="0" borderId="11" xfId="4" applyNumberFormat="1" applyFont="1" applyBorder="1" applyAlignment="1">
      <alignment horizontal="right" vertical="center"/>
    </xf>
    <xf numFmtId="182" fontId="11" fillId="0" borderId="10" xfId="4" applyNumberFormat="1" applyFont="1" applyBorder="1" applyAlignment="1">
      <alignment horizontal="right" vertical="center"/>
    </xf>
    <xf numFmtId="38" fontId="43" fillId="0" borderId="17" xfId="1" applyFont="1" applyFill="1" applyBorder="1" applyAlignment="1">
      <alignment horizontal="center" vertical="center"/>
    </xf>
    <xf numFmtId="38" fontId="41" fillId="0" borderId="13" xfId="1" applyFont="1" applyFill="1" applyBorder="1" applyAlignment="1">
      <alignment horizontal="center" vertical="center"/>
    </xf>
    <xf numFmtId="180" fontId="13" fillId="0" borderId="9" xfId="0" applyNumberFormat="1" applyFont="1" applyBorder="1" applyAlignment="1">
      <alignment horizontal="right" vertical="center"/>
    </xf>
    <xf numFmtId="178" fontId="11" fillId="0" borderId="11" xfId="1" applyNumberFormat="1" applyFont="1" applyFill="1" applyBorder="1" applyAlignment="1">
      <alignment vertical="center"/>
    </xf>
    <xf numFmtId="178" fontId="11" fillId="0" borderId="10" xfId="1" applyNumberFormat="1" applyFont="1" applyFill="1" applyBorder="1" applyAlignment="1">
      <alignment vertical="center"/>
    </xf>
    <xf numFmtId="0" fontId="36" fillId="0" borderId="0" xfId="4" applyFont="1" applyAlignment="1">
      <alignment horizontal="left" vertical="center"/>
    </xf>
    <xf numFmtId="0" fontId="11" fillId="0" borderId="12" xfId="4" applyFont="1" applyBorder="1" applyAlignment="1">
      <alignment horizontal="distributed" vertical="center" justifyLastLine="1"/>
    </xf>
    <xf numFmtId="177" fontId="11" fillId="0" borderId="3" xfId="4" applyNumberFormat="1" applyFont="1" applyBorder="1" applyAlignment="1">
      <alignment vertical="center"/>
    </xf>
    <xf numFmtId="177" fontId="13" fillId="0" borderId="3" xfId="4" applyNumberFormat="1" applyFont="1" applyBorder="1" applyAlignment="1">
      <alignment vertical="center"/>
    </xf>
    <xf numFmtId="177" fontId="11" fillId="0" borderId="3" xfId="4" applyNumberFormat="1" applyFont="1" applyBorder="1" applyAlignment="1">
      <alignment horizontal="right" vertical="center"/>
    </xf>
    <xf numFmtId="177" fontId="11" fillId="0" borderId="4" xfId="4" applyNumberFormat="1" applyFont="1" applyBorder="1" applyAlignment="1">
      <alignment horizontal="right" vertical="center"/>
    </xf>
    <xf numFmtId="177" fontId="6" fillId="0" borderId="0" xfId="4" applyNumberFormat="1" applyFont="1" applyAlignment="1">
      <alignment horizontal="left" vertical="center"/>
    </xf>
    <xf numFmtId="177" fontId="2" fillId="0" borderId="0" xfId="4" applyNumberFormat="1" applyAlignment="1">
      <alignment vertical="center"/>
    </xf>
    <xf numFmtId="38" fontId="33" fillId="0" borderId="2" xfId="1" applyFont="1" applyFill="1" applyBorder="1" applyAlignment="1">
      <alignment vertical="center"/>
    </xf>
    <xf numFmtId="38" fontId="33" fillId="0" borderId="1" xfId="1" applyFont="1" applyFill="1" applyBorder="1" applyAlignment="1">
      <alignment horizontal="center" vertical="center"/>
    </xf>
    <xf numFmtId="38" fontId="13" fillId="0" borderId="0" xfId="5" applyFont="1" applyBorder="1" applyAlignment="1">
      <alignment horizontal="right" vertical="center"/>
    </xf>
    <xf numFmtId="38" fontId="11" fillId="0" borderId="3" xfId="5" applyFont="1" applyBorder="1" applyAlignment="1">
      <alignment horizontal="right" vertical="center"/>
    </xf>
    <xf numFmtId="38" fontId="11" fillId="0" borderId="1" xfId="5" applyFont="1" applyBorder="1" applyAlignment="1">
      <alignment horizontal="right" vertical="center"/>
    </xf>
    <xf numFmtId="38" fontId="33" fillId="0" borderId="12" xfId="1" applyFont="1" applyFill="1" applyBorder="1" applyAlignment="1">
      <alignment horizontal="center" vertical="center"/>
    </xf>
    <xf numFmtId="38" fontId="31" fillId="0" borderId="6" xfId="1" applyFont="1" applyFill="1" applyBorder="1" applyAlignment="1">
      <alignment horizontal="center" vertical="center"/>
    </xf>
    <xf numFmtId="177" fontId="44" fillId="0" borderId="7" xfId="4" applyNumberFormat="1" applyFont="1" applyBorder="1" applyAlignment="1">
      <alignment vertical="center"/>
    </xf>
    <xf numFmtId="177" fontId="45" fillId="0" borderId="7" xfId="4" applyNumberFormat="1" applyFont="1" applyBorder="1" applyAlignment="1">
      <alignment vertical="center"/>
    </xf>
    <xf numFmtId="183" fontId="44" fillId="0" borderId="7" xfId="4" applyNumberFormat="1" applyFont="1" applyBorder="1" applyAlignment="1">
      <alignment vertical="center"/>
    </xf>
    <xf numFmtId="183" fontId="44" fillId="0" borderId="8" xfId="4" applyNumberFormat="1" applyFont="1" applyBorder="1" applyAlignment="1">
      <alignment vertical="center"/>
    </xf>
    <xf numFmtId="184" fontId="11" fillId="0" borderId="7" xfId="4" applyNumberFormat="1" applyFont="1" applyBorder="1" applyAlignment="1">
      <alignment horizontal="center" vertical="center"/>
    </xf>
    <xf numFmtId="0" fontId="11" fillId="0" borderId="8" xfId="4" applyFont="1" applyBorder="1" applyAlignment="1">
      <alignment horizontal="right" vertical="center"/>
    </xf>
    <xf numFmtId="0" fontId="11" fillId="0" borderId="13" xfId="4" applyFont="1" applyBorder="1" applyAlignment="1">
      <alignment horizontal="center" vertical="center"/>
    </xf>
    <xf numFmtId="179" fontId="11" fillId="0" borderId="11" xfId="0" applyNumberFormat="1" applyFont="1" applyBorder="1" applyAlignment="1">
      <alignment horizontal="right" vertical="center"/>
    </xf>
    <xf numFmtId="179" fontId="11" fillId="0" borderId="10" xfId="0" applyNumberFormat="1" applyFont="1" applyBorder="1" applyAlignment="1">
      <alignment horizontal="right" vertical="center"/>
    </xf>
    <xf numFmtId="0" fontId="11" fillId="0" borderId="12" xfId="4" applyFont="1" applyBorder="1" applyAlignment="1">
      <alignment horizontal="center" vertical="center"/>
    </xf>
    <xf numFmtId="180" fontId="13" fillId="0" borderId="16" xfId="0" applyNumberFormat="1" applyFont="1" applyBorder="1" applyAlignment="1">
      <alignment horizontal="right" vertical="center"/>
    </xf>
    <xf numFmtId="178" fontId="11" fillId="0" borderId="7" xfId="1" applyNumberFormat="1" applyFont="1" applyFill="1" applyBorder="1" applyAlignment="1">
      <alignment horizontal="right" vertical="center"/>
    </xf>
    <xf numFmtId="178" fontId="11" fillId="0" borderId="8" xfId="1" applyNumberFormat="1" applyFont="1" applyFill="1" applyBorder="1" applyAlignment="1">
      <alignment horizontal="right" vertical="center"/>
    </xf>
    <xf numFmtId="0" fontId="11" fillId="0" borderId="13" xfId="4" applyFont="1" applyBorder="1" applyAlignment="1">
      <alignment horizontal="distributed" vertical="center"/>
    </xf>
    <xf numFmtId="183" fontId="11" fillId="0" borderId="3" xfId="4" applyNumberFormat="1" applyFont="1" applyBorder="1" applyAlignment="1">
      <alignment horizontal="right" vertical="center"/>
    </xf>
    <xf numFmtId="183" fontId="11" fillId="0" borderId="4" xfId="4" applyNumberFormat="1" applyFont="1" applyBorder="1" applyAlignment="1">
      <alignment horizontal="right" vertical="center"/>
    </xf>
    <xf numFmtId="38" fontId="33" fillId="0" borderId="10" xfId="1" applyFont="1" applyFill="1" applyBorder="1" applyAlignment="1">
      <alignment horizontal="center" vertical="center"/>
    </xf>
    <xf numFmtId="179" fontId="11" fillId="0" borderId="7" xfId="0" applyNumberFormat="1" applyFont="1" applyBorder="1" applyAlignment="1">
      <alignment horizontal="right" vertical="center"/>
    </xf>
    <xf numFmtId="179" fontId="11" fillId="0" borderId="8" xfId="0" applyNumberFormat="1" applyFont="1" applyBorder="1" applyAlignment="1">
      <alignment horizontal="right" vertical="center"/>
    </xf>
    <xf numFmtId="0" fontId="11" fillId="0" borderId="12" xfId="4" applyFont="1" applyBorder="1" applyAlignment="1">
      <alignment horizontal="distributed" vertical="center"/>
    </xf>
    <xf numFmtId="185" fontId="13" fillId="0" borderId="16" xfId="0" applyNumberFormat="1" applyFont="1" applyBorder="1" applyAlignment="1">
      <alignment horizontal="right" vertical="center"/>
    </xf>
    <xf numFmtId="185" fontId="11" fillId="0" borderId="7" xfId="1" applyNumberFormat="1" applyFont="1" applyFill="1" applyBorder="1" applyAlignment="1">
      <alignment horizontal="right" vertical="center"/>
    </xf>
    <xf numFmtId="185" fontId="11" fillId="0" borderId="8" xfId="1" applyNumberFormat="1" applyFont="1" applyFill="1" applyBorder="1" applyAlignment="1">
      <alignment horizontal="right" vertical="center"/>
    </xf>
    <xf numFmtId="0" fontId="11" fillId="0" borderId="13" xfId="4" applyFont="1" applyBorder="1" applyAlignment="1">
      <alignment horizontal="center" vertical="center" shrinkToFit="1"/>
    </xf>
    <xf numFmtId="183" fontId="11" fillId="0" borderId="7" xfId="4" applyNumberFormat="1" applyFont="1" applyBorder="1" applyAlignment="1">
      <alignment horizontal="right" vertical="center"/>
    </xf>
    <xf numFmtId="183" fontId="11" fillId="0" borderId="8" xfId="4" applyNumberFormat="1" applyFont="1" applyBorder="1" applyAlignment="1">
      <alignment horizontal="right" vertical="center"/>
    </xf>
    <xf numFmtId="38" fontId="43" fillId="0" borderId="9" xfId="1" applyFont="1" applyFill="1" applyBorder="1" applyAlignment="1">
      <alignment horizontal="left" vertical="center" wrapText="1"/>
    </xf>
    <xf numFmtId="0" fontId="11" fillId="0" borderId="17" xfId="4" applyFont="1" applyBorder="1" applyAlignment="1">
      <alignment horizontal="center" vertical="center" shrinkToFit="1"/>
    </xf>
    <xf numFmtId="38" fontId="36" fillId="0" borderId="0" xfId="1" applyFont="1" applyBorder="1" applyAlignment="1">
      <alignment horizontal="center" vertical="center"/>
    </xf>
    <xf numFmtId="0" fontId="6" fillId="0" borderId="1" xfId="4" applyFont="1" applyBorder="1"/>
    <xf numFmtId="38" fontId="43" fillId="0" borderId="5" xfId="1" applyFont="1" applyFill="1" applyBorder="1" applyAlignment="1">
      <alignment horizontal="left" vertical="center" wrapText="1"/>
    </xf>
    <xf numFmtId="38" fontId="41" fillId="0" borderId="6" xfId="1" applyFont="1" applyFill="1" applyBorder="1" applyAlignment="1">
      <alignment horizontal="center" vertical="center"/>
    </xf>
    <xf numFmtId="0" fontId="11" fillId="0" borderId="0" xfId="4" applyFont="1" applyAlignment="1">
      <alignment vertical="center"/>
    </xf>
    <xf numFmtId="0" fontId="4" fillId="0" borderId="0" xfId="4" applyFont="1" applyFill="1" applyAlignment="1">
      <alignment vertical="center"/>
    </xf>
    <xf numFmtId="38" fontId="46" fillId="0" borderId="0" xfId="1" applyFont="1" applyFill="1"/>
    <xf numFmtId="38" fontId="43" fillId="0" borderId="9" xfId="1" applyFont="1" applyFill="1" applyBorder="1" applyAlignment="1">
      <alignment vertical="center" wrapText="1"/>
    </xf>
    <xf numFmtId="0" fontId="6" fillId="0" borderId="1" xfId="4" applyFont="1" applyBorder="1" applyAlignment="1">
      <alignment horizontal="right"/>
    </xf>
    <xf numFmtId="38" fontId="43" fillId="0" borderId="2" xfId="1" applyFont="1" applyFill="1" applyBorder="1" applyAlignment="1">
      <alignment vertical="center" wrapText="1"/>
    </xf>
    <xf numFmtId="0" fontId="10" fillId="0" borderId="0" xfId="4" applyFont="1" applyAlignment="1">
      <alignment vertical="center" wrapText="1"/>
    </xf>
    <xf numFmtId="38" fontId="10" fillId="0" borderId="0" xfId="1" applyFont="1"/>
    <xf numFmtId="38" fontId="6" fillId="0" borderId="0" xfId="1" applyFont="1"/>
    <xf numFmtId="38" fontId="10" fillId="0" borderId="0" xfId="1" applyFont="1" applyAlignment="1">
      <alignment vertical="center"/>
    </xf>
    <xf numFmtId="38" fontId="0" fillId="0" borderId="0" xfId="1" applyFont="1"/>
    <xf numFmtId="38" fontId="6" fillId="0" borderId="0" xfId="1" applyFont="1" applyAlignment="1">
      <alignment vertical="center"/>
    </xf>
    <xf numFmtId="38" fontId="6" fillId="0" borderId="5" xfId="1" applyFont="1" applyFill="1" applyBorder="1" applyAlignment="1">
      <alignment horizontal="center" vertical="center"/>
    </xf>
    <xf numFmtId="38" fontId="47" fillId="0" borderId="5" xfId="1" applyFont="1" applyFill="1" applyBorder="1" applyAlignment="1">
      <alignment horizontal="distributed" vertical="center"/>
    </xf>
    <xf numFmtId="38" fontId="6" fillId="0" borderId="3" xfId="1" applyFont="1" applyFill="1" applyBorder="1" applyAlignment="1">
      <alignment horizontal="distributed" vertical="center"/>
    </xf>
    <xf numFmtId="38" fontId="48" fillId="0" borderId="3" xfId="1" applyFont="1" applyFill="1" applyBorder="1" applyAlignment="1">
      <alignment horizontal="distributed" vertical="center"/>
    </xf>
    <xf numFmtId="38" fontId="6" fillId="0" borderId="4" xfId="1" applyFont="1" applyFill="1" applyBorder="1" applyAlignment="1">
      <alignment horizontal="distributed" vertical="center"/>
    </xf>
    <xf numFmtId="38" fontId="6" fillId="0" borderId="0" xfId="1" applyFont="1" applyFill="1" applyAlignment="1">
      <alignment horizontal="left" vertical="center"/>
    </xf>
    <xf numFmtId="38" fontId="48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distributed" vertical="center"/>
    </xf>
    <xf numFmtId="38" fontId="37" fillId="0" borderId="0" xfId="1" applyFont="1" applyFill="1" applyAlignment="1">
      <alignment vertical="center"/>
    </xf>
    <xf numFmtId="38" fontId="6" fillId="0" borderId="6" xfId="1" applyFont="1" applyFill="1" applyBorder="1" applyAlignment="1">
      <alignment horizontal="center" vertical="center" wrapText="1"/>
    </xf>
    <xf numFmtId="38" fontId="34" fillId="0" borderId="9" xfId="2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8" xfId="2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38" fontId="6" fillId="0" borderId="13" xfId="1" applyFont="1" applyFill="1" applyBorder="1" applyAlignment="1">
      <alignment horizontal="center" vertical="center" wrapText="1"/>
    </xf>
    <xf numFmtId="38" fontId="2" fillId="0" borderId="10" xfId="2" applyFont="1" applyFill="1" applyBorder="1" applyAlignment="1">
      <alignment horizontal="right" vertical="center"/>
    </xf>
    <xf numFmtId="38" fontId="36" fillId="0" borderId="0" xfId="1" applyFont="1" applyFill="1" applyAlignment="1">
      <alignment vertical="center"/>
    </xf>
    <xf numFmtId="38" fontId="10" fillId="0" borderId="0" xfId="1" applyFont="1" applyBorder="1"/>
    <xf numFmtId="38" fontId="10" fillId="0" borderId="0" xfId="1" applyFont="1" applyFill="1" applyBorder="1" applyAlignment="1">
      <alignment vertical="center"/>
    </xf>
    <xf numFmtId="38" fontId="2" fillId="0" borderId="7" xfId="1" applyFont="1" applyFill="1" applyBorder="1" applyAlignment="1">
      <alignment horizontal="right" vertical="center"/>
    </xf>
    <xf numFmtId="38" fontId="36" fillId="0" borderId="0" xfId="1" applyFont="1" applyFill="1" applyAlignment="1">
      <alignment horizontal="right" vertical="center"/>
    </xf>
    <xf numFmtId="38" fontId="6" fillId="0" borderId="12" xfId="1" applyFont="1" applyFill="1" applyBorder="1" applyAlignment="1">
      <alignment horizontal="center" vertical="center" wrapText="1"/>
    </xf>
    <xf numFmtId="38" fontId="34" fillId="0" borderId="2" xfId="2" applyFont="1" applyFill="1" applyBorder="1" applyAlignment="1">
      <alignment horizontal="right" vertical="center"/>
    </xf>
    <xf numFmtId="38" fontId="2" fillId="0" borderId="3" xfId="2" applyFont="1" applyFill="1" applyBorder="1" applyAlignment="1">
      <alignment horizontal="right" vertical="center"/>
    </xf>
    <xf numFmtId="38" fontId="2" fillId="0" borderId="4" xfId="2" applyFont="1" applyFill="1" applyBorder="1" applyAlignment="1">
      <alignment horizontal="right" vertical="center"/>
    </xf>
    <xf numFmtId="38" fontId="2" fillId="0" borderId="0" xfId="2" applyFont="1" applyFill="1" applyBorder="1" applyAlignment="1">
      <alignment horizontal="right" vertical="center"/>
    </xf>
    <xf numFmtId="38" fontId="2" fillId="0" borderId="1" xfId="2" applyFont="1" applyFill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6" fillId="0" borderId="0" xfId="1" applyFont="1" applyBorder="1"/>
    <xf numFmtId="49" fontId="49" fillId="0" borderId="0" xfId="0" applyNumberFormat="1" applyFont="1" applyFill="1"/>
    <xf numFmtId="0" fontId="49" fillId="0" borderId="0" xfId="0" applyFont="1" applyFill="1"/>
    <xf numFmtId="0" fontId="36" fillId="0" borderId="0" xfId="0" applyFont="1" applyFill="1"/>
    <xf numFmtId="0" fontId="37" fillId="0" borderId="0" xfId="0" applyFont="1" applyFill="1"/>
    <xf numFmtId="0" fontId="50" fillId="0" borderId="0" xfId="0" applyFont="1" applyFill="1"/>
    <xf numFmtId="49" fontId="51" fillId="0" borderId="0" xfId="0" applyNumberFormat="1" applyFont="1" applyFill="1" applyAlignment="1">
      <alignment horizontal="right" vertical="center"/>
    </xf>
    <xf numFmtId="49" fontId="52" fillId="0" borderId="0" xfId="0" applyNumberFormat="1" applyFont="1" applyFill="1" applyAlignment="1">
      <alignment vertical="center"/>
    </xf>
    <xf numFmtId="38" fontId="49" fillId="0" borderId="17" xfId="1" applyFont="1" applyFill="1" applyBorder="1" applyAlignment="1">
      <alignment horizontal="distributed" vertical="center" wrapText="1" justifyLastLine="1"/>
    </xf>
    <xf numFmtId="0" fontId="53" fillId="0" borderId="0" xfId="0" applyFont="1" applyFill="1" applyBorder="1" applyAlignment="1">
      <alignment horizontal="distributed" vertical="center" justifyLastLine="1"/>
    </xf>
    <xf numFmtId="49" fontId="49" fillId="0" borderId="0" xfId="0" applyNumberFormat="1" applyFont="1" applyFill="1" applyBorder="1" applyAlignment="1">
      <alignment horizontal="distributed" vertical="center" justifyLastLine="1"/>
    </xf>
    <xf numFmtId="49" fontId="32" fillId="0" borderId="2" xfId="0" applyNumberFormat="1" applyFont="1" applyFill="1" applyBorder="1" applyAlignment="1">
      <alignment horizontal="left" vertical="center" wrapText="1"/>
    </xf>
    <xf numFmtId="49" fontId="32" fillId="0" borderId="0" xfId="0" applyNumberFormat="1" applyFont="1" applyFill="1" applyAlignment="1">
      <alignment horizontal="left" vertical="top"/>
    </xf>
    <xf numFmtId="38" fontId="49" fillId="0" borderId="12" xfId="1" applyFont="1" applyFill="1" applyBorder="1" applyAlignment="1">
      <alignment horizontal="distributed" vertical="center" wrapText="1" justifyLastLine="1"/>
    </xf>
    <xf numFmtId="0" fontId="53" fillId="0" borderId="3" xfId="0" applyFont="1" applyFill="1" applyBorder="1" applyAlignment="1">
      <alignment horizontal="distributed" vertical="center" justifyLastLine="1"/>
    </xf>
    <xf numFmtId="0" fontId="49" fillId="0" borderId="3" xfId="0" applyFont="1" applyFill="1" applyBorder="1" applyAlignment="1">
      <alignment horizontal="center" vertical="center"/>
    </xf>
    <xf numFmtId="0" fontId="37" fillId="0" borderId="1" xfId="0" applyFont="1" applyFill="1" applyBorder="1"/>
    <xf numFmtId="38" fontId="49" fillId="0" borderId="6" xfId="2" applyFont="1" applyFill="1" applyBorder="1" applyAlignment="1">
      <alignment horizontal="center" vertical="center" wrapText="1"/>
    </xf>
    <xf numFmtId="38" fontId="54" fillId="0" borderId="7" xfId="1" applyFont="1" applyFill="1" applyBorder="1" applyAlignment="1">
      <alignment horizontal="right" vertical="center"/>
    </xf>
    <xf numFmtId="38" fontId="52" fillId="0" borderId="7" xfId="1" applyFont="1" applyFill="1" applyBorder="1" applyAlignment="1">
      <alignment horizontal="right" vertical="center"/>
    </xf>
    <xf numFmtId="38" fontId="49" fillId="0" borderId="13" xfId="2" applyFont="1" applyFill="1" applyBorder="1" applyAlignment="1">
      <alignment horizontal="center" vertical="center" wrapText="1"/>
    </xf>
    <xf numFmtId="3" fontId="52" fillId="0" borderId="7" xfId="1" applyNumberFormat="1" applyFont="1" applyFill="1" applyBorder="1" applyAlignment="1">
      <alignment horizontal="right" vertical="center"/>
    </xf>
    <xf numFmtId="179" fontId="52" fillId="0" borderId="3" xfId="1" applyNumberFormat="1" applyFont="1" applyBorder="1" applyAlignment="1">
      <alignment horizontal="right" vertical="center"/>
    </xf>
    <xf numFmtId="38" fontId="54" fillId="0" borderId="9" xfId="1" applyFont="1" applyFill="1" applyBorder="1" applyAlignment="1">
      <alignment horizontal="right" vertical="center"/>
    </xf>
    <xf numFmtId="38" fontId="52" fillId="0" borderId="11" xfId="1" applyFont="1" applyFill="1" applyBorder="1" applyAlignment="1">
      <alignment horizontal="right" vertical="center"/>
    </xf>
    <xf numFmtId="179" fontId="52" fillId="0" borderId="11" xfId="1" applyNumberFormat="1" applyFont="1" applyFill="1" applyBorder="1" applyAlignment="1">
      <alignment horizontal="right" vertical="center"/>
    </xf>
    <xf numFmtId="179" fontId="52" fillId="0" borderId="0" xfId="1" applyNumberFormat="1" applyFont="1" applyBorder="1" applyAlignment="1">
      <alignment horizontal="right" vertical="center"/>
    </xf>
    <xf numFmtId="0" fontId="36" fillId="0" borderId="0" xfId="0" applyFont="1" applyFill="1" applyAlignment="1">
      <alignment horizontal="left"/>
    </xf>
    <xf numFmtId="38" fontId="49" fillId="0" borderId="12" xfId="2" applyFont="1" applyFill="1" applyBorder="1" applyAlignment="1">
      <alignment horizontal="center" vertical="center" wrapText="1"/>
    </xf>
    <xf numFmtId="38" fontId="54" fillId="0" borderId="5" xfId="1" applyFont="1" applyFill="1" applyBorder="1" applyAlignment="1">
      <alignment horizontal="right" vertical="center"/>
    </xf>
    <xf numFmtId="38" fontId="52" fillId="0" borderId="3" xfId="1" applyFont="1" applyFill="1" applyBorder="1" applyAlignment="1">
      <alignment horizontal="right" vertical="center"/>
    </xf>
    <xf numFmtId="0" fontId="6" fillId="0" borderId="18" xfId="0" applyFont="1" applyBorder="1" applyAlignment="1">
      <alignment vertical="center"/>
    </xf>
    <xf numFmtId="38" fontId="52" fillId="0" borderId="19" xfId="1" applyFont="1" applyFill="1" applyBorder="1" applyAlignment="1">
      <alignment horizontal="right" vertical="center"/>
    </xf>
    <xf numFmtId="179" fontId="52" fillId="0" borderId="7" xfId="1" applyNumberFormat="1" applyFont="1" applyFill="1" applyBorder="1" applyAlignment="1">
      <alignment horizontal="right" vertical="center"/>
    </xf>
    <xf numFmtId="179" fontId="52" fillId="0" borderId="19" xfId="1" applyNumberFormat="1" applyFont="1" applyFill="1" applyBorder="1" applyAlignment="1">
      <alignment horizontal="right" vertical="center"/>
    </xf>
    <xf numFmtId="0" fontId="55" fillId="0" borderId="0" xfId="0" applyFont="1" applyFill="1"/>
    <xf numFmtId="0" fontId="32" fillId="0" borderId="0" xfId="0" applyFont="1" applyFill="1" applyBorder="1" applyAlignment="1">
      <alignment horizontal="right" vertical="center"/>
    </xf>
    <xf numFmtId="38" fontId="52" fillId="0" borderId="20" xfId="1" applyFont="1" applyFill="1" applyBorder="1" applyAlignment="1">
      <alignment horizontal="right" vertical="center"/>
    </xf>
    <xf numFmtId="0" fontId="56" fillId="0" borderId="0" xfId="0" applyFont="1" applyFill="1"/>
    <xf numFmtId="0" fontId="53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49" fillId="0" borderId="0" xfId="0" applyFont="1" applyFill="1" applyAlignment="1">
      <alignment wrapText="1"/>
    </xf>
    <xf numFmtId="0" fontId="57" fillId="0" borderId="0" xfId="0" applyFont="1" applyFill="1"/>
    <xf numFmtId="0" fontId="53" fillId="0" borderId="0" xfId="0" applyFont="1"/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10" fillId="0" borderId="5" xfId="0" applyFont="1" applyBorder="1" applyAlignment="1">
      <alignment horizontal="distributed" vertical="center" wrapText="1" justifyLastLine="1"/>
    </xf>
    <xf numFmtId="0" fontId="10" fillId="0" borderId="4" xfId="0" applyFont="1" applyBorder="1" applyAlignment="1">
      <alignment horizontal="distributed" vertical="center" wrapText="1" justifyLastLine="1"/>
    </xf>
    <xf numFmtId="0" fontId="0" fillId="0" borderId="0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distributed" vertical="center" justifyLastLine="1"/>
    </xf>
    <xf numFmtId="0" fontId="10" fillId="0" borderId="1" xfId="0" applyFont="1" applyBorder="1" applyAlignment="1">
      <alignment horizontal="distributed" vertical="center" justifyLastLine="1"/>
    </xf>
    <xf numFmtId="0" fontId="49" fillId="0" borderId="0" xfId="0" applyFont="1" applyBorder="1" applyAlignment="1">
      <alignment horizontal="center" vertical="center"/>
    </xf>
    <xf numFmtId="0" fontId="32" fillId="0" borderId="0" xfId="0" applyFont="1"/>
    <xf numFmtId="0" fontId="10" fillId="0" borderId="16" xfId="0" applyFont="1" applyBorder="1" applyAlignment="1">
      <alignment horizontal="distributed" vertical="center" justifyLastLine="1"/>
    </xf>
    <xf numFmtId="0" fontId="10" fillId="0" borderId="7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right" vertical="center"/>
    </xf>
    <xf numFmtId="0" fontId="58" fillId="0" borderId="7" xfId="0" applyFont="1" applyBorder="1" applyAlignment="1">
      <alignment horizontal="right" vertical="center"/>
    </xf>
    <xf numFmtId="0" fontId="58" fillId="0" borderId="8" xfId="0" applyFont="1" applyBorder="1" applyAlignment="1">
      <alignment horizontal="right" vertical="center"/>
    </xf>
    <xf numFmtId="0" fontId="49" fillId="0" borderId="0" xfId="0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0" fontId="10" fillId="0" borderId="8" xfId="0" applyFont="1" applyBorder="1" applyAlignment="1">
      <alignment horizontal="distributed" vertical="top" wrapText="1" justifyLastLine="1"/>
    </xf>
    <xf numFmtId="0" fontId="10" fillId="0" borderId="8" xfId="0" applyFont="1" applyBorder="1" applyAlignment="1">
      <alignment horizontal="distributed" vertical="top" justifyLastLine="1"/>
    </xf>
    <xf numFmtId="0" fontId="4" fillId="0" borderId="5" xfId="0" applyFont="1" applyBorder="1" applyAlignment="1">
      <alignment horizontal="right" vertical="center"/>
    </xf>
    <xf numFmtId="0" fontId="58" fillId="0" borderId="3" xfId="0" applyFont="1" applyBorder="1" applyAlignment="1">
      <alignment horizontal="right" vertical="center"/>
    </xf>
    <xf numFmtId="0" fontId="58" fillId="0" borderId="4" xfId="0" applyFont="1" applyBorder="1" applyAlignment="1">
      <alignment horizontal="right" vertical="center"/>
    </xf>
    <xf numFmtId="0" fontId="10" fillId="0" borderId="8" xfId="0" applyFont="1" applyBorder="1" applyAlignment="1">
      <alignment vertical="top" shrinkToFit="1"/>
    </xf>
    <xf numFmtId="0" fontId="58" fillId="0" borderId="0" xfId="0" applyFont="1" applyBorder="1" applyAlignment="1">
      <alignment horizontal="right" vertical="center"/>
    </xf>
    <xf numFmtId="0" fontId="58" fillId="0" borderId="11" xfId="0" applyFont="1" applyBorder="1" applyAlignment="1">
      <alignment horizontal="right" vertical="center"/>
    </xf>
    <xf numFmtId="0" fontId="58" fillId="0" borderId="10" xfId="0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distributed" vertical="top" wrapText="1" justifyLastLine="1"/>
    </xf>
    <xf numFmtId="0" fontId="6" fillId="0" borderId="0" xfId="0" applyFont="1" applyAlignment="1">
      <alignment horizontal="right"/>
    </xf>
    <xf numFmtId="0" fontId="4" fillId="0" borderId="9" xfId="0" applyFont="1" applyBorder="1" applyAlignment="1">
      <alignment horizontal="right" vertical="center"/>
    </xf>
    <xf numFmtId="0" fontId="10" fillId="0" borderId="10" xfId="0" applyFont="1" applyBorder="1" applyAlignment="1">
      <alignment horizontal="distributed" vertical="top" justifyLastLine="1"/>
    </xf>
    <xf numFmtId="0" fontId="4" fillId="0" borderId="11" xfId="0" applyFont="1" applyBorder="1" applyAlignment="1">
      <alignment horizontal="right" vertical="center"/>
    </xf>
    <xf numFmtId="0" fontId="49" fillId="0" borderId="9" xfId="0" applyFont="1" applyBorder="1" applyAlignment="1">
      <alignment horizontal="left"/>
    </xf>
    <xf numFmtId="0" fontId="59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59" fillId="0" borderId="9" xfId="0" applyFont="1" applyBorder="1" applyAlignment="1">
      <alignment horizontal="right" vertical="center"/>
    </xf>
    <xf numFmtId="0" fontId="60" fillId="0" borderId="0" xfId="0" applyFont="1" applyBorder="1"/>
    <xf numFmtId="0" fontId="60" fillId="0" borderId="0" xfId="0" applyFont="1"/>
    <xf numFmtId="0" fontId="61" fillId="0" borderId="0" xfId="0" applyFont="1"/>
    <xf numFmtId="0" fontId="49" fillId="0" borderId="0" xfId="0" applyFont="1" applyBorder="1"/>
    <xf numFmtId="0" fontId="49" fillId="0" borderId="0" xfId="0" applyFont="1" applyBorder="1" applyAlignment="1">
      <alignment horizontal="right" vertical="center"/>
    </xf>
    <xf numFmtId="0" fontId="62" fillId="0" borderId="0" xfId="0" applyFont="1" applyBorder="1"/>
    <xf numFmtId="0" fontId="53" fillId="0" borderId="0" xfId="0" applyFont="1" applyAlignment="1">
      <alignment horizontal="right"/>
    </xf>
    <xf numFmtId="0" fontId="53" fillId="0" borderId="0" xfId="0" applyFont="1" applyBorder="1" applyAlignment="1">
      <alignment vertical="center"/>
    </xf>
    <xf numFmtId="0" fontId="56" fillId="0" borderId="0" xfId="0" applyFont="1" applyFill="1" applyBorder="1"/>
    <xf numFmtId="0" fontId="51" fillId="0" borderId="0" xfId="0" applyFont="1" applyFill="1" applyBorder="1" applyAlignment="1">
      <alignment vertical="center"/>
    </xf>
    <xf numFmtId="0" fontId="55" fillId="0" borderId="0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distributed" vertical="center" justifyLastLine="1"/>
    </xf>
    <xf numFmtId="0" fontId="49" fillId="0" borderId="0" xfId="0" applyFont="1" applyFill="1" applyBorder="1" applyAlignment="1">
      <alignment horizontal="distributed" vertical="center" justifyLastLine="1"/>
    </xf>
    <xf numFmtId="0" fontId="49" fillId="0" borderId="1" xfId="0" applyFont="1" applyFill="1" applyBorder="1" applyAlignment="1">
      <alignment horizontal="distributed" vertical="center" justifyLastLine="1"/>
    </xf>
    <xf numFmtId="0" fontId="53" fillId="0" borderId="2" xfId="0" applyFont="1" applyFill="1" applyBorder="1" applyAlignment="1">
      <alignment horizontal="distributed" vertical="center" justifyLastLine="1"/>
    </xf>
    <xf numFmtId="0" fontId="56" fillId="0" borderId="0" xfId="0" applyFont="1" applyFill="1" applyBorder="1" applyAlignment="1">
      <alignment horizontal="distributed" vertical="center" justifyLastLine="1"/>
    </xf>
    <xf numFmtId="0" fontId="49" fillId="0" borderId="1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 shrinkToFit="1"/>
    </xf>
    <xf numFmtId="0" fontId="56" fillId="0" borderId="0" xfId="0" applyFont="1" applyFill="1" applyBorder="1" applyAlignment="1">
      <alignment horizontal="center" vertical="center"/>
    </xf>
    <xf numFmtId="0" fontId="49" fillId="0" borderId="5" xfId="0" applyFont="1" applyFill="1" applyBorder="1" applyAlignment="1">
      <alignment horizontal="distributed" vertical="center" justifyLastLine="1"/>
    </xf>
    <xf numFmtId="0" fontId="49" fillId="0" borderId="3" xfId="0" applyFont="1" applyFill="1" applyBorder="1" applyAlignment="1">
      <alignment horizontal="distributed" vertical="center" justifyLastLine="1"/>
    </xf>
    <xf numFmtId="0" fontId="49" fillId="0" borderId="4" xfId="0" applyFont="1" applyFill="1" applyBorder="1" applyAlignment="1">
      <alignment horizontal="distributed" vertical="center" justifyLastLine="1"/>
    </xf>
    <xf numFmtId="0" fontId="53" fillId="0" borderId="5" xfId="0" applyFont="1" applyFill="1" applyBorder="1" applyAlignment="1">
      <alignment horizontal="distributed" vertical="center" justifyLastLine="1"/>
    </xf>
    <xf numFmtId="0" fontId="49" fillId="0" borderId="3" xfId="0" applyFont="1" applyFill="1" applyBorder="1" applyAlignment="1">
      <alignment horizontal="center" vertical="center" shrinkToFit="1"/>
    </xf>
    <xf numFmtId="38" fontId="49" fillId="0" borderId="0" xfId="2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distributed" vertical="center" wrapText="1"/>
    </xf>
    <xf numFmtId="0" fontId="56" fillId="0" borderId="0" xfId="0" applyFont="1" applyFill="1" applyBorder="1" applyAlignment="1">
      <alignment horizontal="distributed" vertical="center" wrapText="1"/>
    </xf>
    <xf numFmtId="0" fontId="49" fillId="0" borderId="16" xfId="0" applyFont="1" applyFill="1" applyBorder="1" applyAlignment="1">
      <alignment horizontal="center" vertical="center" shrinkToFit="1"/>
    </xf>
    <xf numFmtId="0" fontId="49" fillId="0" borderId="7" xfId="0" applyFont="1" applyFill="1" applyBorder="1" applyAlignment="1">
      <alignment horizontal="center" vertical="center" shrinkToFit="1"/>
    </xf>
    <xf numFmtId="0" fontId="49" fillId="0" borderId="10" xfId="0" applyFont="1" applyFill="1" applyBorder="1" applyAlignment="1">
      <alignment horizontal="center" vertical="top"/>
    </xf>
    <xf numFmtId="38" fontId="54" fillId="0" borderId="7" xfId="2" applyFont="1" applyFill="1" applyBorder="1" applyAlignment="1">
      <alignment horizontal="right" vertical="center" shrinkToFit="1"/>
    </xf>
    <xf numFmtId="38" fontId="63" fillId="0" borderId="7" xfId="2" applyFont="1" applyFill="1" applyBorder="1" applyAlignment="1">
      <alignment horizontal="right" vertical="center" shrinkToFit="1"/>
    </xf>
    <xf numFmtId="38" fontId="52" fillId="0" borderId="7" xfId="2" applyFont="1" applyFill="1" applyBorder="1" applyAlignment="1">
      <alignment horizontal="right" vertical="center" shrinkToFit="1"/>
    </xf>
    <xf numFmtId="38" fontId="52" fillId="0" borderId="8" xfId="2" applyFont="1" applyFill="1" applyBorder="1" applyAlignment="1">
      <alignment horizontal="right" vertical="center"/>
    </xf>
    <xf numFmtId="0" fontId="56" fillId="0" borderId="0" xfId="0" applyFont="1" applyFill="1" applyBorder="1" applyAlignment="1">
      <alignment horizontal="right" vertical="center"/>
    </xf>
    <xf numFmtId="0" fontId="56" fillId="0" borderId="0" xfId="0" applyFont="1" applyFill="1" applyBorder="1" applyAlignment="1">
      <alignment vertical="center"/>
    </xf>
    <xf numFmtId="0" fontId="49" fillId="0" borderId="16" xfId="0" applyFont="1" applyFill="1" applyBorder="1" applyAlignment="1">
      <alignment horizontal="center" vertical="center" wrapText="1"/>
    </xf>
    <xf numFmtId="0" fontId="49" fillId="0" borderId="7" xfId="0" applyFont="1" applyFill="1" applyBorder="1" applyAlignment="1">
      <alignment horizontal="center" vertical="center" wrapText="1"/>
    </xf>
    <xf numFmtId="0" fontId="49" fillId="0" borderId="8" xfId="0" applyFont="1" applyFill="1" applyBorder="1" applyAlignment="1">
      <alignment horizontal="center" vertical="center" wrapText="1"/>
    </xf>
    <xf numFmtId="38" fontId="57" fillId="0" borderId="7" xfId="1" applyFont="1" applyFill="1" applyBorder="1" applyAlignment="1">
      <alignment horizontal="right" vertical="center"/>
    </xf>
    <xf numFmtId="38" fontId="52" fillId="0" borderId="10" xfId="2" applyFont="1" applyBorder="1" applyAlignment="1">
      <alignment horizontal="right" vertical="center"/>
    </xf>
    <xf numFmtId="186" fontId="49" fillId="0" borderId="0" xfId="0" applyNumberFormat="1" applyFont="1" applyFill="1"/>
    <xf numFmtId="0" fontId="55" fillId="0" borderId="1" xfId="0" applyFont="1" applyFill="1" applyBorder="1" applyAlignment="1">
      <alignment horizontal="center" vertical="center"/>
    </xf>
    <xf numFmtId="0" fontId="49" fillId="0" borderId="13" xfId="0" applyFont="1" applyFill="1" applyBorder="1" applyAlignment="1">
      <alignment horizontal="distributed" vertical="center" justifyLastLine="1"/>
    </xf>
    <xf numFmtId="0" fontId="49" fillId="0" borderId="16" xfId="0" applyFont="1" applyFill="1" applyBorder="1" applyAlignment="1">
      <alignment horizontal="distributed" vertical="center" justifyLastLine="1"/>
    </xf>
    <xf numFmtId="0" fontId="49" fillId="0" borderId="8" xfId="0" applyFont="1" applyFill="1" applyBorder="1" applyAlignment="1">
      <alignment horizontal="distributed" vertical="center" justifyLastLine="1"/>
    </xf>
    <xf numFmtId="38" fontId="52" fillId="0" borderId="8" xfId="2" applyFont="1" applyFill="1" applyBorder="1" applyAlignment="1">
      <alignment horizontal="right" vertical="center" shrinkToFit="1"/>
    </xf>
    <xf numFmtId="38" fontId="49" fillId="0" borderId="0" xfId="2" applyFont="1" applyFill="1" applyBorder="1" applyAlignment="1">
      <alignment vertical="center"/>
    </xf>
    <xf numFmtId="38" fontId="56" fillId="0" borderId="0" xfId="2" applyFont="1" applyFill="1" applyBorder="1" applyAlignment="1">
      <alignment vertical="center"/>
    </xf>
    <xf numFmtId="0" fontId="49" fillId="0" borderId="17" xfId="0" applyFont="1" applyFill="1" applyBorder="1" applyAlignment="1">
      <alignment horizontal="distributed" vertical="center" justifyLastLine="1"/>
    </xf>
    <xf numFmtId="0" fontId="49" fillId="0" borderId="13" xfId="0" applyFont="1" applyFill="1" applyBorder="1" applyAlignment="1">
      <alignment horizontal="center" vertical="center" justifyLastLine="1"/>
    </xf>
    <xf numFmtId="0" fontId="49" fillId="0" borderId="6" xfId="0" applyFont="1" applyFill="1" applyBorder="1" applyAlignment="1">
      <alignment horizontal="distributed" vertical="center" justifyLastLine="1"/>
    </xf>
    <xf numFmtId="0" fontId="49" fillId="0" borderId="12" xfId="0" applyFont="1" applyFill="1" applyBorder="1" applyAlignment="1">
      <alignment horizontal="center" vertical="center" justifyLastLine="1"/>
    </xf>
    <xf numFmtId="38" fontId="49" fillId="0" borderId="0" xfId="2" applyFont="1" applyFill="1" applyBorder="1" applyAlignment="1">
      <alignment horizontal="right" vertical="center"/>
    </xf>
    <xf numFmtId="38" fontId="56" fillId="0" borderId="0" xfId="2" applyFont="1" applyFill="1" applyBorder="1" applyAlignment="1">
      <alignment horizontal="right" vertical="center"/>
    </xf>
    <xf numFmtId="0" fontId="49" fillId="0" borderId="9" xfId="0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horizontal="center" vertical="center" wrapText="1"/>
    </xf>
    <xf numFmtId="38" fontId="54" fillId="0" borderId="11" xfId="2" applyFont="1" applyFill="1" applyBorder="1" applyAlignment="1">
      <alignment horizontal="right" vertical="center" shrinkToFit="1"/>
    </xf>
    <xf numFmtId="38" fontId="63" fillId="0" borderId="11" xfId="2" applyFont="1" applyFill="1" applyBorder="1" applyAlignment="1">
      <alignment horizontal="right" vertical="center" shrinkToFit="1"/>
    </xf>
    <xf numFmtId="38" fontId="52" fillId="0" borderId="11" xfId="2" applyFont="1" applyFill="1" applyBorder="1" applyAlignment="1">
      <alignment horizontal="right" vertical="center" shrinkToFit="1"/>
    </xf>
    <xf numFmtId="38" fontId="52" fillId="0" borderId="10" xfId="2" applyFont="1" applyFill="1" applyBorder="1" applyAlignment="1">
      <alignment horizontal="right" vertical="center" shrinkToFit="1"/>
    </xf>
    <xf numFmtId="186" fontId="49" fillId="0" borderId="0" xfId="0" applyNumberFormat="1" applyFont="1" applyFill="1" applyBorder="1" applyAlignment="1">
      <alignment horizontal="right" vertical="center" shrinkToFit="1"/>
    </xf>
    <xf numFmtId="0" fontId="64" fillId="0" borderId="0" xfId="0" applyFont="1" applyAlignment="1">
      <alignment horizontal="left" vertical="center" wrapText="1"/>
    </xf>
    <xf numFmtId="0" fontId="53" fillId="0" borderId="0" xfId="0" applyFont="1" applyAlignment="1">
      <alignment horizontal="center"/>
    </xf>
    <xf numFmtId="0" fontId="16" fillId="0" borderId="0" xfId="0" applyFont="1" applyAlignment="1">
      <alignment wrapText="1"/>
    </xf>
    <xf numFmtId="38" fontId="16" fillId="0" borderId="0" xfId="5" applyFont="1" applyAlignment="1"/>
    <xf numFmtId="38" fontId="28" fillId="0" borderId="0" xfId="5" applyFont="1" applyAlignment="1"/>
    <xf numFmtId="0" fontId="0" fillId="0" borderId="0" xfId="0" applyAlignment="1"/>
  </cellXfs>
  <cellStyles count="6">
    <cellStyle name="桁区切り 2" xfId="1"/>
    <cellStyle name="桁区切り 3" xfId="2"/>
    <cellStyle name="標準" xfId="0" builtinId="0"/>
    <cellStyle name="標準 2" xfId="3"/>
    <cellStyle name="標準_Book1" xfId="4"/>
    <cellStyle name="桁区切り" xfId="5" builtinId="6"/>
  </cellStyles>
  <tableStyles count="0" defaultTableStyle="TableStyleMedium2" defaultPivotStyle="PivotStyleLight16"/>
  <colors>
    <mruColors>
      <color rgb="FFC8C8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charts/_rels/chart2.xml.rels><?xml version="1.0" encoding="UTF-8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?><Relationships xmlns="http://schemas.openxmlformats.org/package/2006/relationships"><Relationship Id="rId1" Type="http://schemas.openxmlformats.org/officeDocument/2006/relationships/chartUserShapes" Target="../drawings/drawing4.xml" /></Relationships>
</file>

<file path=xl/charts/_rels/chart4.xml.rels><?xml version="1.0" encoding="UTF-8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5.xml.rels><?xml version="1.0" encoding="UTF-8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492580727096937e-002"/>
          <c:y val="2.2225974488418711e-002"/>
          <c:w val="0.87298805651374745"/>
          <c:h val="0.919372900335946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'13表 事業所数従業者数製造品出荷額等の推移'!$H$71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bevelT w="0" h="0"/>
            </a:sp3d>
          </c:spPr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kumimoji="0" sz="1100" kern="1200" baseline="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kumimoji="0" sz="1100" kern="1200" baseline="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kumimoji="0" sz="1100" kern="1200" baseline="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kumimoji="0" sz="1100" kern="1200" baseline="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kumimoji="0" sz="1100" kern="1200" baseline="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kumimoji="0" sz="1100" kern="1200" baseline="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kumimoji="0" sz="1100" kern="1200" baseline="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kumimoji="0" sz="1100" kern="1200" baseline="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 lIns="36576" tIns="18288" rIns="36576" bIns="18288">
                    <a:spAutoFit/>
                  </a:bodyPr>
                  <a:lstStyle/>
                  <a:p>
                    <a:pPr>
                      <a:defRPr kumimoji="0" sz="1100" kern="1200" baseline="0">
                        <a:solidFill>
                          <a:schemeClr val="tx1"/>
                        </a:solidFill>
                      </a:defRPr>
                    </a:pPr>
                    <a:fld id="{1EF94CCF-F099-444C-BFFD-F969E1B2304B}" type="VALUE">
                      <a:rPr kumimoji="0" lang="en-US" altLang="ja-JP" sz="1100" kern="1200" baseline="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388</a:t>
                    </a:fld>
                    <a:r>
                      <a:rPr kumimoji="0" lang="ja-JP" altLang="en-US" sz="1100" kern="1200" baseline="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（所）</a:t>
                    </a:r>
                    <a:endParaRPr kumimoji="0" lang="ja-JP" altLang="en-US" sz="1100" kern="1200" baseline="0">
                      <a:solidFill>
                        <a:schemeClr val="tx1"/>
                      </a:solidFill>
                      <a:latin typeface="ＭＳ Ｐ明朝"/>
                      <a:ea typeface="ＭＳ Ｐ明朝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kumimoji="0" sz="1100" kern="1200" baseline="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kumimoji="0" sz="1100" kern="1200" baseline="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'13表 事業所数従業者数製造品出荷額等の推移'!$G$72:$G$81</c:f>
              <c:strCache>
                <c:ptCount val="10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</c:strCache>
            </c:strRef>
          </c:cat>
          <c:val>
            <c:numRef>
              <c:f>'13表 事業所数従業者数製造品出荷額等の推移'!$H$72:$H$81</c:f>
              <c:numCache>
                <c:formatCode>General</c:formatCode>
                <c:ptCount val="10"/>
                <c:pt idx="0">
                  <c:v>406</c:v>
                </c:pt>
                <c:pt idx="1">
                  <c:v>404</c:v>
                </c:pt>
                <c:pt idx="2">
                  <c:v>461</c:v>
                </c:pt>
                <c:pt idx="3">
                  <c:v>387</c:v>
                </c:pt>
                <c:pt idx="4">
                  <c:v>394</c:v>
                </c:pt>
                <c:pt idx="5">
                  <c:v>398</c:v>
                </c:pt>
                <c:pt idx="6">
                  <c:v>387</c:v>
                </c:pt>
                <c:pt idx="7">
                  <c:v>387</c:v>
                </c:pt>
                <c:pt idx="8">
                  <c:v>388</c:v>
                </c:pt>
                <c:pt idx="9">
                  <c:v>393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2"/>
          <c:order val="1"/>
          <c:tx>
            <c:strRef>
              <c:f>'13表 事業所数従業者数製造品出荷額等の推移'!$I$71</c:f>
              <c:strCache>
                <c:ptCount val="1"/>
                <c:pt idx="0">
                  <c:v>製造品出荷額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Pt>
            <c:idx val="0"/>
            <c:invertIfNegative val="0"/>
            <c:marker/>
            <c:bubble3D val="0"/>
          </c:dPt>
          <c:dPt>
            <c:idx val="1"/>
            <c:invertIfNegative val="0"/>
            <c:marker/>
            <c:bubble3D val="0"/>
          </c:dPt>
          <c:dPt>
            <c:idx val="2"/>
            <c:invertIfNegative val="0"/>
            <c:marker/>
            <c:bubble3D val="0"/>
          </c:dPt>
          <c:dPt>
            <c:idx val="3"/>
            <c:invertIfNegative val="0"/>
            <c:marker/>
            <c:bubble3D val="0"/>
          </c:dPt>
          <c:dPt>
            <c:idx val="4"/>
            <c:invertIfNegative val="0"/>
            <c:marker/>
            <c:bubble3D val="0"/>
          </c:dPt>
          <c:dPt>
            <c:idx val="5"/>
            <c:invertIfNegative val="0"/>
            <c:marker/>
            <c:bubble3D val="0"/>
          </c:dPt>
          <c:dPt>
            <c:idx val="6"/>
            <c:invertIfNegative val="0"/>
            <c:marker/>
            <c:bubble3D val="0"/>
          </c:dPt>
          <c:dPt>
            <c:idx val="7"/>
            <c:invertIfNegative val="0"/>
            <c:marker/>
            <c:bubble3D val="0"/>
          </c:dPt>
          <c:dPt>
            <c:idx val="8"/>
            <c:invertIfNegative val="0"/>
            <c:marker/>
            <c:bubble3D val="0"/>
          </c:dPt>
          <c:dPt>
            <c:idx val="9"/>
            <c:invertIfNegative val="0"/>
            <c:marker/>
            <c:bubble3D val="0"/>
          </c:dPt>
          <c:dPt>
            <c:idx val="10"/>
            <c:invertIfNegative val="0"/>
            <c:marker/>
            <c:bubble3D val="0"/>
          </c:dPt>
          <c:dLbls>
            <c:dLbl>
              <c:idx val="0"/>
              <c:layout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kumimoji="0" sz="1100" kern="12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kumimoji="0" sz="1100" kern="12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kumimoji="0" sz="1100" kern="12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kumimoji="0" sz="1100" kern="12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numFmt formatCode="#,##0_);[Red]\(#,##0\)" sourceLinked="0"/>
              <c:spPr>
                <a:noFill/>
                <a:ln>
                  <a:noFill/>
                </a:ln>
              </c:spPr>
              <c:txPr>
                <a:bodyPr lIns="38100" tIns="19050" rIns="38100" bIns="19050">
                  <a:noAutofit/>
                </a:bodyPr>
                <a:lstStyle/>
                <a:p>
                  <a:pPr>
                    <a:defRPr kumimoji="0" sz="1100" kern="12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>
                    <a:prstGeom prst="rect">
                      <a:avLst/>
                    </a:prstGeom>
                  </c15:spPr>
                </c:ext>
              </c:extLst>
            </c:dLbl>
            <c:dLbl>
              <c:idx val="5"/>
              <c:layout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kumimoji="0" sz="1100" kern="12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kumimoji="0" sz="1100" kern="12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kumimoji="0" sz="1100" kern="12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kumimoji="0" sz="1100" kern="12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 kumimoji="0" sz="1100" kern="1200" baseline="0">
                        <a:solidFill>
                          <a:schemeClr val="tx1"/>
                        </a:solidFill>
                        <a:latin typeface="+mn-ea"/>
                        <a:ea typeface="+mn-ea"/>
                      </a:defRPr>
                    </a:pPr>
                    <a:fld id="{18392A4B-CA27-452A-8FAC-D59B065AD4D7}" type="VALUE">
                      <a:rPr kumimoji="0" lang="en-US" altLang="ja-JP" sz="1100" kern="1200" baseline="0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4,778 </a:t>
                    </a:fld>
                    <a:r>
                      <a:rPr kumimoji="0" lang="en-US" altLang="ja-JP" sz="1100" kern="1200" baseline="0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(</a:t>
                    </a:r>
                    <a:r>
                      <a:rPr kumimoji="0" lang="ja-JP" altLang="en-US" sz="1100" kern="1200" baseline="0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億円</a:t>
                    </a:r>
                    <a:r>
                      <a:rPr kumimoji="0" lang="en-US" altLang="ja-JP" sz="1100" kern="1200" baseline="0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)</a:t>
                    </a:r>
                    <a:endParaRPr kumimoji="0" lang="ja-JP" altLang="en-US" sz="1100" kern="1200" baseline="0">
                      <a:solidFill>
                        <a:schemeClr val="tx1"/>
                      </a:solidFill>
                      <a:latin typeface="+mn-ea"/>
                      <a:ea typeface="+mn-ea"/>
                    </a:endParaRPr>
                  </a:p>
                </c:rich>
              </c:tx>
              <c:numFmt formatCode="#,##0_);[Red]\(#,##0\)" sourceLinked="0"/>
              <c:spPr>
                <a:ln>
                  <a:noFill/>
                </a:ln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kumimoji="0" sz="1100" kern="12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kumimoji="0" sz="1100" kern="1200" baseline="0">
                    <a:solidFill>
                      <a:schemeClr val="tx1"/>
                    </a:solidFill>
                    <a:latin typeface="+mn-ea"/>
                    <a:ea typeface="+mn-ea"/>
                  </a:defRPr>
                </a:pPr>
                <a:endParaRPr lang="ja-JP" alt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'13表 事業所数従業者数製造品出荷額等の推移'!$G$72:$G$81</c:f>
              <c:strCache>
                <c:ptCount val="10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</c:strCache>
            </c:strRef>
          </c:cat>
          <c:val>
            <c:numRef>
              <c:f>'13表 事業所数従業者数製造品出荷額等の推移'!$I$72:$I$81</c:f>
              <c:numCache>
                <c:formatCode>0_);[Red]\(0\)</c:formatCode>
                <c:ptCount val="10"/>
                <c:pt idx="0">
                  <c:v>3821</c:v>
                </c:pt>
                <c:pt idx="1">
                  <c:v>4101</c:v>
                </c:pt>
                <c:pt idx="2">
                  <c:v>4327</c:v>
                </c:pt>
                <c:pt idx="3">
                  <c:v>4094</c:v>
                </c:pt>
                <c:pt idx="4">
                  <c:v>4290</c:v>
                </c:pt>
                <c:pt idx="5">
                  <c:v>4423</c:v>
                </c:pt>
                <c:pt idx="6">
                  <c:v>4450</c:v>
                </c:pt>
                <c:pt idx="7">
                  <c:v>4072</c:v>
                </c:pt>
                <c:pt idx="8">
                  <c:v>4778</c:v>
                </c:pt>
                <c:pt idx="9">
                  <c:v>5047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'13表 事業所数従業者数製造品出荷額等の推移'!$J$71</c:f>
              <c:strCache>
                <c:ptCount val="1"/>
                <c:pt idx="0">
                  <c:v>従業者数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Pt>
            <c:idx val="0"/>
            <c:invertIfNegative val="0"/>
            <c:marker/>
            <c:bubble3D val="0"/>
          </c:dPt>
          <c:dPt>
            <c:idx val="1"/>
            <c:invertIfNegative val="0"/>
            <c:marker/>
            <c:bubble3D val="0"/>
          </c:dPt>
          <c:dPt>
            <c:idx val="2"/>
            <c:invertIfNegative val="0"/>
            <c:marker/>
            <c:bubble3D val="0"/>
          </c:dPt>
          <c:dPt>
            <c:idx val="3"/>
            <c:invertIfNegative val="0"/>
            <c:marker/>
            <c:bubble3D val="0"/>
          </c:dPt>
          <c:dPt>
            <c:idx val="4"/>
            <c:invertIfNegative val="0"/>
            <c:marker/>
            <c:bubble3D val="0"/>
          </c:dPt>
          <c:dPt>
            <c:idx val="5"/>
            <c:invertIfNegative val="0"/>
            <c:marker/>
            <c:bubble3D val="0"/>
          </c:dPt>
          <c:dPt>
            <c:idx val="6"/>
            <c:invertIfNegative val="0"/>
            <c:marker/>
            <c:bubble3D val="0"/>
          </c:dPt>
          <c:dPt>
            <c:idx val="7"/>
            <c:invertIfNegative val="0"/>
            <c:marker/>
            <c:bubble3D val="0"/>
          </c:dPt>
          <c:dPt>
            <c:idx val="8"/>
            <c:invertIfNegative val="0"/>
            <c:marker/>
            <c:bubble3D val="0"/>
          </c:dPt>
          <c:dPt>
            <c:idx val="9"/>
            <c:invertIfNegative val="0"/>
            <c:marker/>
            <c:bubble3D val="0"/>
          </c:dPt>
          <c:dPt>
            <c:idx val="10"/>
            <c:invertIfNegative val="0"/>
            <c:marker/>
            <c:bubble3D val="0"/>
          </c:dPt>
          <c:dLbls>
            <c:dLbl>
              <c:idx val="0"/>
              <c:layout/>
              <c:numFmt formatCode="#,##0_ " sourceLinked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kumimoji="0" sz="1100" kern="1200" baseline="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kumimoji="0" sz="1100" kern="1200" baseline="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kumimoji="0" sz="1100" kern="1200" baseline="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kumimoji="0" sz="1100" kern="1200" baseline="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kumimoji="0" sz="1100" kern="1200" baseline="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kumimoji="0" sz="1100" kern="1200" baseline="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kumimoji="0" sz="1100" kern="1200" baseline="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kumimoji="0" sz="1100" kern="1200" baseline="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kumimoji="0" sz="1100" kern="1200" baseline="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 lIns="36576" tIns="18288" rIns="36576" bIns="18288">
                    <a:spAutoFit/>
                  </a:bodyPr>
                  <a:lstStyle/>
                  <a:p>
                    <a:pPr>
                      <a:defRPr kumimoji="0" sz="1100" kern="1200" baseline="0">
                        <a:solidFill>
                          <a:schemeClr val="tx1"/>
                        </a:solidFill>
                      </a:defRPr>
                    </a:pPr>
                    <a:fld id="{4253BF67-9032-4110-83E3-C3B6C4E94141}" type="VALUE">
                      <a:rPr kumimoji="0" lang="en-US" altLang="ja-JP" sz="1100" kern="1200" baseline="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13,899 </a:t>
                    </a:fld>
                    <a:r>
                      <a:rPr kumimoji="0" lang="ja-JP" altLang="en-US" sz="1100" kern="1200" baseline="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（人）</a:t>
                    </a:r>
                    <a:endParaRPr kumimoji="0" lang="ja-JP" altLang="en-US" sz="1100" kern="1200" baseline="0">
                      <a:solidFill>
                        <a:schemeClr val="tx1"/>
                      </a:solidFill>
                      <a:latin typeface="ＭＳ Ｐ明朝"/>
                      <a:ea typeface="ＭＳ Ｐ明朝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kumimoji="0" sz="1100" kern="1200" baseline="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'13表 事業所数従業者数製造品出荷額等の推移'!$G$72:$G$81</c:f>
              <c:strCache>
                <c:ptCount val="10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</c:strCache>
            </c:strRef>
          </c:cat>
          <c:val>
            <c:numRef>
              <c:f>'13表 事業所数従業者数製造品出荷額等の推移'!$J$72:$J$81</c:f>
              <c:numCache>
                <c:formatCode xml:space="preserve">#,##0_ </c:formatCode>
                <c:ptCount val="10"/>
                <c:pt idx="0">
                  <c:v>13765</c:v>
                </c:pt>
                <c:pt idx="1">
                  <c:v>13720</c:v>
                </c:pt>
                <c:pt idx="2">
                  <c:v>14022</c:v>
                </c:pt>
                <c:pt idx="3">
                  <c:v>14087</c:v>
                </c:pt>
                <c:pt idx="4">
                  <c:v>14023</c:v>
                </c:pt>
                <c:pt idx="5">
                  <c:v>14237</c:v>
                </c:pt>
                <c:pt idx="6">
                  <c:v>14173</c:v>
                </c:pt>
                <c:pt idx="7">
                  <c:v>14070</c:v>
                </c:pt>
                <c:pt idx="8">
                  <c:v>13899</c:v>
                </c:pt>
                <c:pt idx="9">
                  <c:v>14106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horzOverflow="overflow" anchor="ctr" anchorCtr="1"/>
          <a:lstStyle/>
          <a:p>
            <a:pPr algn="ctr" rtl="0">
              <a:defRPr sz="1100" baseline="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7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horzOverflow="overflow" anchor="ctr" anchorCtr="1"/>
          <a:lstStyle/>
          <a:p>
            <a:pPr algn="ctr" rtl="0">
              <a:defRPr sz="1100" baseline="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0_);[Red]\(0\)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numFmt formatCode="0_);[Red]\(0\)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horzOverflow="overflow" anchor="ctr" anchorCtr="1"/>
          <a:lstStyle/>
          <a:p>
            <a:pPr algn="ctr" rtl="0">
              <a:defRPr sz="1100" baseline="0">
                <a:solidFill>
                  <a:schemeClr val="tx1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46483338386031609"/>
          <c:y val="6.6567347200982075e-004"/>
          <c:w val="0.17720637677834494"/>
          <c:h val="8.3286023036274609e-002"/>
        </c:manualLayout>
      </c:layout>
      <c:overlay val="0"/>
      <c:spPr>
        <a:ln>
          <a:solidFill>
            <a:sysClr val="windowText" lastClr="000000"/>
          </a:solidFill>
        </a:ln>
      </c:spPr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headerFooter alignWithMargins="0">
      <c:oddHeader>&amp;C&amp;A</c:oddHeader>
      <c:oddFooter>&amp;CPage &amp;P</c:oddFooter>
    </c:headerFooter>
    <c:pageMargins l="0.75" r="0.75" t="1" b="1" header="0.5" footer="0.5"/>
    <c:pageSetup paperSize="9" orientation="portrait" horizontalDpi="300" verticalDpi="300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invertIfNegative val="0"/>
            <c:bubble3D val="0"/>
            <c:spPr>
              <a:pattFill prst="ltHorz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"/>
            <c:invertIfNegative val="0"/>
            <c:bubble3D val="0"/>
            <c:spPr>
              <a:pattFill prst="dotGrid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2"/>
            <c:invertIfNegative val="0"/>
            <c:bubble3D val="0"/>
            <c:spPr>
              <a:pattFill prst="pct80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3"/>
            <c:invertIfNegative val="0"/>
            <c:bubble3D val="0"/>
            <c:spPr>
              <a:pattFill prst="dotDmnd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4"/>
            <c:invertIfNegative val="0"/>
            <c:bubble3D val="0"/>
            <c:spPr>
              <a:pattFill prst="narHorz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5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6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7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8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9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0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1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2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3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Lbls>
            <c:dLbl>
              <c:idx val="0"/>
              <c:layout/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1"/>
              <c:layout/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2"/>
              <c:layout/>
              <c:spPr>
                <a:noFill/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3"/>
              <c:layout>
                <c:manualLayout>
                  <c:x val="3.9559451002037782e-003"/>
                  <c:y val="7.2733291316017272e-003"/>
                </c:manualLayout>
              </c:layout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4"/>
              <c:layout>
                <c:manualLayout>
                  <c:x val="1.9706232400440323e-003"/>
                  <c:y val="4.2000827056181418e-002"/>
                </c:manualLayout>
              </c:layout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5"/>
              <c:layout>
                <c:manualLayout>
                  <c:x val="-5.9339176503056664e-003"/>
                  <c:y val="3.636664565800863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6"/>
              <c:layout>
                <c:manualLayout>
                  <c:x val="-7.9120459462776425e-003"/>
                  <c:y val="1.454665826320345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7"/>
              <c:layout>
                <c:manualLayout>
                  <c:x val="-5.9339176503056309e-003"/>
                  <c:y val="3.6363782142602493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8"/>
              <c:layout>
                <c:manualLayout>
                  <c:x val="-1.1867835300611333e-002"/>
                  <c:y val="3.6366645658008636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9"/>
              <c:layout>
                <c:manualLayout>
                  <c:x val="-9.6562066783698289e-002"/>
                  <c:y val="-5.0913160745441749e-002"/>
                </c:manualLayout>
              </c:layout>
              <c:tx>
                <c:rich>
                  <a:bodyPr wrap="square" lIns="38100" tIns="19050" rIns="38100" bIns="19050">
                    <a:noAutofit/>
                  </a:bodyPr>
                  <a:lstStyle/>
                  <a:p>
                    <a:pPr>
                      <a:defRPr sz="1050">
                        <a:solidFill>
                          <a:schemeClr val="tx1"/>
                        </a:solidFill>
                      </a:defRPr>
                    </a:pPr>
                    <a:fld id="{80F1EAD3-E830-4701-86D0-E64ECD12F14D}" type="CATEGORYNAME">
                      <a:rPr lang="ja-JP" altLang="en-US" sz="105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[分類名]</a:t>
                    </a:fld>
                    <a:fld id="{19D77F05-6A5A-4CF6-B2B6-205EE9C06FDF}" type="VALUE">
                      <a:rPr lang="en-US" altLang="ja-JP" sz="1050" baseline="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[値]</a:t>
                    </a:fld>
                    <a:endParaRPr lang="ja-JP" altLang="en-US" sz="1050">
                      <a:solidFill>
                        <a:schemeClr val="tx1"/>
                      </a:solidFill>
                      <a:latin typeface="ＭＳ Ｐ明朝"/>
                      <a:ea typeface="ＭＳ Ｐ明朝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283411975721506"/>
                      <c:h val="7.3824290685757521e-00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12450864342384538"/>
                  <c:y val="-8.364328501341986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 </c:separator>
            </c:dLbl>
            <c:dLbl>
              <c:idx val="11"/>
              <c:layout>
                <c:manualLayout>
                  <c:x val="-9.3004583900613849e-002"/>
                  <c:y val="-0.116373266105627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 </c:separator>
            </c:dLbl>
            <c:dLbl>
              <c:idx val="12"/>
              <c:layout>
                <c:manualLayout>
                  <c:x val="-5.9179179154335406e-003"/>
                  <c:y val="-7.273329131601761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13"/>
              <c:layout>
                <c:manualLayout>
                  <c:x val="-9.2964709854788774e-002"/>
                  <c:y val="-0.116373266105627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sz="105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 xml:space="preserve">
</c:separator>
            <c:showLeaderLines val="0"/>
          </c:dLbls>
          <c:cat>
            <c:strRef>
              <c:f>'14表 産業分類別事業所数・従業者数・製造品出荷額の割合'!$B$100:$B$112</c:f>
              <c:strCache>
                <c:ptCount val="13"/>
                <c:pt idx="0">
                  <c:v>プラスチック</c:v>
                </c:pt>
                <c:pt idx="1">
                  <c:v>業務機械</c:v>
                </c:pt>
                <c:pt idx="2">
                  <c:v>金 属</c:v>
                </c:pt>
                <c:pt idx="3">
                  <c:v>輸送機械</c:v>
                </c:pt>
                <c:pt idx="4">
                  <c:v>食料品</c:v>
                </c:pt>
                <c:pt idx="5">
                  <c:v>電子部品</c:v>
                </c:pt>
                <c:pt idx="6">
                  <c:v>木 材</c:v>
                </c:pt>
                <c:pt idx="7">
                  <c:v>非 鉄</c:v>
                </c:pt>
                <c:pt idx="8">
                  <c:v>電気機械</c:v>
                </c:pt>
                <c:pt idx="9">
                  <c:v>家 具</c:v>
                </c:pt>
                <c:pt idx="10">
                  <c:v>窯業・土石</c:v>
                </c:pt>
                <c:pt idx="11">
                  <c:v>生産機械</c:v>
                </c:pt>
                <c:pt idx="12">
                  <c:v>その他業種</c:v>
                </c:pt>
              </c:strCache>
            </c:strRef>
          </c:cat>
          <c:val>
            <c:numRef>
              <c:f>'14表 産業分類別事業所数・従業者数・製造品出荷額の割合'!$D$100:$D$112</c:f>
              <c:numCache>
                <c:formatCode>#,##0.0;[Red]\-#,##0.0</c:formatCode>
                <c:ptCount val="13"/>
                <c:pt idx="0">
                  <c:v>13.944420813838082</c:v>
                </c:pt>
                <c:pt idx="1">
                  <c:v>12.370622430171558</c:v>
                </c:pt>
                <c:pt idx="2">
                  <c:v>9.9957464908549554</c:v>
                </c:pt>
                <c:pt idx="3">
                  <c:v>9.6341982135261581</c:v>
                </c:pt>
                <c:pt idx="4">
                  <c:v>7.1317169998582157</c:v>
                </c:pt>
                <c:pt idx="5">
                  <c:v>6.9686658159648376</c:v>
                </c:pt>
                <c:pt idx="6">
                  <c:v>5.8202183468027791</c:v>
                </c:pt>
                <c:pt idx="7">
                  <c:v>5.7989508010775559</c:v>
                </c:pt>
                <c:pt idx="8">
                  <c:v>5.7705940734439238</c:v>
                </c:pt>
                <c:pt idx="9">
                  <c:v>4.1684389621437692</c:v>
                </c:pt>
                <c:pt idx="10">
                  <c:v>3.3531830426768749</c:v>
                </c:pt>
                <c:pt idx="11">
                  <c:v>3.1901318587834968</c:v>
                </c:pt>
                <c:pt idx="12">
                  <c:v>11.85311215085779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paperSize="9" orientation="portrait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invertIfNegative val="0"/>
            <c:bubble3D val="0"/>
            <c:spPr>
              <a:pattFill prst="pct80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2"/>
            <c:invertIfNegative val="0"/>
            <c:bubble3D val="0"/>
            <c:spPr>
              <a:pattFill prst="ltHorz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4"/>
            <c:invertIfNegative val="0"/>
            <c:bubble3D val="0"/>
            <c:spPr>
              <a:pattFill prst="pct10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5"/>
            <c:invertIfNegative val="0"/>
            <c:bubble3D val="0"/>
            <c:spPr>
              <a:pattFill prst="dotDmnd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6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7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8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9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0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1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2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Lbls>
            <c:dLbl>
              <c:idx val="0"/>
              <c:layout/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1"/>
              <c:layout/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2"/>
              <c:layout>
                <c:manualLayout>
                  <c:x val="3.9559451002037782e-003"/>
                  <c:y val="-7.2733291316017272e-003"/>
                </c:manualLayout>
              </c:layout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3"/>
              <c:layout>
                <c:manualLayout>
                  <c:x val="-3.9559451002037782e-003"/>
                  <c:y val="0"/>
                </c:manualLayout>
              </c:layout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4"/>
              <c:layout>
                <c:manualLayout>
                  <c:x val="-1.9843355006360646e-003"/>
                  <c:y val="3.9020120248675662e-002"/>
                </c:manualLayout>
              </c:layout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5"/>
              <c:layout>
                <c:manualLayout>
                  <c:x val="-9.8898768717542475e-003"/>
                  <c:y val="4.000331022380936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6"/>
              <c:layout>
                <c:manualLayout>
                  <c:x val="-4.003758205951522e-003"/>
                  <c:y val="2.181998739480504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7"/>
              <c:layout>
                <c:manualLayout>
                  <c:x val="-8.310462433995228e-003"/>
                  <c:y val="-6.6671413512490977e-0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 </c:separator>
            </c:dLbl>
            <c:dLbl>
              <c:idx val="8"/>
              <c:layout>
                <c:manualLayout>
                  <c:x val="-1.2258378055229247e-002"/>
                  <c:y val="-7.273329131601794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 </c:separator>
            </c:dLbl>
            <c:dLbl>
              <c:idx val="9"/>
              <c:layout>
                <c:manualLayout>
                  <c:x val="-0.14229450665635854"/>
                  <c:y val="-3.272998109220777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 </c:separator>
            </c:dLbl>
            <c:dLbl>
              <c:idx val="10"/>
              <c:layout>
                <c:manualLayout>
                  <c:x val="-0.165910645969957"/>
                  <c:y val="-8.727994957922072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 </c:separator>
            </c:dLbl>
            <c:dLbl>
              <c:idx val="11"/>
              <c:layout>
                <c:manualLayout>
                  <c:x val="-0.11073460454840955"/>
                  <c:y val="-0.1345565889346319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 </c:separator>
            </c:dLbl>
            <c:dLbl>
              <c:idx val="12"/>
              <c:layout>
                <c:manualLayout>
                  <c:x val="-1.9700022941995946e-003"/>
                  <c:y val="-1.454665826320345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5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 xml:space="preserve">
</c:separator>
            <c:showLeaderLines val="0"/>
          </c:dLbls>
          <c:cat>
            <c:strRef>
              <c:f>'14表 産業分類別事業所数・従業者数・製造品出荷額の割合'!$B$72:$B$84</c:f>
              <c:strCache>
                <c:ptCount val="13"/>
                <c:pt idx="0">
                  <c:v>金 属</c:v>
                </c:pt>
                <c:pt idx="1">
                  <c:v>プラスチック</c:v>
                </c:pt>
                <c:pt idx="2">
                  <c:v>家 具</c:v>
                </c:pt>
                <c:pt idx="3">
                  <c:v>生産機械</c:v>
                </c:pt>
                <c:pt idx="4">
                  <c:v>輸送機械</c:v>
                </c:pt>
                <c:pt idx="5">
                  <c:v>木 材</c:v>
                </c:pt>
                <c:pt idx="6">
                  <c:v>窯業・土石</c:v>
                </c:pt>
                <c:pt idx="7">
                  <c:v>食料品</c:v>
                </c:pt>
                <c:pt idx="8">
                  <c:v>業務機械</c:v>
                </c:pt>
                <c:pt idx="9">
                  <c:v>電子部品</c:v>
                </c:pt>
                <c:pt idx="10">
                  <c:v>はん用機械</c:v>
                </c:pt>
                <c:pt idx="11">
                  <c:v>電気機械</c:v>
                </c:pt>
                <c:pt idx="12">
                  <c:v>その他業種</c:v>
                </c:pt>
              </c:strCache>
            </c:strRef>
          </c:cat>
          <c:val>
            <c:numRef>
              <c:f>'14表 産業分類別事業所数・従業者数・製造品出荷額の割合'!$D$72:$D$84</c:f>
              <c:numCache>
                <c:formatCode>#,##0.0;[Red]\-#,##0.0</c:formatCode>
                <c:ptCount val="13"/>
                <c:pt idx="0">
                  <c:v>17.302798982188293</c:v>
                </c:pt>
                <c:pt idx="1">
                  <c:v>12.213740458015266</c:v>
                </c:pt>
                <c:pt idx="2">
                  <c:v>11.195928753180661</c:v>
                </c:pt>
                <c:pt idx="3">
                  <c:v>8.3969465648854964</c:v>
                </c:pt>
                <c:pt idx="4">
                  <c:v>7.3791348600508897</c:v>
                </c:pt>
                <c:pt idx="5">
                  <c:v>6.8702290076335881</c:v>
                </c:pt>
                <c:pt idx="6">
                  <c:v>6.3613231552162848</c:v>
                </c:pt>
                <c:pt idx="7">
                  <c:v>4.5801526717557248</c:v>
                </c:pt>
                <c:pt idx="8">
                  <c:v>3.8167938931297711</c:v>
                </c:pt>
                <c:pt idx="9">
                  <c:v>3.3078880407124678</c:v>
                </c:pt>
                <c:pt idx="10">
                  <c:v>2.7989821882951653</c:v>
                </c:pt>
                <c:pt idx="11">
                  <c:v>2.5445292620865136</c:v>
                </c:pt>
                <c:pt idx="12">
                  <c:v>13.231552162849871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5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horzOverflow="overflow" anchor="ctr" anchorCtr="1"/>
    <a:lstStyle/>
    <a:p>
      <a:pPr algn="ctr" rtl="0">
        <a:defRPr lang="ja-JP" altLang="en-US" sz="105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paperSize="9" orientation="portrait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22081844200431"/>
          <c:y val="0.10339545159544275"/>
          <c:w val="0.41969013437898162"/>
          <c:h val="0.79320909680911444"/>
        </c:manualLayout>
      </c:layout>
      <c:doughnutChart>
        <c:varyColors val="1"/>
        <c:ser>
          <c:idx val="0"/>
          <c:order val="0"/>
          <c:spPr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invertIfNegative val="0"/>
            <c:bubble3D val="0"/>
            <c:spPr>
              <a:pattFill prst="ltHorz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"/>
            <c:invertIfNegative val="0"/>
            <c:bubble3D val="0"/>
            <c:spPr>
              <a:pattFill prst="narHorz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2"/>
            <c:invertIfNegative val="0"/>
            <c:bubble3D val="0"/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3"/>
            <c:invertIfNegative val="0"/>
            <c:bubble3D val="0"/>
            <c:spPr>
              <a:pattFill prst="wdDnDiag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4"/>
            <c:invertIfNegative val="0"/>
            <c:bubble3D val="0"/>
            <c:spPr>
              <a:pattFill prst="pct80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5"/>
            <c:invertIfNegative val="0"/>
            <c:bubble3D val="0"/>
            <c:spPr>
              <a:pattFill prst="dotDmnd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6"/>
            <c:invertIfNegative val="0"/>
            <c:bubble3D val="0"/>
            <c:spPr>
              <a:pattFill prst="dotGrid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8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9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0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1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2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Lbls>
            <c:dLbl>
              <c:idx val="0"/>
              <c:layout/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1"/>
              <c:layout/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2"/>
              <c:layout/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3"/>
              <c:layout/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4"/>
              <c:layout>
                <c:manualLayout>
                  <c:x val="1.9685405519353698e-003"/>
                  <c:y val="5.0821830009997036e-002"/>
                </c:manualLayout>
              </c:layout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5"/>
              <c:layout>
                <c:manualLayout>
                  <c:x val="0"/>
                  <c:y val="7.5438120248363678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6"/>
              <c:layout>
                <c:manualLayout>
                  <c:x val="-7.8741622077414791e-003"/>
                  <c:y val="1.131571803725455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7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8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9"/>
              <c:layout>
                <c:manualLayout>
                  <c:x val="-0.10854791458404905"/>
                  <c:y val="-4.8331226099681796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 </c:separator>
            </c:dLbl>
            <c:dLbl>
              <c:idx val="10"/>
              <c:layout>
                <c:manualLayout>
                  <c:x val="-0.10658081867743623"/>
                  <c:y val="-8.922687895325863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 </c:separator>
            </c:dLbl>
            <c:dLbl>
              <c:idx val="11"/>
              <c:layout>
                <c:manualLayout>
                  <c:x val="-8.0976819555969151e-002"/>
                  <c:y val="-0.13755810505294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 </c:separator>
            </c:dLbl>
            <c:dLbl>
              <c:idx val="12"/>
              <c:layout>
                <c:manualLayout>
                  <c:x val="-3.9449862667171667e-003"/>
                  <c:y val="7.4357038525119405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sz="105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 xml:space="preserve">
</c:separator>
            <c:showLeaderLines val="0"/>
          </c:dLbls>
          <c:cat>
            <c:strRef>
              <c:f>'14表 産業分類別事業所数・従業者数・製造品出荷額の割合'!$B$127:$B$139</c:f>
              <c:strCache>
                <c:ptCount val="13"/>
                <c:pt idx="0">
                  <c:v>プラスチック</c:v>
                </c:pt>
                <c:pt idx="1">
                  <c:v>電子部品</c:v>
                </c:pt>
                <c:pt idx="2">
                  <c:v>化 学</c:v>
                </c:pt>
                <c:pt idx="3">
                  <c:v>木 材</c:v>
                </c:pt>
                <c:pt idx="4">
                  <c:v>電気機械</c:v>
                </c:pt>
                <c:pt idx="5">
                  <c:v>金 属</c:v>
                </c:pt>
                <c:pt idx="6">
                  <c:v>非 鉄</c:v>
                </c:pt>
                <c:pt idx="7">
                  <c:v>輸送機械</c:v>
                </c:pt>
                <c:pt idx="8">
                  <c:v>業務機械</c:v>
                </c:pt>
                <c:pt idx="9">
                  <c:v>生産機械</c:v>
                </c:pt>
                <c:pt idx="10">
                  <c:v>窯業・土石</c:v>
                </c:pt>
                <c:pt idx="11">
                  <c:v>食料品</c:v>
                </c:pt>
                <c:pt idx="12">
                  <c:v>その他業種</c:v>
                </c:pt>
              </c:strCache>
            </c:strRef>
          </c:cat>
          <c:val>
            <c:numRef>
              <c:f>'14表 産業分類別事業所数・従業者数・製造品出荷額の割合'!$D$127:$D$139</c:f>
              <c:numCache>
                <c:formatCode>#,##0.0;[Red]\-#,##0.0</c:formatCode>
                <c:ptCount val="13"/>
                <c:pt idx="0">
                  <c:v>16.782354527320873</c:v>
                </c:pt>
                <c:pt idx="1">
                  <c:v>11.995045308665338</c:v>
                </c:pt>
                <c:pt idx="2">
                  <c:v>9.146222617500996</c:v>
                </c:pt>
                <c:pt idx="3">
                  <c:v>8.4758243323523512</c:v>
                </c:pt>
                <c:pt idx="4">
                  <c:v>7.4663919643428027</c:v>
                </c:pt>
                <c:pt idx="5">
                  <c:v>7.4616049761059751</c:v>
                </c:pt>
                <c:pt idx="6">
                  <c:v>6.877033665069372</c:v>
                </c:pt>
                <c:pt idx="7">
                  <c:v>6.3632745115642315</c:v>
                </c:pt>
                <c:pt idx="8">
                  <c:v>5.8675795019974881</c:v>
                </c:pt>
                <c:pt idx="9">
                  <c:v>4.5777041227956001</c:v>
                </c:pt>
                <c:pt idx="10">
                  <c:v>3.0769595341182581</c:v>
                </c:pt>
                <c:pt idx="11">
                  <c:v>3.0042710198565503</c:v>
                </c:pt>
                <c:pt idx="12">
                  <c:v>8.9057339183101636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0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paperSize="9"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050" i="0" u="none" strike="noStrike" baseline="0">
                <a:solidFill>
                  <a:schemeClr val="tx1"/>
                </a:solidFill>
              </a:defRPr>
            </a:pPr>
            <a:r>
              <a:rPr lang="ja-JP" altLang="en-US" sz="1050" b="0" i="0" u="none" strike="noStrike" baseline="0">
                <a:solidFill>
                  <a:schemeClr val="tx1"/>
                </a:solidFill>
              </a:rPr>
              <a:t>地区別構成比</a:t>
            </a:r>
            <a:endParaRPr lang="ja-JP" altLang="en-US" sz="1050" b="1" i="0" u="none" strike="noStrike" baseline="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40123001698511884"/>
          <c:y val="0.1726294387865426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421474358974356"/>
          <c:y val="0.19730579730662259"/>
          <c:w val="0.60787377899877904"/>
          <c:h val="0.7140662406035562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'15表 地区別・従業者規模別・県内市町別構成比'!$L$3</c:f>
              <c:strCache>
                <c:ptCount val="1"/>
                <c:pt idx="0">
                  <c:v>北犬飼地区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地区別・従業者規模別・県内市町別構成比'!$M$2:$N$2</c:f>
              <c:strCache>
                <c:ptCount val="2"/>
                <c:pt idx="0">
                  <c:v>事業所
398事業所</c:v>
                </c:pt>
                <c:pt idx="1">
                  <c:v>従業者数
14,237人</c:v>
                </c:pt>
              </c:strCache>
            </c:strRef>
          </c:cat>
          <c:val>
            <c:numRef>
              <c:f>'15表 地区別・従業者規模別・県内市町別構成比'!$M$3:$N$3</c:f>
              <c:numCache>
                <c:formatCode>General</c:formatCode>
                <c:ptCount val="2"/>
                <c:pt idx="0">
                  <c:v>133</c:v>
                </c:pt>
                <c:pt idx="1">
                  <c:v>7469</c:v>
                </c:pt>
              </c:numCache>
            </c:numRef>
          </c:val>
        </c:ser>
        <c:ser>
          <c:idx val="1"/>
          <c:order val="1"/>
          <c:tx>
            <c:strRef>
              <c:f>'15表 地区別・従業者規模別・県内市町別構成比'!$L$4</c:f>
              <c:strCache>
                <c:ptCount val="1"/>
                <c:pt idx="0">
                  <c:v>菊沢地区</c:v>
                </c:pt>
              </c:strCache>
            </c:strRef>
          </c:tx>
          <c:spPr>
            <a:pattFill prst="pct5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地区別・従業者規模別・県内市町別構成比'!$M$2:$N$2</c:f>
              <c:strCache>
                <c:ptCount val="2"/>
                <c:pt idx="0">
                  <c:v>事業所
398事業所</c:v>
                </c:pt>
                <c:pt idx="1">
                  <c:v>従業者数
14,237人</c:v>
                </c:pt>
              </c:strCache>
            </c:strRef>
          </c:cat>
          <c:val>
            <c:numRef>
              <c:f>'15表 地区別・従業者規模別・県内市町別構成比'!$M$4:$N$4</c:f>
              <c:numCache>
                <c:formatCode>General</c:formatCode>
                <c:ptCount val="2"/>
                <c:pt idx="0">
                  <c:v>55</c:v>
                </c:pt>
                <c:pt idx="1">
                  <c:v>1017</c:v>
                </c:pt>
              </c:numCache>
            </c:numRef>
          </c:val>
        </c:ser>
        <c:ser>
          <c:idx val="2"/>
          <c:order val="2"/>
          <c:tx>
            <c:strRef>
              <c:f>'15表 地区別・従業者規模別・県内市町別構成比'!$L$5</c:f>
              <c:strCache>
                <c:ptCount val="1"/>
                <c:pt idx="0">
                  <c:v>鹿沼地区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地区別・従業者規模別・県内市町別構成比'!$M$2:$N$2</c:f>
              <c:strCache>
                <c:ptCount val="2"/>
                <c:pt idx="0">
                  <c:v>事業所
398事業所</c:v>
                </c:pt>
                <c:pt idx="1">
                  <c:v>従業者数
14,237人</c:v>
                </c:pt>
              </c:strCache>
            </c:strRef>
          </c:cat>
          <c:val>
            <c:numRef>
              <c:f>'15表 地区別・従業者規模別・県内市町別構成比'!$M$5:$N$5</c:f>
              <c:numCache>
                <c:formatCode>General</c:formatCode>
                <c:ptCount val="2"/>
                <c:pt idx="0">
                  <c:v>34</c:v>
                </c:pt>
                <c:pt idx="1">
                  <c:v>588</c:v>
                </c:pt>
              </c:numCache>
            </c:numRef>
          </c:val>
        </c:ser>
        <c:ser>
          <c:idx val="3"/>
          <c:order val="3"/>
          <c:tx>
            <c:strRef>
              <c:f>'15表 地区別・従業者規模別・県内市町別構成比'!$L$6</c:f>
              <c:strCache>
                <c:ptCount val="1"/>
                <c:pt idx="0">
                  <c:v>清洲地区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地区別・従業者規模別・県内市町別構成比'!$M$2:$N$2</c:f>
              <c:strCache>
                <c:ptCount val="2"/>
                <c:pt idx="0">
                  <c:v>事業所
398事業所</c:v>
                </c:pt>
                <c:pt idx="1">
                  <c:v>従業者数
14,237人</c:v>
                </c:pt>
              </c:strCache>
            </c:strRef>
          </c:cat>
          <c:val>
            <c:numRef>
              <c:f>'15表 地区別・従業者規模別・県内市町別構成比'!$M$6:$N$6</c:f>
              <c:numCache>
                <c:formatCode>General</c:formatCode>
                <c:ptCount val="2"/>
                <c:pt idx="0">
                  <c:v>33</c:v>
                </c:pt>
                <c:pt idx="1">
                  <c:v>1732</c:v>
                </c:pt>
              </c:numCache>
            </c:numRef>
          </c:val>
        </c:ser>
        <c:ser>
          <c:idx val="4"/>
          <c:order val="4"/>
          <c:tx>
            <c:strRef>
              <c:f>'15表 地区別・従業者規模別・県内市町別構成比'!$L$7</c:f>
              <c:strCache>
                <c:ptCount val="1"/>
                <c:pt idx="0">
                  <c:v>東大芦地区</c:v>
                </c:pt>
              </c:strCache>
            </c:strRef>
          </c:tx>
          <c:spPr>
            <a:pattFill prst="lt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cat>
            <c:strRef>
              <c:f>'15表 地区別・従業者規模別・県内市町別構成比'!$M$2:$N$2</c:f>
              <c:strCache>
                <c:ptCount val="2"/>
                <c:pt idx="0">
                  <c:v>事業所
398事業所</c:v>
                </c:pt>
                <c:pt idx="1">
                  <c:v>従業者数
14,237人</c:v>
                </c:pt>
              </c:strCache>
            </c:strRef>
          </c:cat>
          <c:val>
            <c:numRef>
              <c:f>'15表 地区別・従業者規模別・県内市町別構成比'!$M$7:$N$7</c:f>
              <c:numCache>
                <c:formatCode>General</c:formatCode>
                <c:ptCount val="2"/>
                <c:pt idx="0">
                  <c:v>24</c:v>
                </c:pt>
                <c:pt idx="1">
                  <c:v>1237</c:v>
                </c:pt>
              </c:numCache>
            </c:numRef>
          </c:val>
        </c:ser>
        <c:ser>
          <c:idx val="5"/>
          <c:order val="5"/>
          <c:tx>
            <c:strRef>
              <c:f>'15表 地区別・従業者規模別・県内市町別構成比'!$L$8</c:f>
              <c:strCache>
                <c:ptCount val="1"/>
                <c:pt idx="0">
                  <c:v>北押原地区</c:v>
                </c:pt>
              </c:strCache>
            </c:strRef>
          </c:tx>
          <c:spPr>
            <a:pattFill prst="pct6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地区別・従業者規模別・県内市町別構成比'!$M$2:$N$2</c:f>
              <c:strCache>
                <c:ptCount val="2"/>
                <c:pt idx="0">
                  <c:v>事業所
398事業所</c:v>
                </c:pt>
                <c:pt idx="1">
                  <c:v>従業者数
14,237人</c:v>
                </c:pt>
              </c:strCache>
            </c:strRef>
          </c:cat>
          <c:val>
            <c:numRef>
              <c:f>'15表 地区別・従業者規模別・県内市町別構成比'!$M$8:$N$8</c:f>
              <c:numCache>
                <c:formatCode>General</c:formatCode>
                <c:ptCount val="2"/>
                <c:pt idx="0">
                  <c:v>21</c:v>
                </c:pt>
                <c:pt idx="1">
                  <c:v>367</c:v>
                </c:pt>
              </c:numCache>
            </c:numRef>
          </c:val>
        </c:ser>
        <c:ser>
          <c:idx val="6"/>
          <c:order val="6"/>
          <c:tx>
            <c:strRef>
              <c:f>'15表 地区別・従業者規模別・県内市町別構成比'!$L$9</c:f>
              <c:strCache>
                <c:ptCount val="1"/>
                <c:pt idx="0">
                  <c:v>南押原地区</c:v>
                </c:pt>
              </c:strCache>
            </c:strRef>
          </c:tx>
          <c:spPr>
            <a:pattFill prst="ltVert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地区別・従業者規模別・県内市町別構成比'!$M$2:$N$2</c:f>
              <c:strCache>
                <c:ptCount val="2"/>
                <c:pt idx="0">
                  <c:v>事業所
398事業所</c:v>
                </c:pt>
                <c:pt idx="1">
                  <c:v>従業者数
14,237人</c:v>
                </c:pt>
              </c:strCache>
            </c:strRef>
          </c:cat>
          <c:val>
            <c:numRef>
              <c:f>'15表 地区別・従業者規模別・県内市町別構成比'!$M$9:$N$9</c:f>
              <c:numCache>
                <c:formatCode>General</c:formatCode>
                <c:ptCount val="2"/>
                <c:pt idx="0">
                  <c:v>19</c:v>
                </c:pt>
                <c:pt idx="1">
                  <c:v>350</c:v>
                </c:pt>
              </c:numCache>
            </c:numRef>
          </c:val>
        </c:ser>
        <c:ser>
          <c:idx val="7"/>
          <c:order val="7"/>
          <c:tx>
            <c:strRef>
              <c:f>'15表 地区別・従業者規模別・県内市町別構成比'!$L$10</c:f>
              <c:strCache>
                <c:ptCount val="1"/>
                <c:pt idx="0">
                  <c:v>南摩地区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地区別・従業者規模別・県内市町別構成比'!$M$2:$N$2</c:f>
              <c:strCache>
                <c:ptCount val="2"/>
                <c:pt idx="0">
                  <c:v>事業所
398事業所</c:v>
                </c:pt>
                <c:pt idx="1">
                  <c:v>従業者数
14,237人</c:v>
                </c:pt>
              </c:strCache>
            </c:strRef>
          </c:cat>
          <c:val>
            <c:numRef>
              <c:f>'15表 地区別・従業者規模別・県内市町別構成比'!$M$10:$N$10</c:f>
              <c:numCache>
                <c:formatCode>General</c:formatCode>
                <c:ptCount val="2"/>
                <c:pt idx="0">
                  <c:v>15</c:v>
                </c:pt>
                <c:pt idx="1">
                  <c:v>257</c:v>
                </c:pt>
              </c:numCache>
            </c:numRef>
          </c:val>
        </c:ser>
        <c:ser>
          <c:idx val="8"/>
          <c:order val="8"/>
          <c:tx>
            <c:strRef>
              <c:f>'15表 地区別・従業者規模別・県内市町別構成比'!$L$11</c:f>
              <c:strCache>
                <c:ptCount val="1"/>
                <c:pt idx="0">
                  <c:v>東部台地区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地区別・従業者規模別・県内市町別構成比'!$M$2:$N$2</c:f>
              <c:strCache>
                <c:ptCount val="2"/>
                <c:pt idx="0">
                  <c:v>事業所
398事業所</c:v>
                </c:pt>
                <c:pt idx="1">
                  <c:v>従業者数
14,237人</c:v>
                </c:pt>
              </c:strCache>
            </c:strRef>
          </c:cat>
          <c:val>
            <c:numRef>
              <c:f>'15表 地区別・従業者規模別・県内市町別構成比'!$M$11:$N$11</c:f>
              <c:numCache>
                <c:formatCode>General</c:formatCode>
                <c:ptCount val="2"/>
                <c:pt idx="0">
                  <c:v>11</c:v>
                </c:pt>
                <c:pt idx="1">
                  <c:v>221</c:v>
                </c:pt>
              </c:numCache>
            </c:numRef>
          </c:val>
        </c:ser>
        <c:ser>
          <c:idx val="9"/>
          <c:order val="9"/>
          <c:tx>
            <c:strRef>
              <c:f>'15表 地区別・従業者規模別・県内市町別構成比'!$L$12</c:f>
              <c:strCache>
                <c:ptCount val="1"/>
                <c:pt idx="0">
                  <c:v>粟野地区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地区別・従業者規模別・県内市町別構成比'!$M$2:$N$2</c:f>
              <c:strCache>
                <c:ptCount val="2"/>
                <c:pt idx="0">
                  <c:v>事業所
398事業所</c:v>
                </c:pt>
                <c:pt idx="1">
                  <c:v>従業者数
14,237人</c:v>
                </c:pt>
              </c:strCache>
            </c:strRef>
          </c:cat>
          <c:val>
            <c:numRef>
              <c:f>'15表 地区別・従業者規模別・県内市町別構成比'!$M$12:$N$12</c:f>
              <c:numCache>
                <c:formatCode>General</c:formatCode>
                <c:ptCount val="2"/>
                <c:pt idx="0">
                  <c:v>11</c:v>
                </c:pt>
                <c:pt idx="1">
                  <c:v>226</c:v>
                </c:pt>
              </c:numCache>
            </c:numRef>
          </c:val>
        </c:ser>
        <c:ser>
          <c:idx val="10"/>
          <c:order val="10"/>
          <c:tx>
            <c:strRef>
              <c:f>'15表 地区別・従業者規模別・県内市町別構成比'!$L$13</c:f>
              <c:strCache>
                <c:ptCount val="1"/>
                <c:pt idx="0">
                  <c:v>加蘇地区</c:v>
                </c:pt>
              </c:strCache>
            </c:strRef>
          </c:tx>
          <c:spPr>
            <a:pattFill prst="zigZ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地区別・従業者規模別・県内市町別構成比'!$M$2:$N$2</c:f>
              <c:strCache>
                <c:ptCount val="2"/>
                <c:pt idx="0">
                  <c:v>事業所
398事業所</c:v>
                </c:pt>
                <c:pt idx="1">
                  <c:v>従業者数
14,237人</c:v>
                </c:pt>
              </c:strCache>
            </c:strRef>
          </c:cat>
          <c:val>
            <c:numRef>
              <c:f>'15表 地区別・従業者規模別・県内市町別構成比'!$M$13:$N$13</c:f>
              <c:numCache>
                <c:formatCode>General</c:formatCode>
                <c:ptCount val="2"/>
                <c:pt idx="0">
                  <c:v>9</c:v>
                </c:pt>
                <c:pt idx="1">
                  <c:v>208</c:v>
                </c:pt>
              </c:numCache>
            </c:numRef>
          </c:val>
        </c:ser>
        <c:ser>
          <c:idx val="11"/>
          <c:order val="11"/>
          <c:tx>
            <c:strRef>
              <c:f>'15表 地区別・従業者規模別・県内市町別構成比'!$L$14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smConfetti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地区別・従業者規模別・県内市町別構成比'!$M$2:$N$2</c:f>
              <c:strCache>
                <c:ptCount val="2"/>
                <c:pt idx="0">
                  <c:v>事業所
398事業所</c:v>
                </c:pt>
                <c:pt idx="1">
                  <c:v>従業者数
14,237人</c:v>
                </c:pt>
              </c:strCache>
            </c:strRef>
          </c:cat>
          <c:val>
            <c:numRef>
              <c:f>'15表 地区別・従業者規模別・県内市町別構成比'!$M$14:$N$14</c:f>
              <c:numCache>
                <c:formatCode>General</c:formatCode>
                <c:ptCount val="2"/>
                <c:pt idx="0">
                  <c:v>22</c:v>
                </c:pt>
                <c:pt idx="1">
                  <c:v>398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serLines>
          <c:spPr>
            <a:ln>
              <a:solidFill>
                <a:schemeClr val="bg1">
                  <a:lumMod val="50000"/>
                </a:schemeClr>
              </a:solidFill>
            </a:ln>
          </c:spPr>
        </c:serLines>
        <c:axId val="1"/>
        <c:axId val="2"/>
      </c:barChart>
      <c:catAx>
        <c:axId val="1"/>
        <c:scaling>
          <c:orientation val="minMax"/>
        </c:scaling>
        <c:delete val="0"/>
        <c:axPos val="l"/>
        <c:title>
          <c:tx>
            <c:rich>
              <a:bodyPr rot="0" horzOverflow="overflow" anchor="t" anchorCtr="1"/>
              <a:lstStyle/>
              <a:p>
                <a:pPr algn="ctr" rtl="0">
                  <a:defRPr kumimoji="0" sz="1000" b="0" i="0" u="none" strike="noStrike" kern="1200" baseline="0">
                    <a:solidFill>
                      <a:schemeClr val="tx1"/>
                    </a:solidFill>
                  </a:defRPr>
                </a:pPr>
                <a:r>
                  <a:rPr kumimoji="0" lang="ja-JP" altLang="en-US" sz="1000" b="0" i="0" u="none" strike="noStrike" kern="1200" baseline="0">
                    <a:solidFill>
                      <a:schemeClr val="tx1"/>
                    </a:solidFill>
                  </a:rPr>
                  <a:t>事業所数</a:t>
                </a:r>
                <a:endParaRPr kumimoji="0" lang="en-US" altLang="ja-JP" sz="1000" b="0" i="0" u="none" strike="noStrike" kern="1200" baseline="0">
                  <a:solidFill>
                    <a:schemeClr val="tx1"/>
                  </a:solidFill>
                </a:endParaRPr>
              </a:p>
              <a:p>
                <a:pPr algn="ctr" rtl="0">
                  <a:defRPr kumimoji="0" sz="1000" b="0" i="0" u="none" strike="noStrike" kern="1200" baseline="0">
                    <a:solidFill>
                      <a:schemeClr val="tx1"/>
                    </a:solidFill>
                  </a:defRPr>
                </a:pPr>
                <a:r>
                  <a:rPr kumimoji="0" lang="en-US" altLang="ja-JP" sz="1000" b="0" i="0" u="none" strike="noStrike" kern="1200" baseline="0">
                    <a:solidFill>
                      <a:schemeClr val="tx1"/>
                    </a:solidFill>
                  </a:rPr>
                  <a:t>387</a:t>
                </a:r>
                <a:r>
                  <a:rPr kumimoji="0" lang="ja-JP" altLang="en-US" sz="1000" b="0" i="0" u="none" strike="noStrike" kern="1200" baseline="0">
                    <a:solidFill>
                      <a:schemeClr val="tx1"/>
                    </a:solidFill>
                  </a:rPr>
                  <a:t>事業所</a:t>
                </a:r>
                <a:endParaRPr kumimoji="0" lang="en-US" altLang="ja-JP" sz="1000" b="0" i="0" u="none" strike="noStrike" kern="1200" baseline="0">
                  <a:solidFill>
                    <a:schemeClr val="tx1"/>
                  </a:solidFill>
                </a:endParaRPr>
              </a:p>
              <a:p>
                <a:pPr algn="ctr" rtl="0">
                  <a:defRPr kumimoji="0" sz="1000" b="0" i="0" u="none" strike="noStrike" kern="1200" baseline="0">
                    <a:solidFill>
                      <a:schemeClr val="tx1"/>
                    </a:solidFill>
                  </a:defRPr>
                </a:pPr>
                <a:endParaRPr kumimoji="0" lang="en-US" altLang="ja-JP" b="0" kern="1200"/>
              </a:p>
              <a:p>
                <a:pPr algn="ctr" rtl="0">
                  <a:defRPr kumimoji="0" sz="1000" b="0" i="0" u="none" strike="noStrike" kern="1200" baseline="0">
                    <a:solidFill>
                      <a:schemeClr val="tx1"/>
                    </a:solidFill>
                  </a:defRPr>
                </a:pPr>
                <a:endParaRPr kumimoji="0" lang="en-US" altLang="ja-JP" b="0" kern="1200"/>
              </a:p>
              <a:p>
                <a:pPr algn="ctr" rtl="0">
                  <a:defRPr kumimoji="0" sz="1000" b="0" i="0" u="none" strike="noStrike" kern="1200" baseline="0">
                    <a:solidFill>
                      <a:schemeClr val="tx1"/>
                    </a:solidFill>
                  </a:defRPr>
                </a:pPr>
                <a:endParaRPr kumimoji="0" lang="en-US" altLang="ja-JP" b="0" kern="1200"/>
              </a:p>
              <a:p>
                <a:pPr algn="ctr" rtl="0">
                  <a:defRPr kumimoji="0" sz="1000" b="0" i="0" u="none" strike="noStrike" kern="1200" baseline="0">
                    <a:solidFill>
                      <a:schemeClr val="tx1"/>
                    </a:solidFill>
                  </a:defRPr>
                </a:pPr>
                <a:endParaRPr kumimoji="0" lang="en-US" altLang="ja-JP" b="0" kern="1200"/>
              </a:p>
              <a:p>
                <a:pPr algn="ctr" rtl="0">
                  <a:defRPr kumimoji="0" sz="1000" b="0" i="0" u="none" strike="noStrike" kern="1200" baseline="0">
                    <a:solidFill>
                      <a:schemeClr val="tx1"/>
                    </a:solidFill>
                  </a:defRPr>
                </a:pPr>
                <a:endParaRPr kumimoji="0" lang="en-US" altLang="ja-JP" b="0" kern="1200"/>
              </a:p>
              <a:p>
                <a:pPr algn="ctr" rtl="0">
                  <a:defRPr kumimoji="0" sz="1000" b="0" i="0" u="none" strike="noStrike" kern="1200" baseline="0">
                    <a:solidFill>
                      <a:schemeClr val="tx1"/>
                    </a:solidFill>
                  </a:defRPr>
                </a:pPr>
                <a:endParaRPr kumimoji="0" lang="en-US" altLang="ja-JP" b="0" kern="1200"/>
              </a:p>
              <a:p>
                <a:pPr algn="ctr" rtl="0">
                  <a:defRPr kumimoji="0" sz="1000" b="0" i="0" u="none" strike="noStrike" kern="1200" baseline="0">
                    <a:solidFill>
                      <a:schemeClr val="tx1"/>
                    </a:solidFill>
                  </a:defRPr>
                </a:pPr>
                <a:r>
                  <a:rPr kumimoji="0" lang="ja-JP" altLang="en-US" sz="1000" b="0" i="0" u="none" strike="noStrike" kern="1200" baseline="0">
                    <a:solidFill>
                      <a:schemeClr val="tx1"/>
                    </a:solidFill>
                  </a:rPr>
                  <a:t>従業者数</a:t>
                </a:r>
                <a:endParaRPr kumimoji="0" lang="en-US" altLang="ja-JP" sz="1000" b="0" i="0" u="none" strike="noStrike" kern="1200" baseline="0">
                  <a:solidFill>
                    <a:schemeClr val="tx1"/>
                  </a:solidFill>
                </a:endParaRPr>
              </a:p>
              <a:p>
                <a:pPr algn="ctr" rtl="0">
                  <a:defRPr kumimoji="0" sz="1000" b="0" i="0" u="none" strike="noStrike" kern="1200" baseline="0">
                    <a:solidFill>
                      <a:schemeClr val="tx1"/>
                    </a:solidFill>
                  </a:defRPr>
                </a:pPr>
                <a:r>
                  <a:rPr kumimoji="0" lang="en-US" altLang="ja-JP" sz="1000" b="0" i="0" u="none" strike="noStrike" kern="1200" baseline="0">
                    <a:solidFill>
                      <a:schemeClr val="tx1"/>
                    </a:solidFill>
                  </a:rPr>
                  <a:t>14,070</a:t>
                </a:r>
                <a:r>
                  <a:rPr kumimoji="0" lang="ja-JP" altLang="en-US" sz="1000" b="0" i="0" u="none" strike="noStrike" kern="1200" baseline="0">
                    <a:solidFill>
                      <a:schemeClr val="tx1"/>
                    </a:solidFill>
                  </a:rPr>
                  <a:t>人</a:t>
                </a:r>
                <a:endParaRPr kumimoji="0" lang="ja-JP" altLang="en-US" sz="1000" b="0" i="0" u="none" strike="noStrike" kern="1200" baseline="0">
                  <a:solidFill>
                    <a:schemeClr val="tx1"/>
                  </a:solidFill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one"/>
        <c:spPr>
          <a:ln/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96661661833758"/>
          <c:y val="0.20930778816871795"/>
          <c:w val="0.16082265152902397"/>
          <c:h val="0.69409542557180348"/>
        </c:manualLayout>
      </c:layout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 altLang="en-US"/>
    </a:p>
  </c:txPr>
  <c:printSettings>
    <c:pageMargins l="0.7" r="0.7" t="0.75" b="0.75" header="0.3" footer="0.3"/>
    <c:pageSetup orientation="portrait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050" b="0" i="0" u="none" strike="noStrike" baseline="0">
                <a:solidFill>
                  <a:schemeClr val="tx1"/>
                </a:solidFill>
              </a:defRPr>
            </a:pPr>
            <a:r>
              <a:rPr lang="ja-JP" altLang="en-US" sz="1050" b="0" i="0" u="none" strike="noStrike" baseline="0">
                <a:solidFill>
                  <a:schemeClr val="tx1"/>
                </a:solidFill>
              </a:rPr>
              <a:t>従業者規模別構成比</a:t>
            </a:r>
            <a:endParaRPr lang="ja-JP" altLang="en-US" sz="1050" b="0" i="0" u="none" strike="noStrike" baseline="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3492683883758001"/>
          <c:y val="6.2892917982985866e-00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582036019536021"/>
          <c:y val="0.13028745318352061"/>
          <c:w val="0.61338354692634101"/>
          <c:h val="0.778888723815183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'15表 地区別・従業者規模別・県内市町別構成比'!$L$21</c:f>
              <c:strCache>
                <c:ptCount val="1"/>
                <c:pt idx="0">
                  <c:v>4～9人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地区別・従業者規模別・県内市町別構成比'!$M$20:$P$20</c:f>
              <c:strCache>
                <c:ptCount val="4"/>
                <c:pt idx="0">
                  <c:v>付加価値額
1,722憶円</c:v>
                </c:pt>
                <c:pt idx="1">
                  <c:v>製造品出荷額等4,423憶円</c:v>
                </c:pt>
                <c:pt idx="2">
                  <c:v>従事者数
14237人</c:v>
                </c:pt>
                <c:pt idx="3">
                  <c:v>事業所数
398事業所</c:v>
                </c:pt>
              </c:strCache>
            </c:strRef>
          </c:cat>
          <c:val>
            <c:numRef>
              <c:f>'15表 地区別・従業者規模別・県内市町別構成比'!$M$21:$P$21</c:f>
              <c:numCache>
                <c:formatCode>#,##0;[Red]\-#,##0</c:formatCode>
                <c:ptCount val="4"/>
                <c:pt idx="0">
                  <c:v>609654</c:v>
                </c:pt>
                <c:pt idx="1">
                  <c:v>1323847</c:v>
                </c:pt>
                <c:pt idx="2">
                  <c:v>864</c:v>
                </c:pt>
                <c:pt idx="3">
                  <c:v>146</c:v>
                </c:pt>
              </c:numCache>
            </c:numRef>
          </c:val>
        </c:ser>
        <c:ser>
          <c:idx val="1"/>
          <c:order val="1"/>
          <c:tx>
            <c:strRef>
              <c:f>'15表 地区別・従業者規模別・県内市町別構成比'!$L$22</c:f>
              <c:strCache>
                <c:ptCount val="1"/>
                <c:pt idx="0">
                  <c:v>10～19人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地区別・従業者規模別・県内市町別構成比'!$M$20:$P$20</c:f>
              <c:strCache>
                <c:ptCount val="4"/>
                <c:pt idx="0">
                  <c:v>付加価値額
1,722憶円</c:v>
                </c:pt>
                <c:pt idx="1">
                  <c:v>製造品出荷額等4,423憶円</c:v>
                </c:pt>
                <c:pt idx="2">
                  <c:v>従事者数
14237人</c:v>
                </c:pt>
                <c:pt idx="3">
                  <c:v>事業所数
398事業所</c:v>
                </c:pt>
              </c:strCache>
            </c:strRef>
          </c:cat>
          <c:val>
            <c:numRef>
              <c:f>'15表 地区別・従業者規模別・県内市町別構成比'!$M$22:$P$22</c:f>
              <c:numCache>
                <c:formatCode>#,##0;[Red]\-#,##0</c:formatCode>
                <c:ptCount val="4"/>
                <c:pt idx="0">
                  <c:v>1037494</c:v>
                </c:pt>
                <c:pt idx="1">
                  <c:v>2593944</c:v>
                </c:pt>
                <c:pt idx="2">
                  <c:v>1454</c:v>
                </c:pt>
                <c:pt idx="3">
                  <c:v>102</c:v>
                </c:pt>
              </c:numCache>
            </c:numRef>
          </c:val>
        </c:ser>
        <c:ser>
          <c:idx val="2"/>
          <c:order val="2"/>
          <c:tx>
            <c:strRef>
              <c:f>'15表 地区別・従業者規模別・県内市町別構成比'!$L$23</c:f>
              <c:strCache>
                <c:ptCount val="1"/>
                <c:pt idx="0">
                  <c:v>20～29人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地区別・従業者規模別・県内市町別構成比'!$M$20:$P$20</c:f>
              <c:strCache>
                <c:ptCount val="4"/>
                <c:pt idx="0">
                  <c:v>付加価値額
1,722憶円</c:v>
                </c:pt>
                <c:pt idx="1">
                  <c:v>製造品出荷額等4,423憶円</c:v>
                </c:pt>
                <c:pt idx="2">
                  <c:v>従事者数
14237人</c:v>
                </c:pt>
                <c:pt idx="3">
                  <c:v>事業所数
398事業所</c:v>
                </c:pt>
              </c:strCache>
            </c:strRef>
          </c:cat>
          <c:val>
            <c:numRef>
              <c:f>'15表 地区別・従業者規模別・県内市町別構成比'!$M$23:$P$23</c:f>
              <c:numCache>
                <c:formatCode>#,##0;[Red]\-#,##0</c:formatCode>
                <c:ptCount val="4"/>
                <c:pt idx="0">
                  <c:v>934297</c:v>
                </c:pt>
                <c:pt idx="1">
                  <c:v>2121034</c:v>
                </c:pt>
                <c:pt idx="2">
                  <c:v>1197</c:v>
                </c:pt>
                <c:pt idx="3">
                  <c:v>49</c:v>
                </c:pt>
              </c:numCache>
            </c:numRef>
          </c:val>
        </c:ser>
        <c:ser>
          <c:idx val="3"/>
          <c:order val="3"/>
          <c:tx>
            <c:strRef>
              <c:f>'15表 地区別・従業者規模別・県内市町別構成比'!$L$24</c:f>
              <c:strCache>
                <c:ptCount val="1"/>
                <c:pt idx="0">
                  <c:v>30～99人</c:v>
                </c:pt>
              </c:strCache>
            </c:strRef>
          </c:tx>
          <c:spPr>
            <a:pattFill prst="pct1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地区別・従業者規模別・県内市町別構成比'!$M$20:$P$20</c:f>
              <c:strCache>
                <c:ptCount val="4"/>
                <c:pt idx="0">
                  <c:v>付加価値額
1,722憶円</c:v>
                </c:pt>
                <c:pt idx="1">
                  <c:v>製造品出荷額等4,423憶円</c:v>
                </c:pt>
                <c:pt idx="2">
                  <c:v>従事者数
14237人</c:v>
                </c:pt>
                <c:pt idx="3">
                  <c:v>事業所数
398事業所</c:v>
                </c:pt>
              </c:strCache>
            </c:strRef>
          </c:cat>
          <c:val>
            <c:numRef>
              <c:f>'15表 地区別・従業者規模別・県内市町別構成比'!$M$24:$P$24</c:f>
              <c:numCache>
                <c:formatCode>#,##0;[Red]\-#,##0</c:formatCode>
                <c:ptCount val="4"/>
                <c:pt idx="0">
                  <c:v>4051926</c:v>
                </c:pt>
                <c:pt idx="1">
                  <c:v>12677170</c:v>
                </c:pt>
                <c:pt idx="2">
                  <c:v>3665</c:v>
                </c:pt>
                <c:pt idx="3">
                  <c:v>70</c:v>
                </c:pt>
              </c:numCache>
            </c:numRef>
          </c:val>
        </c:ser>
        <c:ser>
          <c:idx val="4"/>
          <c:order val="4"/>
          <c:tx>
            <c:strRef>
              <c:f>'15表 地区別・従業者規模別・県内市町別構成比'!$L$25</c:f>
              <c:strCache>
                <c:ptCount val="1"/>
                <c:pt idx="0">
                  <c:v>100～199人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地区別・従業者規模別・県内市町別構成比'!$M$20:$P$20</c:f>
              <c:strCache>
                <c:ptCount val="4"/>
                <c:pt idx="0">
                  <c:v>付加価値額
1,722憶円</c:v>
                </c:pt>
                <c:pt idx="1">
                  <c:v>製造品出荷額等4,423憶円</c:v>
                </c:pt>
                <c:pt idx="2">
                  <c:v>従事者数
14237人</c:v>
                </c:pt>
                <c:pt idx="3">
                  <c:v>事業所数
398事業所</c:v>
                </c:pt>
              </c:strCache>
            </c:strRef>
          </c:cat>
          <c:val>
            <c:numRef>
              <c:f>'15表 地区別・従業者規模別・県内市町別構成比'!$M$25:$P$25</c:f>
              <c:numCache>
                <c:formatCode>#,##0;[Red]\-#,##0</c:formatCode>
                <c:ptCount val="4"/>
                <c:pt idx="0">
                  <c:v>5979109</c:v>
                </c:pt>
                <c:pt idx="1">
                  <c:v>13038378</c:v>
                </c:pt>
                <c:pt idx="2">
                  <c:v>2106</c:v>
                </c:pt>
                <c:pt idx="3">
                  <c:v>15</c:v>
                </c:pt>
              </c:numCache>
            </c:numRef>
          </c:val>
        </c:ser>
        <c:ser>
          <c:idx val="5"/>
          <c:order val="5"/>
          <c:tx>
            <c:strRef>
              <c:f>'15表 地区別・従業者規模別・県内市町別構成比'!$L$26</c:f>
              <c:strCache>
                <c:ptCount val="1"/>
                <c:pt idx="0">
                  <c:v>200～299人</c:v>
                </c:pt>
              </c:strCache>
            </c:strRef>
          </c:tx>
          <c:spPr>
            <a:pattFill prst="ltVert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地区別・従業者規模別・県内市町別構成比'!$M$20:$P$20</c:f>
              <c:strCache>
                <c:ptCount val="4"/>
                <c:pt idx="0">
                  <c:v>付加価値額
1,722憶円</c:v>
                </c:pt>
                <c:pt idx="1">
                  <c:v>製造品出荷額等4,423憶円</c:v>
                </c:pt>
                <c:pt idx="2">
                  <c:v>従事者数
14237人</c:v>
                </c:pt>
                <c:pt idx="3">
                  <c:v>事業所数
398事業所</c:v>
                </c:pt>
              </c:strCache>
            </c:strRef>
          </c:cat>
          <c:val>
            <c:numRef>
              <c:f>'15表 地区別・従業者規模別・県内市町別構成比'!$M$26:$P$26</c:f>
              <c:numCache>
                <c:formatCode>#,##0;[Red]\-#,##0</c:formatCode>
                <c:ptCount val="4"/>
                <c:pt idx="0">
                  <c:v>1750099</c:v>
                </c:pt>
                <c:pt idx="1">
                  <c:v>4962777</c:v>
                </c:pt>
                <c:pt idx="2">
                  <c:v>1220</c:v>
                </c:pt>
                <c:pt idx="3">
                  <c:v>5</c:v>
                </c:pt>
              </c:numCache>
            </c:numRef>
          </c:val>
        </c:ser>
        <c:ser>
          <c:idx val="6"/>
          <c:order val="6"/>
          <c:tx>
            <c:strRef>
              <c:f>'15表 地区別・従業者規模別・県内市町別構成比'!$L$27</c:f>
              <c:strCache>
                <c:ptCount val="1"/>
                <c:pt idx="0">
                  <c:v>300人以上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地区別・従業者規模別・県内市町別構成比'!$M$20:$P$20</c:f>
              <c:strCache>
                <c:ptCount val="4"/>
                <c:pt idx="0">
                  <c:v>付加価値額
1,722憶円</c:v>
                </c:pt>
                <c:pt idx="1">
                  <c:v>製造品出荷額等4,423憶円</c:v>
                </c:pt>
                <c:pt idx="2">
                  <c:v>従事者数
14237人</c:v>
                </c:pt>
                <c:pt idx="3">
                  <c:v>事業所数
398事業所</c:v>
                </c:pt>
              </c:strCache>
            </c:strRef>
          </c:cat>
          <c:val>
            <c:numRef>
              <c:f>'15表 地区別・従業者規模別・県内市町別構成比'!$M$27:$P$27</c:f>
              <c:numCache>
                <c:formatCode>#,##0;[Red]\-#,##0</c:formatCode>
                <c:ptCount val="4"/>
                <c:pt idx="0">
                  <c:v>6474040</c:v>
                </c:pt>
                <c:pt idx="1">
                  <c:v>13752997</c:v>
                </c:pt>
                <c:pt idx="2">
                  <c:v>3600</c:v>
                </c:pt>
                <c:pt idx="3">
                  <c:v>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>
                <a:solidFill>
                  <a:schemeClr val="tx1"/>
                </a:solidFill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>
              <a:solidFill>
                <a:schemeClr val="bg1">
                  <a:lumMod val="50000"/>
                </a:schemeClr>
              </a:solidFill>
            </a:ln>
          </c:spPr>
        </c:serLines>
        <c:axId val="1"/>
        <c:axId val="2"/>
      </c:barChart>
      <c:catAx>
        <c:axId val="1"/>
        <c:scaling>
          <c:orientation val="minMax"/>
        </c:scaling>
        <c:delete val="0"/>
        <c:axPos val="l"/>
        <c:title>
          <c:tx>
            <c:rich>
              <a:bodyPr rot="0" horzOverflow="overflow" anchor="t" anchorCtr="1"/>
              <a:lstStyle/>
              <a:p>
                <a:pPr algn="ctr" rtl="0">
                  <a:defRPr kumimoji="0" sz="1000" b="0" i="0" u="none" strike="noStrike" kern="1200" baseline="0">
                    <a:solidFill>
                      <a:schemeClr val="tx1"/>
                    </a:solidFill>
                  </a:defRPr>
                </a:pPr>
                <a:r>
                  <a:rPr kumimoji="0" lang="ja-JP" altLang="en-US" sz="1000" b="0" i="0" u="none" strike="noStrike" kern="1200" baseline="0">
                    <a:solidFill>
                      <a:schemeClr val="tx1"/>
                    </a:solidFill>
                  </a:rPr>
                  <a:t>事業数</a:t>
                </a:r>
                <a:endParaRPr kumimoji="0" lang="en-US" altLang="ja-JP" sz="1000" b="0" i="0" u="none" strike="noStrike" kern="1200" baseline="0">
                  <a:solidFill>
                    <a:schemeClr val="tx1"/>
                  </a:solidFill>
                </a:endParaRPr>
              </a:p>
              <a:p>
                <a:pPr algn="ctr" rtl="0">
                  <a:defRPr kumimoji="0" sz="1000" b="0" i="0" u="none" strike="noStrike" kern="1200" baseline="0">
                    <a:solidFill>
                      <a:schemeClr val="tx1"/>
                    </a:solidFill>
                  </a:defRPr>
                </a:pPr>
                <a:r>
                  <a:rPr kumimoji="0" lang="en-US" altLang="ja-JP" sz="1000" b="0" i="0" u="none" strike="noStrike" kern="1200" baseline="0">
                    <a:solidFill>
                      <a:schemeClr val="tx1"/>
                    </a:solidFill>
                  </a:rPr>
                  <a:t>393</a:t>
                </a:r>
                <a:r>
                  <a:rPr kumimoji="0" lang="ja-JP" altLang="en-US" sz="1000" b="0" i="0" u="none" strike="noStrike" kern="1200" baseline="0">
                    <a:solidFill>
                      <a:schemeClr val="tx1"/>
                    </a:solidFill>
                  </a:rPr>
                  <a:t>事業所　　　</a:t>
                </a:r>
                <a:endParaRPr kumimoji="0" lang="en-US" altLang="ja-JP" sz="1000" b="0" i="0" u="none" strike="noStrike" kern="1200" baseline="0">
                  <a:solidFill>
                    <a:schemeClr val="tx1"/>
                  </a:solidFill>
                </a:endParaRPr>
              </a:p>
              <a:p>
                <a:pPr algn="ctr" rtl="0">
                  <a:defRPr kumimoji="0" sz="1000" b="0" i="0" u="none" strike="noStrike" kern="1200" baseline="0">
                    <a:solidFill>
                      <a:schemeClr val="tx1"/>
                    </a:solidFill>
                  </a:defRPr>
                </a:pPr>
                <a:endParaRPr kumimoji="0" lang="en-US" altLang="ja-JP" b="0" kern="1200">
                  <a:solidFill>
                    <a:schemeClr val="tx1"/>
                  </a:solidFill>
                </a:endParaRPr>
              </a:p>
              <a:p>
                <a:pPr algn="ctr" rtl="0">
                  <a:defRPr kumimoji="0" sz="1000" b="0" i="0" u="none" strike="noStrike" kern="1200" baseline="0">
                    <a:solidFill>
                      <a:schemeClr val="tx1"/>
                    </a:solidFill>
                  </a:defRPr>
                </a:pPr>
                <a:endParaRPr kumimoji="0" lang="en-US" altLang="ja-JP" b="0" kern="1200">
                  <a:solidFill>
                    <a:schemeClr val="tx1"/>
                  </a:solidFill>
                </a:endParaRPr>
              </a:p>
              <a:p>
                <a:pPr algn="ctr" rtl="0">
                  <a:defRPr kumimoji="0" sz="1000" b="0" i="0" u="none" strike="noStrike" kern="1200" baseline="0">
                    <a:solidFill>
                      <a:schemeClr val="tx1"/>
                    </a:solidFill>
                  </a:defRPr>
                </a:pPr>
                <a:r>
                  <a:rPr kumimoji="0" lang="ja-JP" altLang="en-US" sz="1000" b="0" i="0" u="none" strike="noStrike" kern="1200" baseline="0">
                    <a:solidFill>
                      <a:schemeClr val="tx1"/>
                    </a:solidFill>
                  </a:rPr>
                  <a:t>従業者数　　　　</a:t>
                </a:r>
                <a:endParaRPr kumimoji="0" lang="en-US" altLang="ja-JP" sz="1000" b="0" i="0" u="none" strike="noStrike" kern="1200" baseline="0">
                  <a:solidFill>
                    <a:schemeClr val="tx1"/>
                  </a:solidFill>
                </a:endParaRPr>
              </a:p>
              <a:p>
                <a:pPr algn="ctr" rtl="0">
                  <a:defRPr kumimoji="0" sz="1000" b="0" i="0" u="none" strike="noStrike" kern="1200" baseline="0">
                    <a:solidFill>
                      <a:schemeClr val="tx1"/>
                    </a:solidFill>
                  </a:defRPr>
                </a:pPr>
                <a:r>
                  <a:rPr kumimoji="0" lang="en-US" altLang="ja-JP" sz="1000" b="0" i="0" u="none" strike="noStrike" kern="1200" baseline="0">
                    <a:solidFill>
                      <a:schemeClr val="tx1"/>
                    </a:solidFill>
                  </a:rPr>
                  <a:t>14,106</a:t>
                </a:r>
                <a:r>
                  <a:rPr kumimoji="0" lang="ja-JP" altLang="en-US" sz="1000" b="0" i="0" u="none" strike="noStrike" kern="1200" baseline="0">
                    <a:solidFill>
                      <a:schemeClr val="tx1"/>
                    </a:solidFill>
                  </a:rPr>
                  <a:t>人</a:t>
                </a:r>
                <a:endParaRPr kumimoji="0" lang="en-US" altLang="ja-JP" sz="1000" b="0" i="0" u="none" strike="noStrike" kern="1200" baseline="0">
                  <a:solidFill>
                    <a:schemeClr val="tx1"/>
                  </a:solidFill>
                </a:endParaRPr>
              </a:p>
              <a:p>
                <a:pPr algn="ctr" rtl="0">
                  <a:defRPr kumimoji="0" sz="1000" b="0" i="0" u="none" strike="noStrike" kern="1200" baseline="0">
                    <a:solidFill>
                      <a:schemeClr val="tx1"/>
                    </a:solidFill>
                  </a:defRPr>
                </a:pPr>
                <a:endParaRPr kumimoji="0" lang="en-US" altLang="ja-JP" b="0" kern="1200">
                  <a:solidFill>
                    <a:schemeClr val="tx1"/>
                  </a:solidFill>
                </a:endParaRPr>
              </a:p>
              <a:p>
                <a:pPr algn="ctr" rtl="0">
                  <a:defRPr kumimoji="0" sz="1000" b="0" i="0" u="none" strike="noStrike" kern="1200" baseline="0">
                    <a:solidFill>
                      <a:schemeClr val="tx1"/>
                    </a:solidFill>
                  </a:defRPr>
                </a:pPr>
                <a:endParaRPr kumimoji="0" lang="en-US" altLang="ja-JP" b="0" kern="1200">
                  <a:solidFill>
                    <a:schemeClr val="tx1"/>
                  </a:solidFill>
                </a:endParaRPr>
              </a:p>
              <a:p>
                <a:pPr algn="ctr" rtl="0">
                  <a:defRPr kumimoji="0" sz="1000" b="0" i="0" u="none" strike="noStrike" kern="1200" baseline="0">
                    <a:solidFill>
                      <a:schemeClr val="tx1"/>
                    </a:solidFill>
                  </a:defRPr>
                </a:pPr>
                <a:r>
                  <a:rPr kumimoji="0" lang="ja-JP" altLang="en-US" sz="1000" b="0" i="0" u="none" strike="noStrike" kern="1200" baseline="0">
                    <a:solidFill>
                      <a:schemeClr val="tx1"/>
                    </a:solidFill>
                  </a:rPr>
                  <a:t>製造品出荷額等　　</a:t>
                </a:r>
                <a:endParaRPr kumimoji="0" lang="en-US" altLang="ja-JP" sz="1000" b="0" i="0" u="none" strike="noStrike" kern="1200" baseline="0">
                  <a:solidFill>
                    <a:schemeClr val="tx1"/>
                  </a:solidFill>
                </a:endParaRPr>
              </a:p>
              <a:p>
                <a:pPr algn="ctr" rtl="0">
                  <a:defRPr kumimoji="0" sz="1000" b="0" i="0" u="none" strike="noStrike" kern="1200" baseline="0">
                    <a:solidFill>
                      <a:schemeClr val="tx1"/>
                    </a:solidFill>
                  </a:defRPr>
                </a:pPr>
                <a:r>
                  <a:rPr kumimoji="0" lang="en-US" altLang="ja-JP" sz="1000" b="0" i="0" u="none" strike="noStrike" kern="1200" baseline="0">
                    <a:solidFill>
                      <a:schemeClr val="tx1"/>
                    </a:solidFill>
                  </a:rPr>
                  <a:t>5,047</a:t>
                </a:r>
                <a:r>
                  <a:rPr kumimoji="0" lang="ja-JP" altLang="en-US" sz="1000" b="0" i="0" u="none" strike="noStrike" kern="1200" baseline="0">
                    <a:solidFill>
                      <a:schemeClr val="tx1"/>
                    </a:solidFill>
                  </a:rPr>
                  <a:t>億円</a:t>
                </a:r>
                <a:endParaRPr kumimoji="0" lang="en-US" altLang="ja-JP" sz="1000" b="0" i="0" u="none" strike="noStrike" kern="1200" baseline="0">
                  <a:solidFill>
                    <a:schemeClr val="tx1"/>
                  </a:solidFill>
                </a:endParaRPr>
              </a:p>
              <a:p>
                <a:pPr algn="ctr" rtl="0">
                  <a:defRPr kumimoji="0" sz="1000" b="0" i="0" u="none" strike="noStrike" kern="1200" baseline="0">
                    <a:solidFill>
                      <a:schemeClr val="tx1"/>
                    </a:solidFill>
                  </a:defRPr>
                </a:pPr>
                <a:endParaRPr kumimoji="0" lang="en-US" altLang="ja-JP" b="0" kern="1200">
                  <a:solidFill>
                    <a:schemeClr val="tx1"/>
                  </a:solidFill>
                </a:endParaRPr>
              </a:p>
              <a:p>
                <a:pPr algn="ctr" rtl="0">
                  <a:defRPr kumimoji="0" sz="1000" b="0" i="0" u="none" strike="noStrike" kern="1200" baseline="0">
                    <a:solidFill>
                      <a:schemeClr val="tx1"/>
                    </a:solidFill>
                  </a:defRPr>
                </a:pPr>
                <a:endParaRPr kumimoji="0" lang="en-US" altLang="ja-JP" b="0" kern="1200">
                  <a:solidFill>
                    <a:schemeClr val="tx1"/>
                  </a:solidFill>
                </a:endParaRPr>
              </a:p>
              <a:p>
                <a:pPr algn="ctr" rtl="0">
                  <a:defRPr kumimoji="0" sz="1000" b="0" i="0" u="none" strike="noStrike" kern="1200" baseline="0">
                    <a:solidFill>
                      <a:schemeClr val="tx1"/>
                    </a:solidFill>
                  </a:defRPr>
                </a:pPr>
                <a:r>
                  <a:rPr kumimoji="0" lang="ja-JP" altLang="en-US" sz="1000" b="0" i="0" u="none" strike="noStrike" kern="1200" baseline="0">
                    <a:solidFill>
                      <a:schemeClr val="tx1"/>
                    </a:solidFill>
                  </a:rPr>
                  <a:t>付加価値額　　　</a:t>
                </a:r>
                <a:endParaRPr kumimoji="0" lang="en-US" altLang="ja-JP" sz="1000" b="0" i="0" u="none" strike="noStrike" kern="1200" baseline="0">
                  <a:solidFill>
                    <a:schemeClr val="tx1"/>
                  </a:solidFill>
                </a:endParaRPr>
              </a:p>
              <a:p>
                <a:pPr algn="ctr" rtl="0">
                  <a:defRPr kumimoji="0" sz="1000" b="0" i="0" u="none" strike="noStrike" kern="1200" baseline="0">
                    <a:solidFill>
                      <a:schemeClr val="tx1"/>
                    </a:solidFill>
                  </a:defRPr>
                </a:pPr>
                <a:r>
                  <a:rPr kumimoji="0" lang="en-US" altLang="ja-JP" sz="1000" b="0" i="0" u="none" strike="noStrike" kern="1200" baseline="0">
                    <a:solidFill>
                      <a:schemeClr val="tx1"/>
                    </a:solidFill>
                  </a:rPr>
                  <a:t>2,084</a:t>
                </a:r>
                <a:r>
                  <a:rPr kumimoji="0" lang="ja-JP" altLang="en-US" sz="1000" b="0" i="0" u="none" strike="noStrike" kern="1200" baseline="0">
                    <a:solidFill>
                      <a:schemeClr val="tx1"/>
                    </a:solidFill>
                  </a:rPr>
                  <a:t>億円</a:t>
                </a:r>
                <a:endParaRPr kumimoji="0" lang="en-US" altLang="ja-JP" sz="1000" b="0" i="0" u="none" strike="noStrike" kern="1200" baseline="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0.16326401451423206"/>
            </c:manualLayout>
          </c:layout>
          <c:overlay val="0"/>
          <c:spPr>
            <a:solidFill>
              <a:schemeClr val="bg1"/>
            </a:solidFill>
          </c:spPr>
        </c:title>
        <c:numFmt formatCode="#,##0;[Red]\-#,##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b"/>
        <c:numFmt formatCode="#,##0;[Red]\-#,##0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476150891695723"/>
          <c:y val="0.20480064991876015"/>
          <c:w val="0.14350828580445041"/>
          <c:h val="0.50230314960629918"/>
        </c:manualLayout>
      </c:layout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 altLang="en-US">
            <a:solidFill>
              <a:schemeClr val="tx1"/>
            </a:solidFill>
          </a:endParaRPr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 altLang="en-US">
        <a:solidFill>
          <a:schemeClr val="tx1"/>
        </a:solidFill>
      </a:endParaRPr>
    </a:p>
  </c:txPr>
  <c:printSettings>
    <c:pageMargins l="0.7" r="0.7" t="0.75" b="0.75" header="0.3" footer="0.3"/>
    <c:pageSetup orientation="portrait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050" b="0" i="0" u="none" strike="noStrike" baseline="0">
                <a:solidFill>
                  <a:schemeClr val="tx1"/>
                </a:solidFill>
              </a:defRPr>
            </a:pPr>
            <a:r>
              <a:rPr lang="ja-JP" altLang="en-US" sz="1050" b="0" i="0" u="none" strike="noStrike" baseline="0">
                <a:solidFill>
                  <a:schemeClr val="tx1"/>
                </a:solidFill>
              </a:rPr>
              <a:t>県内市町別構成比</a:t>
            </a:r>
            <a:endParaRPr lang="ja-JP" altLang="en-US" sz="1050" b="0" i="0" u="none" strike="noStrike" baseline="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6508904128919367"/>
          <c:y val="6.9929183380379345e-00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757145746699286"/>
          <c:y val="0.16571804029128229"/>
          <c:w val="0.59746417801513407"/>
          <c:h val="0.7433952753018812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'15表 地区別・従業者規模別・県内市町別構成比'!$L$40</c:f>
              <c:strCache>
                <c:ptCount val="1"/>
                <c:pt idx="0">
                  <c:v>宇都宮市</c:v>
                </c:pt>
              </c:strCache>
            </c:strRef>
          </c:tx>
          <c:spPr>
            <a:pattFill prst="pct7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地区別・従業者規模別・県内市町別構成比'!$M$39:$P$39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'15表 地区別・従業者規模別・県内市町別構成比'!$M$40:$P$40</c:f>
              <c:numCache>
                <c:formatCode>#,##0;[Red]\-#,##0</c:formatCode>
                <c:ptCount val="4"/>
                <c:pt idx="0">
                  <c:v>4621129</c:v>
                </c:pt>
                <c:pt idx="1">
                  <c:v>183994474</c:v>
                </c:pt>
                <c:pt idx="2">
                  <c:v>31737</c:v>
                </c:pt>
                <c:pt idx="3">
                  <c:v>511</c:v>
                </c:pt>
              </c:numCache>
            </c:numRef>
          </c:val>
        </c:ser>
        <c:ser>
          <c:idx val="1"/>
          <c:order val="1"/>
          <c:tx>
            <c:strRef>
              <c:f>'15表 地区別・従業者規模別・県内市町別構成比'!$L$41</c:f>
              <c:strCache>
                <c:ptCount val="1"/>
                <c:pt idx="0">
                  <c:v>足利市</c:v>
                </c:pt>
              </c:strCache>
            </c:strRef>
          </c:tx>
          <c:spPr>
            <a:pattFill prst="ltDn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地区別・従業者規模別・県内市町別構成比'!$M$39:$P$39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'15表 地区別・従業者規模別・県内市町別構成比'!$M$41:$P$41</c:f>
              <c:numCache>
                <c:formatCode>#,##0;[Red]\-#,##0</c:formatCode>
                <c:ptCount val="4"/>
                <c:pt idx="0">
                  <c:v>1297078</c:v>
                </c:pt>
                <c:pt idx="1">
                  <c:v>33173831</c:v>
                </c:pt>
                <c:pt idx="2">
                  <c:v>14599</c:v>
                </c:pt>
                <c:pt idx="3">
                  <c:v>479</c:v>
                </c:pt>
              </c:numCache>
            </c:numRef>
          </c:val>
        </c:ser>
        <c:ser>
          <c:idx val="2"/>
          <c:order val="2"/>
          <c:tx>
            <c:strRef>
              <c:f>'15表 地区別・従業者規模別・県内市町別構成比'!$L$42</c:f>
              <c:strCache>
                <c:ptCount val="1"/>
                <c:pt idx="0">
                  <c:v>佐野市</c:v>
                </c:pt>
              </c:strCache>
            </c:strRef>
          </c:tx>
          <c:spPr>
            <a:pattFill prst="pct5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地区別・従業者規模別・県内市町別構成比'!$M$39:$P$39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'15表 地区別・従業者規模別・県内市町別構成比'!$M$42:$P$42</c:f>
              <c:numCache>
                <c:formatCode>#,##0;[Red]\-#,##0</c:formatCode>
                <c:ptCount val="4"/>
                <c:pt idx="0">
                  <c:v>1063586</c:v>
                </c:pt>
                <c:pt idx="1">
                  <c:v>43276751</c:v>
                </c:pt>
                <c:pt idx="2">
                  <c:v>13865</c:v>
                </c:pt>
                <c:pt idx="3">
                  <c:v>389</c:v>
                </c:pt>
              </c:numCache>
            </c:numRef>
          </c:val>
        </c:ser>
        <c:ser>
          <c:idx val="3"/>
          <c:order val="3"/>
          <c:tx>
            <c:strRef>
              <c:f>'15表 地区別・従業者規模別・県内市町別構成比'!$L$43</c:f>
              <c:strCache>
                <c:ptCount val="1"/>
                <c:pt idx="0">
                  <c:v>鹿沼市</c:v>
                </c:pt>
              </c:strCache>
            </c:strRef>
          </c:tx>
          <c:spPr>
            <a:pattFill prst="narVert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地区別・従業者規模別・県内市町別構成比'!$M$39:$P$39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'15表 地区別・従業者規模別・県内市町別構成比'!$M$43:$P$43</c:f>
              <c:numCache>
                <c:formatCode>#,##0;[Red]\-#,##0</c:formatCode>
                <c:ptCount val="4"/>
                <c:pt idx="0">
                  <c:v>832890</c:v>
                </c:pt>
                <c:pt idx="1">
                  <c:v>40718709</c:v>
                </c:pt>
                <c:pt idx="2">
                  <c:v>14070</c:v>
                </c:pt>
                <c:pt idx="3">
                  <c:v>387</c:v>
                </c:pt>
              </c:numCache>
            </c:numRef>
          </c:val>
        </c:ser>
        <c:ser>
          <c:idx val="4"/>
          <c:order val="4"/>
          <c:tx>
            <c:strRef>
              <c:f>'15表 地区別・従業者規模別・県内市町別構成比'!$L$44</c:f>
              <c:strCache>
                <c:ptCount val="1"/>
                <c:pt idx="0">
                  <c:v>栃木市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地区別・従業者規模別・県内市町別構成比'!$M$39:$P$39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'15表 地区別・従業者規模別・県内市町別構成比'!$M$44:$P$44</c:f>
              <c:numCache>
                <c:formatCode>#,##0;[Red]\-#,##0</c:formatCode>
                <c:ptCount val="4"/>
                <c:pt idx="0">
                  <c:v>2288521</c:v>
                </c:pt>
                <c:pt idx="1">
                  <c:v>106495501</c:v>
                </c:pt>
                <c:pt idx="2">
                  <c:v>18910</c:v>
                </c:pt>
                <c:pt idx="3">
                  <c:v>378</c:v>
                </c:pt>
              </c:numCache>
            </c:numRef>
          </c:val>
        </c:ser>
        <c:ser>
          <c:idx val="5"/>
          <c:order val="5"/>
          <c:tx>
            <c:strRef>
              <c:f>'15表 地区別・従業者規模別・県内市町別構成比'!$L$45</c:f>
              <c:strCache>
                <c:ptCount val="1"/>
                <c:pt idx="0">
                  <c:v>小山市</c:v>
                </c:pt>
              </c:strCache>
            </c:strRef>
          </c:tx>
          <c:spPr>
            <a:pattFill prst="ltVert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地区別・従業者規模別・県内市町別構成比'!$M$39:$P$39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'15表 地区別・従業者規模別・県内市町別構成比'!$M$45:$P$45</c:f>
              <c:numCache>
                <c:formatCode>#,##0;[Red]\-#,##0</c:formatCode>
                <c:ptCount val="4"/>
                <c:pt idx="0">
                  <c:v>3304174</c:v>
                </c:pt>
                <c:pt idx="1">
                  <c:v>86177740</c:v>
                </c:pt>
                <c:pt idx="2">
                  <c:v>17953</c:v>
                </c:pt>
                <c:pt idx="3">
                  <c:v>276</c:v>
                </c:pt>
              </c:numCache>
            </c:numRef>
          </c:val>
        </c:ser>
        <c:ser>
          <c:idx val="6"/>
          <c:order val="6"/>
          <c:tx>
            <c:strRef>
              <c:f>'15表 地区別・従業者規模別・県内市町別構成比'!$L$46</c:f>
              <c:strCache>
                <c:ptCount val="1"/>
                <c:pt idx="0">
                  <c:v>那須塩原市</c:v>
                </c:pt>
              </c:strCache>
            </c:strRef>
          </c:tx>
          <c:spPr>
            <a:pattFill prst="pct5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地区別・従業者規模別・県内市町別構成比'!$M$39:$P$39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'15表 地区別・従業者規模別・県内市町別構成比'!$M$46:$P$46</c:f>
              <c:numCache>
                <c:formatCode>#,##0;[Red]\-#,##0</c:formatCode>
                <c:ptCount val="4"/>
                <c:pt idx="0">
                  <c:v>977698</c:v>
                </c:pt>
                <c:pt idx="1">
                  <c:v>29600024</c:v>
                </c:pt>
                <c:pt idx="2">
                  <c:v>8821</c:v>
                </c:pt>
                <c:pt idx="3">
                  <c:v>201</c:v>
                </c:pt>
              </c:numCache>
            </c:numRef>
          </c:val>
        </c:ser>
        <c:ser>
          <c:idx val="7"/>
          <c:order val="7"/>
          <c:tx>
            <c:strRef>
              <c:f>'15表 地区別・従業者規模別・県内市町別構成比'!$L$47</c:f>
              <c:strCache>
                <c:ptCount val="1"/>
                <c:pt idx="0">
                  <c:v>日光市</c:v>
                </c:pt>
              </c:strCache>
            </c:strRef>
          </c:tx>
          <c:spPr>
            <a:pattFill prst="smConfetti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地区別・従業者規模別・県内市町別構成比'!$M$39:$P$39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'15表 地区別・従業者規模別・県内市町別構成比'!$M$47:$P$47</c:f>
              <c:numCache>
                <c:formatCode>#,##0;[Red]\-#,##0</c:formatCode>
                <c:ptCount val="4"/>
                <c:pt idx="0">
                  <c:v>415571</c:v>
                </c:pt>
                <c:pt idx="1">
                  <c:v>31449658</c:v>
                </c:pt>
                <c:pt idx="2">
                  <c:v>6909</c:v>
                </c:pt>
                <c:pt idx="3">
                  <c:v>164</c:v>
                </c:pt>
              </c:numCache>
            </c:numRef>
          </c:val>
        </c:ser>
        <c:ser>
          <c:idx val="8"/>
          <c:order val="8"/>
          <c:tx>
            <c:strRef>
              <c:f>'15表 地区別・従業者規模別・県内市町別構成比'!$L$48</c:f>
              <c:strCache>
                <c:ptCount val="1"/>
                <c:pt idx="0">
                  <c:v>その他の市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地区別・従業者規模別・県内市町別構成比'!$M$39:$P$39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'15表 地区別・従業者規模別・県内市町別構成比'!$M$48:$P$48</c:f>
              <c:numCache>
                <c:formatCode>#,##0;[Red]\-#,##0</c:formatCode>
                <c:ptCount val="4"/>
                <c:pt idx="0">
                  <c:v>5265428</c:v>
                </c:pt>
                <c:pt idx="1">
                  <c:v>167872916</c:v>
                </c:pt>
                <c:pt idx="2">
                  <c:v>39911</c:v>
                </c:pt>
                <c:pt idx="3">
                  <c:v>649</c:v>
                </c:pt>
              </c:numCache>
            </c:numRef>
          </c:val>
        </c:ser>
        <c:ser>
          <c:idx val="9"/>
          <c:order val="9"/>
          <c:tx>
            <c:strRef>
              <c:f>'15表 地区別・従業者規模別・県内市町別構成比'!$L$49</c:f>
              <c:strCache>
                <c:ptCount val="1"/>
                <c:pt idx="0">
                  <c:v>町計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地区別・従業者規模別・県内市町別構成比'!$M$39:$P$39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'15表 地区別・従業者規模別・県内市町別構成比'!$M$49:$P$49</c:f>
              <c:numCache>
                <c:formatCode>#,##0;[Red]\-#,##0</c:formatCode>
                <c:ptCount val="4"/>
                <c:pt idx="0">
                  <c:v>6949192</c:v>
                </c:pt>
                <c:pt idx="1">
                  <c:v>100765588</c:v>
                </c:pt>
                <c:pt idx="2">
                  <c:v>28356</c:v>
                </c:pt>
                <c:pt idx="3">
                  <c:v>469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>
              <a:solidFill>
                <a:schemeClr val="bg1">
                  <a:lumMod val="50000"/>
                </a:schemeClr>
              </a:solidFill>
            </a:ln>
          </c:spPr>
        </c:serLines>
        <c:axId val="1"/>
        <c:axId val="2"/>
      </c:barChart>
      <c:catAx>
        <c:axId val="1"/>
        <c:scaling>
          <c:orientation val="minMax"/>
        </c:scaling>
        <c:delete val="0"/>
        <c:axPos val="l"/>
        <c:title>
          <c:tx>
            <c:rich>
              <a:bodyPr rot="0" horzOverflow="overflow" anchor="ctr" anchorCtr="1"/>
              <a:lstStyle/>
              <a:p>
                <a:pPr algn="ctr" rtl="0">
                  <a:defRPr sz="1000" b="0" i="0" u="none" strike="noStrike" baseline="0">
                    <a:solidFill>
                      <a:schemeClr val="tx1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chemeClr val="tx1"/>
                    </a:solidFill>
                  </a:rPr>
                  <a:t>事業所数</a:t>
                </a:r>
                <a:endParaRPr lang="en-US" altLang="ja-JP" sz="1000" b="0" i="0" u="none" strike="noStrike" baseline="0">
                  <a:solidFill>
                    <a:schemeClr val="tx1"/>
                  </a:solidFill>
                </a:endParaRPr>
              </a:p>
              <a:p>
                <a:pPr algn="ctr" rtl="0">
                  <a:defRPr sz="1000" b="0" i="0" u="none" strike="noStrike" baseline="0">
                    <a:solidFill>
                      <a:schemeClr val="tx1"/>
                    </a:solidFill>
                  </a:defRPr>
                </a:pPr>
                <a:r>
                  <a:rPr lang="en-US" altLang="ja-JP" sz="1000" b="0" i="0" u="none" strike="noStrike" baseline="0">
                    <a:solidFill>
                      <a:schemeClr val="tx1"/>
                    </a:solidFill>
                  </a:rPr>
                  <a:t>3,903</a:t>
                </a:r>
                <a:r>
                  <a:rPr lang="ja-JP" altLang="en-US" sz="1000" b="0" i="0" u="none" strike="noStrike" baseline="0">
                    <a:solidFill>
                      <a:schemeClr val="tx1"/>
                    </a:solidFill>
                  </a:rPr>
                  <a:t>事業所</a:t>
                </a:r>
                <a:endParaRPr lang="en-US" altLang="ja-JP" sz="1000" b="0" i="0" u="none" strike="noStrike" baseline="0">
                  <a:solidFill>
                    <a:schemeClr val="tx1"/>
                  </a:solidFill>
                </a:endParaRPr>
              </a:p>
              <a:p>
                <a:pPr algn="ctr" rtl="0">
                  <a:defRPr sz="1000" b="0" i="0" u="none" strike="noStrike" baseline="0">
                    <a:solidFill>
                      <a:schemeClr val="tx1"/>
                    </a:solidFill>
                  </a:defRPr>
                </a:pPr>
                <a:endParaRPr lang="en-US" altLang="ja-JP" b="0"/>
              </a:p>
              <a:p>
                <a:pPr algn="ctr" rtl="0">
                  <a:defRPr sz="1000" b="0" i="0" u="none" strike="noStrike" baseline="0">
                    <a:solidFill>
                      <a:schemeClr val="tx1"/>
                    </a:solidFill>
                  </a:defRPr>
                </a:pPr>
                <a:endParaRPr lang="en-US" altLang="ja-JP" b="0"/>
              </a:p>
              <a:p>
                <a:pPr algn="ctr" rtl="0">
                  <a:defRPr sz="1000" b="0" i="0" u="none" strike="noStrike" baseline="0">
                    <a:solidFill>
                      <a:schemeClr val="tx1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chemeClr val="tx1"/>
                    </a:solidFill>
                  </a:rPr>
                  <a:t>従業者数</a:t>
                </a:r>
                <a:endParaRPr lang="en-US" altLang="ja-JP" sz="1000" b="0" i="0" u="none" strike="noStrike" baseline="0">
                  <a:solidFill>
                    <a:schemeClr val="tx1"/>
                  </a:solidFill>
                </a:endParaRPr>
              </a:p>
              <a:p>
                <a:pPr algn="ctr" rtl="0">
                  <a:defRPr sz="1000" b="0" i="0" u="none" strike="noStrike" baseline="0">
                    <a:solidFill>
                      <a:schemeClr val="tx1"/>
                    </a:solidFill>
                  </a:defRPr>
                </a:pPr>
                <a:r>
                  <a:rPr lang="en-US" altLang="ja-JP" sz="1000" b="0" i="0" u="none" strike="noStrike" baseline="0">
                    <a:solidFill>
                      <a:schemeClr val="tx1"/>
                    </a:solidFill>
                  </a:rPr>
                  <a:t>195,131</a:t>
                </a:r>
                <a:r>
                  <a:rPr lang="ja-JP" altLang="en-US" sz="1000" b="0" i="0" u="none" strike="noStrike" baseline="0">
                    <a:solidFill>
                      <a:schemeClr val="tx1"/>
                    </a:solidFill>
                  </a:rPr>
                  <a:t>人</a:t>
                </a:r>
                <a:endParaRPr lang="en-US" altLang="ja-JP" sz="1000" b="0" i="0" u="none" strike="noStrike" baseline="0">
                  <a:solidFill>
                    <a:schemeClr val="tx1"/>
                  </a:solidFill>
                </a:endParaRPr>
              </a:p>
              <a:p>
                <a:pPr algn="ctr" rtl="0">
                  <a:defRPr sz="1000" b="0" i="0" u="none" strike="noStrike" baseline="0">
                    <a:solidFill>
                      <a:schemeClr val="tx1"/>
                    </a:solidFill>
                  </a:defRPr>
                </a:pPr>
                <a:endParaRPr lang="en-US" altLang="ja-JP" b="0"/>
              </a:p>
              <a:p>
                <a:pPr algn="ctr" rtl="0">
                  <a:defRPr sz="1000" b="0" i="0" u="none" strike="noStrike" baseline="0">
                    <a:solidFill>
                      <a:schemeClr val="tx1"/>
                    </a:solidFill>
                  </a:defRPr>
                </a:pPr>
                <a:endParaRPr lang="en-US" altLang="ja-JP" b="0"/>
              </a:p>
              <a:p>
                <a:pPr algn="ctr" rtl="0">
                  <a:defRPr sz="1000" b="0" i="0" u="none" strike="noStrike" baseline="0">
                    <a:solidFill>
                      <a:schemeClr val="tx1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chemeClr val="tx1"/>
                    </a:solidFill>
                  </a:rPr>
                  <a:t>製造品出荷額等</a:t>
                </a:r>
                <a:endParaRPr lang="en-US" altLang="ja-JP" sz="1000" b="0" i="0" u="none" strike="noStrike" baseline="0">
                  <a:solidFill>
                    <a:schemeClr val="tx1"/>
                  </a:solidFill>
                </a:endParaRPr>
              </a:p>
              <a:p>
                <a:pPr algn="ctr" rtl="0">
                  <a:defRPr sz="1000" b="0" i="0" u="none" strike="noStrike" baseline="0">
                    <a:solidFill>
                      <a:schemeClr val="tx1"/>
                    </a:solidFill>
                  </a:defRPr>
                </a:pPr>
                <a:r>
                  <a:rPr lang="en-US" altLang="ja-JP" sz="1000" b="0" i="0" u="none" strike="noStrike" baseline="0">
                    <a:solidFill>
                      <a:schemeClr val="tx1"/>
                    </a:solidFill>
                  </a:rPr>
                  <a:t>82,353</a:t>
                </a:r>
                <a:r>
                  <a:rPr lang="ja-JP" altLang="en-US" sz="1000" b="0" i="0" u="none" strike="noStrike" baseline="0">
                    <a:solidFill>
                      <a:schemeClr val="tx1"/>
                    </a:solidFill>
                  </a:rPr>
                  <a:t>億円</a:t>
                </a:r>
                <a:endParaRPr lang="en-US" altLang="ja-JP" sz="1000" b="0" i="0" u="none" strike="noStrike" baseline="0">
                  <a:solidFill>
                    <a:schemeClr val="tx1"/>
                  </a:solidFill>
                </a:endParaRPr>
              </a:p>
              <a:p>
                <a:pPr algn="ctr" rtl="0">
                  <a:defRPr sz="1000" b="0" i="0" u="none" strike="noStrike" baseline="0">
                    <a:solidFill>
                      <a:schemeClr val="tx1"/>
                    </a:solidFill>
                  </a:defRPr>
                </a:pPr>
                <a:endParaRPr lang="en-US" altLang="ja-JP" b="0"/>
              </a:p>
              <a:p>
                <a:pPr algn="ctr" rtl="0">
                  <a:defRPr sz="1000" b="0" i="0" u="none" strike="noStrike" baseline="0">
                    <a:solidFill>
                      <a:schemeClr val="tx1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chemeClr val="tx1"/>
                    </a:solidFill>
                  </a:rPr>
                  <a:t>有形固定資産</a:t>
                </a:r>
                <a:endParaRPr lang="en-US" altLang="ja-JP" sz="1000" b="0" i="0" u="none" strike="noStrike" baseline="0">
                  <a:solidFill>
                    <a:schemeClr val="tx1"/>
                  </a:solidFill>
                </a:endParaRPr>
              </a:p>
              <a:p>
                <a:pPr algn="ctr" rtl="0">
                  <a:defRPr sz="1000" b="0" i="0" u="none" strike="noStrike" baseline="0">
                    <a:solidFill>
                      <a:schemeClr val="tx1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chemeClr val="tx1"/>
                    </a:solidFill>
                  </a:rPr>
                  <a:t>投資総額</a:t>
                </a:r>
                <a:endParaRPr lang="en-US" altLang="ja-JP" sz="1000" b="0" i="0" u="none" strike="noStrike" baseline="0">
                  <a:solidFill>
                    <a:schemeClr val="tx1"/>
                  </a:solidFill>
                </a:endParaRPr>
              </a:p>
              <a:p>
                <a:pPr algn="ctr" rtl="0">
                  <a:defRPr sz="1000" b="0" i="0" u="none" strike="noStrike" baseline="0">
                    <a:solidFill>
                      <a:schemeClr val="tx1"/>
                    </a:solidFill>
                  </a:defRPr>
                </a:pPr>
                <a:r>
                  <a:rPr lang="en-US" altLang="ja-JP" sz="1000" b="0" i="0" u="none" strike="noStrike" baseline="0">
                    <a:solidFill>
                      <a:schemeClr val="tx1"/>
                    </a:solidFill>
                  </a:rPr>
                  <a:t>2,702</a:t>
                </a:r>
                <a:r>
                  <a:rPr lang="ja-JP" altLang="en-US" sz="1000" b="0" i="0" u="none" strike="noStrike" baseline="0">
                    <a:solidFill>
                      <a:schemeClr val="tx1"/>
                    </a:solidFill>
                  </a:rPr>
                  <a:t>億円</a:t>
                </a:r>
                <a:endParaRPr lang="en-US" altLang="ja-JP" sz="1000" b="0" i="0" u="none" strike="noStrike" baseline="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1.1520817962270846e-002"/>
              <c:y val="0.16666699681407748"/>
            </c:manualLayout>
          </c:layout>
          <c:overlay val="0"/>
          <c:spPr>
            <a:solidFill>
              <a:schemeClr val="bg1"/>
            </a:solidFill>
          </c:spPr>
        </c:title>
        <c:numFmt formatCode="#,##0;[Red]\-#,##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b"/>
        <c:numFmt formatCode="#,##0;[Red]\-#,##0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986615708124201"/>
          <c:y val="0.20635545556805401"/>
          <c:w val="0.14735875120873043"/>
          <c:h val="0.57075053118360197"/>
        </c:manualLayout>
      </c:layout>
      <c:overlay val="0"/>
      <c:txPr>
        <a:bodyPr horzOverflow="overflow" anchor="ctr" anchorCtr="1"/>
        <a:lstStyle/>
        <a:p>
          <a:pPr algn="l" rtl="0">
            <a:defRPr sz="1000" baseline="0">
              <a:solidFill>
                <a:schemeClr val="tx1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 altLang="en-US"/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chart" Target="../charts/chart2.xml" /><Relationship Id="rId2" Type="http://schemas.openxmlformats.org/officeDocument/2006/relationships/chart" Target="../charts/chart3.xml" /><Relationship Id="rId3" Type="http://schemas.openxmlformats.org/officeDocument/2006/relationships/chart" Target="../charts/chart4.xml" /></Relationships>
</file>

<file path=xl/drawings/_rels/drawing6.xml.rels><?xml version="1.0" encoding="UTF-8"?><Relationships xmlns="http://schemas.openxmlformats.org/package/2006/relationships"><Relationship Id="rId1" Type="http://schemas.openxmlformats.org/officeDocument/2006/relationships/chart" Target="../charts/chart5.xml" /><Relationship Id="rId2" Type="http://schemas.openxmlformats.org/officeDocument/2006/relationships/chart" Target="../charts/chart6.xml" /><Relationship Id="rId3" Type="http://schemas.openxmlformats.org/officeDocument/2006/relationships/chart" Target="../charts/chart7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28575</xdr:colOff>
      <xdr:row>36</xdr:row>
      <xdr:rowOff>107950</xdr:rowOff>
    </xdr:from>
    <xdr:to xmlns:xdr="http://schemas.openxmlformats.org/drawingml/2006/spreadsheetDrawing">
      <xdr:col>8</xdr:col>
      <xdr:colOff>771525</xdr:colOff>
      <xdr:row>37</xdr:row>
      <xdr:rowOff>125730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4485005" y="7009130"/>
          <a:ext cx="2680335" cy="179705"/>
        </a:xfrm>
        <a:prstGeom prst="rect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0</xdr:col>
      <xdr:colOff>241300</xdr:colOff>
      <xdr:row>5</xdr:row>
      <xdr:rowOff>78740</xdr:rowOff>
    </xdr:from>
    <xdr:to xmlns:xdr="http://schemas.openxmlformats.org/drawingml/2006/spreadsheetDrawing">
      <xdr:col>12</xdr:col>
      <xdr:colOff>384175</xdr:colOff>
      <xdr:row>54</xdr:row>
      <xdr:rowOff>150495</xdr:rowOff>
    </xdr:to>
    <xdr:graphicFrame macro="">
      <xdr:nvGraphicFramePr>
        <xdr:cNvPr id="3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195580</xdr:colOff>
      <xdr:row>27</xdr:row>
      <xdr:rowOff>83185</xdr:rowOff>
    </xdr:from>
    <xdr:to xmlns:xdr="http://schemas.openxmlformats.org/drawingml/2006/spreadsheetDrawing">
      <xdr:col>3</xdr:col>
      <xdr:colOff>321310</xdr:colOff>
      <xdr:row>32</xdr:row>
      <xdr:rowOff>161925</xdr:rowOff>
    </xdr:to>
    <xdr:sp macro="" textlink="">
      <xdr:nvSpPr>
        <xdr:cNvPr id="2" name="正方形/長方形 1"/>
        <xdr:cNvSpPr/>
      </xdr:nvSpPr>
      <xdr:spPr>
        <a:xfrm>
          <a:off x="2240280" y="4455160"/>
          <a:ext cx="1623060" cy="88836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300"/>
            </a:lnSpc>
          </a:pPr>
          <a:r>
            <a:rPr kumimoji="1" lang="en-US" altLang="ja-JP" sz="1050">
              <a:latin typeface="ＭＳ Ｐ明朝"/>
              <a:ea typeface="ＭＳ Ｐ明朝"/>
            </a:rPr>
            <a:t>14,022</a:t>
          </a:r>
          <a:r>
            <a:rPr kumimoji="1" lang="ja-JP" altLang="en-US" sz="1050">
              <a:latin typeface="ＭＳ Ｐ明朝"/>
              <a:ea typeface="ＭＳ Ｐ明朝"/>
            </a:rPr>
            <a:t>人</a:t>
          </a:r>
          <a:endParaRPr kumimoji="1" lang="en-US" altLang="ja-JP" sz="1050">
            <a:latin typeface="ＭＳ Ｐ明朝"/>
            <a:ea typeface="ＭＳ Ｐ明朝"/>
          </a:endParaRPr>
        </a:p>
        <a:p>
          <a:pPr algn="ctr">
            <a:lnSpc>
              <a:spcPts val="1300"/>
            </a:lnSpc>
          </a:pPr>
          <a:r>
            <a:rPr kumimoji="1" lang="ja-JP" altLang="en-US" sz="800">
              <a:latin typeface="ＭＳ Ｐ明朝"/>
              <a:ea typeface="ＭＳ Ｐ明朝"/>
            </a:rPr>
            <a:t>（単位：％）</a:t>
          </a:r>
          <a:endParaRPr kumimoji="1" lang="en-US" altLang="ja-JP" sz="800"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647700</xdr:colOff>
      <xdr:row>0</xdr:row>
      <xdr:rowOff>78740</xdr:rowOff>
    </xdr:from>
    <xdr:to xmlns:xdr="http://schemas.openxmlformats.org/drawingml/2006/spreadsheetDrawing">
      <xdr:col>6</xdr:col>
      <xdr:colOff>308610</xdr:colOff>
      <xdr:row>4</xdr:row>
      <xdr:rowOff>33020</xdr:rowOff>
    </xdr:to>
    <xdr:sp macro="" textlink="">
      <xdr:nvSpPr>
        <xdr:cNvPr id="3" name="正方形/長方形 2"/>
        <xdr:cNvSpPr/>
      </xdr:nvSpPr>
      <xdr:spPr>
        <a:xfrm>
          <a:off x="647700" y="78740"/>
          <a:ext cx="5149215" cy="60198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000"/>
            </a:lnSpc>
          </a:pPr>
          <a:r>
            <a:rPr kumimoji="1" lang="en-US" altLang="ja-JP" sz="1400">
              <a:solidFill>
                <a:schemeClr val="tx1"/>
              </a:solidFill>
              <a:latin typeface="ＭＳ Ｐ明朝"/>
              <a:ea typeface="ＭＳ Ｐ明朝"/>
            </a:rPr>
            <a:t>14</a:t>
          </a:r>
          <a:r>
            <a:rPr kumimoji="1" lang="ja-JP" altLang="en-US" sz="1400">
              <a:solidFill>
                <a:schemeClr val="tx1"/>
              </a:solidFill>
              <a:latin typeface="ＭＳ Ｐ明朝"/>
              <a:ea typeface="ＭＳ Ｐ明朝"/>
            </a:rPr>
            <a:t>表　産業分類別事業所数・従業者数・製造品出荷額等の割合</a:t>
          </a:r>
          <a:r>
            <a:rPr kumimoji="1" lang="ja-JP" altLang="en-US" sz="1600">
              <a:solidFill>
                <a:schemeClr val="tx1"/>
              </a:solidFill>
              <a:latin typeface="ＭＳ Ｐ明朝"/>
              <a:ea typeface="ＭＳ Ｐ明朝"/>
            </a:rPr>
            <a:t>　　　　　　　　　　　　　　　　　　　　　　　　　　  　</a:t>
          </a:r>
          <a:endParaRPr kumimoji="1" lang="ja-JP" altLang="en-US" sz="16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0</xdr:colOff>
      <xdr:row>20</xdr:row>
      <xdr:rowOff>24765</xdr:rowOff>
    </xdr:from>
    <xdr:to xmlns:xdr="http://schemas.openxmlformats.org/drawingml/2006/spreadsheetDrawing">
      <xdr:col>6</xdr:col>
      <xdr:colOff>619125</xdr:colOff>
      <xdr:row>40</xdr:row>
      <xdr:rowOff>51435</xdr:rowOff>
    </xdr:to>
    <xdr:graphicFrame macro="">
      <xdr:nvGraphicFramePr>
        <xdr:cNvPr id="4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0</xdr:col>
      <xdr:colOff>26035</xdr:colOff>
      <xdr:row>2</xdr:row>
      <xdr:rowOff>48895</xdr:rowOff>
    </xdr:from>
    <xdr:to xmlns:xdr="http://schemas.openxmlformats.org/drawingml/2006/spreadsheetDrawing">
      <xdr:col>6</xdr:col>
      <xdr:colOff>645160</xdr:colOff>
      <xdr:row>22</xdr:row>
      <xdr:rowOff>76200</xdr:rowOff>
    </xdr:to>
    <xdr:graphicFrame macro="">
      <xdr:nvGraphicFramePr>
        <xdr:cNvPr id="5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0</xdr:col>
      <xdr:colOff>0</xdr:colOff>
      <xdr:row>39</xdr:row>
      <xdr:rowOff>113030</xdr:rowOff>
    </xdr:from>
    <xdr:to xmlns:xdr="http://schemas.openxmlformats.org/drawingml/2006/spreadsheetDrawing">
      <xdr:col>6</xdr:col>
      <xdr:colOff>628650</xdr:colOff>
      <xdr:row>59</xdr:row>
      <xdr:rowOff>67945</xdr:rowOff>
    </xdr:to>
    <xdr:graphicFrame macro="">
      <xdr:nvGraphicFramePr>
        <xdr:cNvPr id="6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1</xdr:col>
      <xdr:colOff>544830</xdr:colOff>
      <xdr:row>28</xdr:row>
      <xdr:rowOff>16510</xdr:rowOff>
    </xdr:from>
    <xdr:to xmlns:xdr="http://schemas.openxmlformats.org/drawingml/2006/spreadsheetDrawing">
      <xdr:col>3</xdr:col>
      <xdr:colOff>17145</xdr:colOff>
      <xdr:row>32</xdr:row>
      <xdr:rowOff>81280</xdr:rowOff>
    </xdr:to>
    <xdr:sp macro="" textlink="">
      <xdr:nvSpPr>
        <xdr:cNvPr id="7" name="正方形/長方形 6"/>
        <xdr:cNvSpPr/>
      </xdr:nvSpPr>
      <xdr:spPr>
        <a:xfrm>
          <a:off x="2589530" y="4550410"/>
          <a:ext cx="969645" cy="712470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overflow" horzOverflow="overflow"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</a:pPr>
          <a:r>
            <a:rPr kumimoji="1" lang="en-US" altLang="ja-JP" sz="1050">
              <a:latin typeface="ＭＳ Ｐ明朝"/>
              <a:ea typeface="ＭＳ Ｐ明朝"/>
            </a:rPr>
            <a:t>14,106</a:t>
          </a:r>
          <a:r>
            <a:rPr kumimoji="1" lang="ja-JP" altLang="en-US" sz="1050">
              <a:latin typeface="ＭＳ Ｐ明朝"/>
              <a:ea typeface="ＭＳ Ｐ明朝"/>
            </a:rPr>
            <a:t>人</a:t>
          </a:r>
          <a:endParaRPr kumimoji="1" lang="en-US" altLang="ja-JP" sz="1050">
            <a:latin typeface="ＭＳ Ｐ明朝"/>
            <a:ea typeface="ＭＳ Ｐ明朝"/>
          </a:endParaRPr>
        </a:p>
        <a:p>
          <a:pPr algn="ctr">
            <a:lnSpc>
              <a:spcPts val="1200"/>
            </a:lnSpc>
          </a:pPr>
          <a:r>
            <a:rPr kumimoji="1" lang="ja-JP" altLang="en-US" sz="800">
              <a:latin typeface="ＭＳ Ｐ明朝"/>
              <a:ea typeface="ＭＳ Ｐ明朝"/>
            </a:rPr>
            <a:t>（単位：％）</a:t>
          </a:r>
          <a:endParaRPr kumimoji="1" lang="en-US" altLang="ja-JP" sz="900">
            <a:latin typeface="ＭＳ Ｐ明朝"/>
            <a:ea typeface="ＭＳ Ｐ明朝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0.28849999999999998</cdr:x>
      <cdr:y>2.6749999999999999e-002</cdr:y>
    </cdr:from>
    <cdr:to>
      <cdr:x>0.71575</cdr:x>
      <cdr:y>0.14424999999999999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761993" y="87343"/>
          <a:ext cx="2609399" cy="383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horzOverflow="overflow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7.7499999999999999e-003</cdr:x>
      <cdr:y>1.4500000000000001e-002</cdr:y>
    </cdr:from>
    <cdr:to>
      <cdr:x>0.14549999999999999</cdr:x>
      <cdr:y>7.775e-002</cdr:y>
    </cdr:to>
    <cdr:sp macro="" textlink="">
      <cdr:nvSpPr>
        <cdr:cNvPr id="19" name="テキスト ボックス 9"/>
        <cdr:cNvSpPr txBox="1"/>
      </cdr:nvSpPr>
      <cdr:spPr>
        <a:xfrm xmlns:a="http://schemas.openxmlformats.org/drawingml/2006/main">
          <a:off x="47332" y="47344"/>
          <a:ext cx="841298" cy="20652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従業者数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0.28849999999999998</cdr:x>
      <cdr:y>2.6749999999999999e-002</cdr:y>
    </cdr:from>
    <cdr:to>
      <cdr:x>0.71575</cdr:x>
      <cdr:y>0.14424999999999999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761993" y="87360"/>
          <a:ext cx="2609399" cy="3837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horzOverflow="overflow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0.41375000000000001</cdr:x>
      <cdr:y>0.38874999999999998</cdr:y>
    </cdr:from>
    <cdr:to>
      <cdr:x>0.58699999999999997</cdr:x>
      <cdr:y>0.63400000000000001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2526949" y="1269581"/>
          <a:ext cx="1058112" cy="8009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200"/>
            </a:lnSpc>
          </a:pPr>
          <a:r>
            <a:rPr kumimoji="1" lang="en-US" altLang="ja-JP" sz="1050">
              <a:latin typeface="ＭＳ Ｐ明朝"/>
              <a:ea typeface="ＭＳ Ｐ明朝"/>
            </a:rPr>
            <a:t>393</a:t>
          </a:r>
          <a:r>
            <a:rPr kumimoji="1" lang="ja-JP" altLang="en-US" sz="1050">
              <a:latin typeface="ＭＳ Ｐ明朝"/>
              <a:ea typeface="ＭＳ Ｐ明朝"/>
            </a:rPr>
            <a:t>事業所</a:t>
          </a:r>
          <a:endParaRPr kumimoji="1" lang="en-US" altLang="ja-JP" sz="1000">
            <a:latin typeface="ＭＳ Ｐ明朝"/>
            <a:ea typeface="ＭＳ Ｐ明朝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>
              <a:latin typeface="ＭＳ Ｐ明朝"/>
              <a:ea typeface="ＭＳ Ｐ明朝"/>
            </a:rPr>
            <a:t>（単位：％）</a:t>
          </a:r>
          <a:endParaRPr kumimoji="1" lang="en-US" altLang="ja-JP" sz="900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0.28849999999999998</cdr:x>
      <cdr:y>2.6749999999999999e-002</cdr:y>
    </cdr:from>
    <cdr:to>
      <cdr:x>0.71575</cdr:x>
      <cdr:y>0.14424999999999999</cdr:y>
    </cdr:to>
    <cdr:sp macro="" textlink="">
      <cdr:nvSpPr>
        <cdr:cNvPr id="4" name="正方形/長方形 1"/>
        <cdr:cNvSpPr/>
      </cdr:nvSpPr>
      <cdr:spPr>
        <a:xfrm xmlns:a="http://schemas.openxmlformats.org/drawingml/2006/main">
          <a:off x="1761993" y="87360"/>
          <a:ext cx="2609399" cy="3837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horzOverflow="overflow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7.7499999999999999e-003</cdr:x>
      <cdr:y>1.4500000000000001e-002</cdr:y>
    </cdr:from>
    <cdr:to>
      <cdr:x>0.14549999999999999</cdr:x>
      <cdr:y>7.775e-002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47332" y="47354"/>
          <a:ext cx="841298" cy="20656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事業所数</a:t>
          </a:r>
        </a:p>
      </cdr:txBody>
    </cdr:sp>
  </cdr:relSizeAnchor>
  <cdr:relSizeAnchor xmlns:cdr="http://schemas.openxmlformats.org/drawingml/2006/chartDrawing">
    <cdr:from>
      <cdr:x>0.26974999999999999</cdr:x>
      <cdr:y>0.40649999999999997</cdr:y>
    </cdr:from>
    <cdr:to>
      <cdr:x>0.3115</cdr:x>
      <cdr:y>0.41899999999999998</cdr:y>
    </cdr:to>
    <cdr:sp macro="" textlink="">
      <cdr:nvSpPr>
        <cdr:cNvPr id="7" name="直線コネクタ 6"/>
        <cdr:cNvSpPr/>
      </cdr:nvSpPr>
      <cdr:spPr>
        <a:xfrm xmlns:a="http://schemas.openxmlformats.org/drawingml/2006/main">
          <a:off x="1647479" y="1327549"/>
          <a:ext cx="254985" cy="4082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0.26850000000000002</cdr:x>
      <cdr:y>0.29249999999999998</cdr:y>
    </cdr:from>
    <cdr:to>
      <cdr:x>0.32624999999999998</cdr:x>
      <cdr:y>0.33950000000000002</cdr:y>
    </cdr:to>
    <cdr:sp macro="" textlink="">
      <cdr:nvSpPr>
        <cdr:cNvPr id="9" name="直線コネクタ 8"/>
        <cdr:cNvSpPr/>
      </cdr:nvSpPr>
      <cdr:spPr>
        <a:xfrm xmlns:a="http://schemas.openxmlformats.org/drawingml/2006/main">
          <a:off x="1639844" y="955247"/>
          <a:ext cx="352704" cy="15349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0.31274999999999997</cdr:x>
      <cdr:y>0.218</cdr:y>
    </cdr:from>
    <cdr:to>
      <cdr:x>0.33700000000000002</cdr:x>
      <cdr:y>0.26274999999999998</cdr:y>
    </cdr:to>
    <cdr:sp macro="" textlink="">
      <cdr:nvSpPr>
        <cdr:cNvPr id="11" name="直線コネクタ 10"/>
        <cdr:cNvSpPr/>
      </cdr:nvSpPr>
      <cdr:spPr>
        <a:xfrm xmlns:a="http://schemas.openxmlformats.org/drawingml/2006/main">
          <a:off x="1910098" y="711945"/>
          <a:ext cx="148105" cy="14614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0.61575000000000002</cdr:x>
      <cdr:y>0.86799999999999999</cdr:y>
    </cdr:from>
    <cdr:to>
      <cdr:x>0.99650000000000005</cdr:x>
      <cdr:y>0.98850000000000005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766515" y="2771884"/>
          <a:ext cx="2329030" cy="38480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overflow"/>
        <a:lstStyle xmlns:a="http://schemas.openxmlformats.org/drawingml/2006/main"/>
        <a:p xmlns:a="http://schemas.openxmlformats.org/drawingml/2006/main">
          <a:r>
            <a:rPr lang="ja-JP" altLang="en-US" sz="1000">
              <a:solidFill>
                <a:schemeClr val="tx1"/>
              </a:solidFill>
              <a:latin typeface="ＭＳ Ｐ明朝"/>
              <a:ea typeface="ＭＳ Ｐ明朝"/>
            </a:rPr>
            <a:t>資料：</a:t>
          </a:r>
          <a:r>
            <a:rPr lang="en-US" altLang="ja-JP" sz="1000">
              <a:solidFill>
                <a:schemeClr val="tx1"/>
              </a:solidFill>
              <a:latin typeface="ＭＳ Ｐ明朝"/>
              <a:ea typeface="ＭＳ Ｐ明朝"/>
            </a:rPr>
            <a:t>2023</a:t>
          </a:r>
          <a:r>
            <a:rPr lang="ja-JP" altLang="en-US" sz="1000">
              <a:solidFill>
                <a:schemeClr val="tx1"/>
              </a:solidFill>
              <a:latin typeface="ＭＳ Ｐ明朝"/>
              <a:ea typeface="ＭＳ Ｐ明朝"/>
            </a:rPr>
            <a:t>年経済構造実態調査</a:t>
          </a:r>
          <a:endParaRPr lang="en-US" altLang="ja-JP" sz="1000">
            <a:solidFill>
              <a:schemeClr val="tx1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7.7499999999999999e-003</cdr:x>
      <cdr:y>1.4749999999999999e-002</cdr:y>
    </cdr:from>
    <cdr:to>
      <cdr:x>0.23699999999999999</cdr:x>
      <cdr:y>8.2250000000000004e-002</cdr:y>
    </cdr:to>
    <cdr:sp macro="" textlink="">
      <cdr:nvSpPr>
        <cdr:cNvPr id="3" name="テキスト ボックス 10"/>
        <cdr:cNvSpPr txBox="1"/>
      </cdr:nvSpPr>
      <cdr:spPr>
        <a:xfrm xmlns:a="http://schemas.openxmlformats.org/drawingml/2006/main">
          <a:off x="47406" y="47102"/>
          <a:ext cx="1402311" cy="21555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製造品出荷額等</a:t>
          </a:r>
        </a:p>
      </cdr:txBody>
    </cdr:sp>
  </cdr:relSizeAnchor>
  <cdr:relSizeAnchor xmlns:cdr="http://schemas.openxmlformats.org/drawingml/2006/chartDrawing">
    <cdr:from>
      <cdr:x>0.374</cdr:x>
      <cdr:y>0.4</cdr:y>
    </cdr:from>
    <cdr:to>
      <cdr:x>0.62549999999999994</cdr:x>
      <cdr:y>0.57525000000000004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2287741" y="1277366"/>
          <a:ext cx="1538414" cy="5596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050">
              <a:latin typeface="ＭＳ Ｐ明朝"/>
              <a:ea typeface="ＭＳ Ｐ明朝"/>
            </a:rPr>
            <a:t>5,047</a:t>
          </a:r>
          <a:r>
            <a:rPr kumimoji="1" lang="ja-JP" altLang="en-US" sz="1050">
              <a:latin typeface="ＭＳ Ｐ明朝"/>
              <a:ea typeface="ＭＳ Ｐ明朝"/>
            </a:rPr>
            <a:t>億円</a:t>
          </a:r>
          <a:endParaRPr kumimoji="1" lang="en-US" altLang="ja-JP" sz="1050">
            <a:latin typeface="ＭＳ Ｐ明朝"/>
            <a:ea typeface="ＭＳ Ｐ明朝"/>
          </a:endParaRPr>
        </a:p>
        <a:p xmlns:a="http://schemas.openxmlformats.org/drawingml/2006/main">
          <a:pPr marL="0" marR="0" indent="0" algn="ctr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050">
              <a:latin typeface="ＭＳ Ｐ明朝"/>
              <a:ea typeface="ＭＳ Ｐ明朝"/>
            </a:rPr>
            <a:t>（単位：％）</a:t>
          </a:r>
          <a:endParaRPr kumimoji="1" lang="en-US" altLang="ja-JP" sz="1050">
            <a:latin typeface="ＭＳ Ｐ明朝"/>
            <a:ea typeface="ＭＳ Ｐ明朝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19050</xdr:colOff>
      <xdr:row>0</xdr:row>
      <xdr:rowOff>0</xdr:rowOff>
    </xdr:from>
    <xdr:to xmlns:xdr="http://schemas.openxmlformats.org/drawingml/2006/spreadsheetDrawing">
      <xdr:col>8</xdr:col>
      <xdr:colOff>1040130</xdr:colOff>
      <xdr:row>18</xdr:row>
      <xdr:rowOff>107950</xdr:rowOff>
    </xdr:to>
    <xdr:graphicFrame macro="">
      <xdr:nvGraphicFramePr>
        <xdr:cNvPr id="2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0</xdr:col>
      <xdr:colOff>57150</xdr:colOff>
      <xdr:row>19</xdr:row>
      <xdr:rowOff>0</xdr:rowOff>
    </xdr:from>
    <xdr:to xmlns:xdr="http://schemas.openxmlformats.org/drawingml/2006/spreadsheetDrawing">
      <xdr:col>8</xdr:col>
      <xdr:colOff>1040130</xdr:colOff>
      <xdr:row>37</xdr:row>
      <xdr:rowOff>107950</xdr:rowOff>
    </xdr:to>
    <xdr:graphicFrame macro="">
      <xdr:nvGraphicFramePr>
        <xdr:cNvPr id="3" name="グラフ 3" descr="1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0</xdr:col>
      <xdr:colOff>16510</xdr:colOff>
      <xdr:row>37</xdr:row>
      <xdr:rowOff>128905</xdr:rowOff>
    </xdr:from>
    <xdr:to xmlns:xdr="http://schemas.openxmlformats.org/drawingml/2006/spreadsheetDrawing">
      <xdr:col>8</xdr:col>
      <xdr:colOff>1040130</xdr:colOff>
      <xdr:row>56</xdr:row>
      <xdr:rowOff>71120</xdr:rowOff>
    </xdr:to>
    <xdr:graphicFrame macro="">
      <xdr:nvGraphicFramePr>
        <xdr:cNvPr id="4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0.182</cdr:x>
      <cdr:y>3.4500000000000003e-002</cdr:y>
    </cdr:from>
    <cdr:to>
      <cdr:x>0.95074999999999998</cdr:x>
      <cdr:y>0.15725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26114" y="104608"/>
          <a:ext cx="4756594" cy="3721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r>
            <a:rPr lang="en-US" altLang="ja-JP" sz="1400">
              <a:latin typeface="ＭＳ Ｐ明朝"/>
              <a:ea typeface="ＭＳ Ｐ明朝"/>
            </a:rPr>
            <a:t>15</a:t>
          </a:r>
          <a:r>
            <a:rPr lang="ja-JP" altLang="en-US" sz="1400">
              <a:latin typeface="ＭＳ Ｐ明朝"/>
              <a:ea typeface="ＭＳ Ｐ明朝"/>
            </a:rPr>
            <a:t>表　地区別・従業者規模別・県内市町別構成比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6:E35"/>
  <sheetViews>
    <sheetView tabSelected="1" view="pageBreakPreview" zoomScale="90" zoomScaleSheetLayoutView="90" workbookViewId="0">
      <selection activeCell="F1" sqref="F1"/>
    </sheetView>
  </sheetViews>
  <sheetFormatPr defaultRowHeight="12.75"/>
  <cols>
    <col min="1" max="1" width="9.75" customWidth="1"/>
    <col min="2" max="2" width="1.75" customWidth="1"/>
    <col min="3" max="3" width="46.75" customWidth="1"/>
    <col min="4" max="4" width="13.875" customWidth="1"/>
    <col min="7" max="7" width="13.25" customWidth="1"/>
  </cols>
  <sheetData>
    <row r="6" spans="1:5" ht="29.65">
      <c r="A6" s="1"/>
      <c r="B6" s="1"/>
      <c r="C6" s="1"/>
      <c r="D6" s="9" t="s">
        <v>24</v>
      </c>
    </row>
    <row r="9" spans="1:5" ht="33.6" customHeight="1"/>
    <row r="13" spans="1:5" ht="19.149999999999999" customHeight="1"/>
    <row r="14" spans="1:5" ht="19.149999999999999" customHeight="1">
      <c r="A14" s="2"/>
      <c r="C14" s="6"/>
      <c r="D14" s="6"/>
      <c r="E14" s="12"/>
    </row>
    <row r="15" spans="1:5" ht="19.149999999999999" customHeight="1">
      <c r="A15" s="2"/>
      <c r="B15" s="3"/>
      <c r="C15" s="6"/>
      <c r="D15" s="6"/>
      <c r="E15" s="12"/>
    </row>
    <row r="16" spans="1:5" ht="19.149999999999999" customHeight="1">
      <c r="A16" s="2"/>
      <c r="B16" s="3"/>
      <c r="C16" s="6"/>
      <c r="D16" s="6"/>
      <c r="E16" s="12"/>
    </row>
    <row r="17" spans="1:5" ht="19.149999999999999" customHeight="1">
      <c r="A17" s="2"/>
      <c r="B17" s="3"/>
      <c r="C17" s="6"/>
      <c r="D17" s="6"/>
      <c r="E17" s="12"/>
    </row>
    <row r="18" spans="1:5" ht="19.149999999999999" customHeight="1">
      <c r="A18" s="2"/>
      <c r="B18" s="3"/>
      <c r="C18" s="6"/>
    </row>
    <row r="19" spans="1:5" ht="19.899999999999999" customHeight="1">
      <c r="A19" s="2"/>
      <c r="B19" s="3"/>
      <c r="C19" s="6"/>
      <c r="D19" s="6"/>
      <c r="E19" s="10"/>
    </row>
    <row r="20" spans="1:5" ht="19.149999999999999" customHeight="1">
      <c r="A20" s="2"/>
      <c r="B20" s="3"/>
      <c r="C20" s="6"/>
      <c r="D20" s="6"/>
      <c r="E20" s="10"/>
    </row>
    <row r="21" spans="1:5" ht="19.149999999999999" customHeight="1">
      <c r="A21" s="2"/>
      <c r="B21" s="3"/>
      <c r="C21" s="6"/>
      <c r="D21" s="6"/>
      <c r="E21" s="10"/>
    </row>
    <row r="22" spans="1:5" ht="19.149999999999999" customHeight="1">
      <c r="A22" s="2"/>
      <c r="B22" s="3"/>
      <c r="C22" s="6"/>
      <c r="D22" s="6"/>
      <c r="E22" s="10"/>
    </row>
    <row r="23" spans="1:5" ht="19.899999999999999" customHeight="1">
      <c r="A23" s="2"/>
      <c r="C23" s="6"/>
      <c r="D23" s="6"/>
      <c r="E23" s="10"/>
    </row>
    <row r="24" spans="1:5" ht="19.899999999999999" customHeight="1">
      <c r="A24" s="2"/>
      <c r="B24" s="4"/>
      <c r="C24" s="6"/>
      <c r="D24" s="6"/>
      <c r="E24" s="10"/>
    </row>
    <row r="25" spans="1:5" ht="19.899999999999999" customHeight="1">
      <c r="A25" s="2"/>
      <c r="B25" s="4"/>
      <c r="C25" s="6"/>
      <c r="D25" s="6"/>
      <c r="E25" s="10"/>
    </row>
    <row r="26" spans="1:5" ht="19.899999999999999" customHeight="1">
      <c r="A26" s="2"/>
      <c r="C26" s="7"/>
      <c r="D26" s="6"/>
      <c r="E26" s="10"/>
    </row>
    <row r="27" spans="1:5">
      <c r="A27" s="2"/>
      <c r="C27" s="6"/>
      <c r="D27" s="10"/>
      <c r="E27" s="10"/>
    </row>
    <row r="28" spans="1:5">
      <c r="A28" s="2"/>
      <c r="C28" s="6"/>
      <c r="D28" s="10"/>
    </row>
    <row r="29" spans="1:5">
      <c r="A29" s="2"/>
      <c r="C29" s="6"/>
      <c r="D29" s="10"/>
    </row>
    <row r="30" spans="1:5">
      <c r="A30" s="2"/>
      <c r="C30" s="6"/>
      <c r="D30" s="10"/>
    </row>
    <row r="31" spans="1:5">
      <c r="C31" s="6"/>
      <c r="D31" s="10"/>
    </row>
    <row r="32" spans="1:5">
      <c r="C32" s="6"/>
      <c r="D32" s="10"/>
    </row>
    <row r="33" spans="2:4">
      <c r="C33" s="6"/>
      <c r="D33" s="10"/>
    </row>
    <row r="34" spans="2:4">
      <c r="C34" s="6"/>
      <c r="D34" s="10"/>
    </row>
    <row r="35" spans="2:4">
      <c r="B35" s="5"/>
      <c r="C35" s="8"/>
      <c r="D35" s="11"/>
    </row>
  </sheetData>
  <phoneticPr fontId="3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84"/>
  <sheetViews>
    <sheetView view="pageBreakPreview" zoomScale="80" zoomScaleNormal="80" zoomScaleSheetLayoutView="80" workbookViewId="0">
      <selection activeCell="N1" sqref="N1"/>
    </sheetView>
  </sheetViews>
  <sheetFormatPr defaultRowHeight="12.75"/>
  <cols>
    <col min="1" max="1" width="8.5" customWidth="1"/>
    <col min="2" max="2" width="9.75" customWidth="1"/>
    <col min="3" max="3" width="11.625" hidden="1" customWidth="1"/>
    <col min="4" max="4" width="20.125" customWidth="1"/>
    <col min="5" max="5" width="12.125" customWidth="1"/>
    <col min="9" max="9" width="11.25" customWidth="1"/>
    <col min="12" max="12" width="11.5" customWidth="1"/>
  </cols>
  <sheetData>
    <row r="1" spans="1:14" ht="70.5" customHeight="1">
      <c r="A1" s="13" t="s">
        <v>269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29"/>
    </row>
    <row r="4" spans="1:14">
      <c r="L4" s="27" t="s">
        <v>83</v>
      </c>
      <c r="M4" s="28"/>
    </row>
    <row r="5" spans="1:14">
      <c r="A5" s="14" t="s">
        <v>106</v>
      </c>
      <c r="L5" s="28"/>
      <c r="M5" s="28"/>
    </row>
    <row r="6" spans="1:14" ht="25.9" customHeight="1"/>
    <row r="7" spans="1:14" ht="26.25" customHeight="1">
      <c r="I7" s="22"/>
      <c r="J7" s="22"/>
      <c r="K7" s="22"/>
      <c r="N7" s="22"/>
    </row>
    <row r="16" spans="1:14">
      <c r="J16" s="25"/>
    </row>
    <row r="58" spans="1:13" ht="21.75" customHeight="1"/>
    <row r="59" spans="1:13" ht="7.5" hidden="1" customHeight="1"/>
    <row r="60" spans="1:13" ht="132.75" customHeight="1">
      <c r="A60" s="15" t="s">
        <v>15</v>
      </c>
      <c r="B60" s="17" t="s">
        <v>110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</row>
    <row r="61" spans="1:13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71" spans="1:10">
      <c r="G71" s="21"/>
      <c r="H71" s="21" t="s">
        <v>10</v>
      </c>
      <c r="I71" s="21" t="s">
        <v>45</v>
      </c>
      <c r="J71" s="21" t="s">
        <v>84</v>
      </c>
    </row>
    <row r="72" spans="1:10">
      <c r="A72" s="16"/>
      <c r="D72" s="19"/>
      <c r="E72" s="20"/>
      <c r="G72" s="21" t="s">
        <v>86</v>
      </c>
      <c r="H72" s="21">
        <v>406</v>
      </c>
      <c r="I72" s="23">
        <v>3821</v>
      </c>
      <c r="J72" s="26">
        <v>13765</v>
      </c>
    </row>
    <row r="73" spans="1:10">
      <c r="A73" s="16"/>
      <c r="D73" s="19"/>
      <c r="E73" s="20"/>
      <c r="G73" s="21" t="s">
        <v>88</v>
      </c>
      <c r="H73" s="21">
        <v>404</v>
      </c>
      <c r="I73" s="23">
        <v>4101</v>
      </c>
      <c r="J73" s="26">
        <v>13720</v>
      </c>
    </row>
    <row r="74" spans="1:10">
      <c r="A74" s="16"/>
      <c r="D74" s="19"/>
      <c r="E74" s="20"/>
      <c r="G74" s="21" t="s">
        <v>104</v>
      </c>
      <c r="H74" s="21">
        <v>461</v>
      </c>
      <c r="I74" s="23">
        <v>4327</v>
      </c>
      <c r="J74" s="26">
        <v>14022</v>
      </c>
    </row>
    <row r="75" spans="1:10">
      <c r="A75" s="16"/>
      <c r="D75" s="19"/>
      <c r="E75" s="20"/>
      <c r="G75" s="21" t="s">
        <v>107</v>
      </c>
      <c r="H75" s="21">
        <v>387</v>
      </c>
      <c r="I75" s="23">
        <v>4094</v>
      </c>
      <c r="J75" s="26">
        <v>14087</v>
      </c>
    </row>
    <row r="76" spans="1:10">
      <c r="A76" s="16"/>
      <c r="D76" s="19"/>
      <c r="E76" s="20"/>
      <c r="G76" s="21" t="s">
        <v>109</v>
      </c>
      <c r="H76" s="21">
        <v>394</v>
      </c>
      <c r="I76" s="23">
        <v>4290</v>
      </c>
      <c r="J76" s="26">
        <v>14023</v>
      </c>
    </row>
    <row r="77" spans="1:10">
      <c r="A77" s="16"/>
      <c r="D77" s="19"/>
      <c r="E77" s="20"/>
      <c r="G77" s="21" t="s">
        <v>128</v>
      </c>
      <c r="H77" s="21">
        <v>398</v>
      </c>
      <c r="I77" s="23">
        <v>4423</v>
      </c>
      <c r="J77" s="26">
        <v>14237</v>
      </c>
    </row>
    <row r="78" spans="1:10">
      <c r="A78" s="16"/>
      <c r="B78" s="18"/>
      <c r="C78" s="18"/>
      <c r="D78" s="19"/>
      <c r="E78" s="20"/>
      <c r="G78" s="21" t="s">
        <v>129</v>
      </c>
      <c r="H78" s="21">
        <v>387</v>
      </c>
      <c r="I78" s="23">
        <v>4450</v>
      </c>
      <c r="J78" s="26">
        <v>14173</v>
      </c>
    </row>
    <row r="79" spans="1:10">
      <c r="A79" s="16"/>
      <c r="B79" s="18"/>
      <c r="D79" s="19"/>
      <c r="E79" s="20"/>
      <c r="G79" s="21" t="s">
        <v>171</v>
      </c>
      <c r="H79" s="21">
        <v>387</v>
      </c>
      <c r="I79" s="23">
        <v>4072</v>
      </c>
      <c r="J79" s="26">
        <v>14070</v>
      </c>
    </row>
    <row r="80" spans="1:10">
      <c r="A80" s="16"/>
      <c r="B80" s="18"/>
      <c r="D80" s="19"/>
      <c r="E80" s="20"/>
      <c r="G80" s="21" t="s">
        <v>30</v>
      </c>
      <c r="H80" s="21">
        <v>388</v>
      </c>
      <c r="I80" s="23">
        <v>4778</v>
      </c>
      <c r="J80" s="26">
        <v>13899</v>
      </c>
    </row>
    <row r="81" spans="1:10">
      <c r="A81" s="16"/>
      <c r="B81" s="18"/>
      <c r="D81" s="19"/>
      <c r="E81" s="20"/>
      <c r="G81" s="21" t="s">
        <v>281</v>
      </c>
      <c r="H81" s="21">
        <v>393</v>
      </c>
      <c r="I81" s="23">
        <v>5047</v>
      </c>
      <c r="J81" s="26">
        <v>14106</v>
      </c>
    </row>
    <row r="84" spans="1:10">
      <c r="I84" s="24"/>
    </row>
  </sheetData>
  <mergeCells count="3">
    <mergeCell ref="A1:M1"/>
    <mergeCell ref="L4:M5"/>
    <mergeCell ref="B60:M61"/>
  </mergeCells>
  <phoneticPr fontId="3"/>
  <printOptions horizontalCentered="1"/>
  <pageMargins left="0.59055118110236227" right="0.35433070866141736" top="1.55" bottom="0.98425196850393704" header="1.2204724409448819" footer="0.51181102362204722"/>
  <pageSetup paperSize="9" scale="69" fitToWidth="1" fitToHeight="1" orientation="portrait" usePrinterDefaults="1" r:id="rId1"/>
  <headerFooter alignWithMargins="0">
    <oddHeader>&amp;C&amp;"ＭＳ Ｐ明朝,標準"&amp;72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59:N168"/>
  <sheetViews>
    <sheetView view="pageBreakPreview" zoomScale="95" zoomScaleNormal="110" zoomScaleSheetLayoutView="95" workbookViewId="0">
      <selection activeCell="H1" sqref="H1"/>
    </sheetView>
  </sheetViews>
  <sheetFormatPr defaultRowHeight="12.75"/>
  <cols>
    <col min="1" max="1" width="28.5" customWidth="1"/>
    <col min="2" max="2" width="10.25" customWidth="1"/>
    <col min="3" max="3" width="10.625" bestFit="1" customWidth="1"/>
    <col min="4" max="4" width="9.125" bestFit="1" customWidth="1"/>
    <col min="6" max="6" width="9" customWidth="1"/>
    <col min="7" max="7" width="9.375" bestFit="1" customWidth="1"/>
    <col min="8" max="8" width="9.125" bestFit="1" customWidth="1"/>
    <col min="9" max="9" width="26.5" bestFit="1" customWidth="1"/>
    <col min="10" max="10" width="9.375" bestFit="1" customWidth="1"/>
    <col min="11" max="11" width="6.125" bestFit="1" customWidth="1"/>
    <col min="12" max="12" width="8.75" bestFit="1" customWidth="1"/>
    <col min="13" max="13" width="6" bestFit="1" customWidth="1"/>
    <col min="14" max="14" width="14.625" bestFit="1" customWidth="1"/>
    <col min="15" max="15" width="6" bestFit="1" customWidth="1"/>
  </cols>
  <sheetData>
    <row r="59" spans="3:3">
      <c r="C59" s="40"/>
    </row>
    <row r="67" spans="2:14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2:14">
      <c r="B68" s="30"/>
      <c r="C68" s="30"/>
      <c r="D68" s="30"/>
      <c r="E68" s="30"/>
      <c r="F68" s="56"/>
      <c r="G68" s="56"/>
      <c r="H68" s="56"/>
      <c r="I68" s="56"/>
      <c r="J68" s="56"/>
      <c r="K68" s="56"/>
      <c r="L68" s="56"/>
      <c r="M68" s="30"/>
      <c r="N68" s="30"/>
    </row>
    <row r="69" spans="2:14">
      <c r="B69" s="30"/>
      <c r="C69" s="30"/>
      <c r="D69" s="30"/>
      <c r="E69" s="30"/>
      <c r="F69" s="57"/>
      <c r="G69" s="67"/>
      <c r="H69" s="76"/>
      <c r="I69" s="57"/>
      <c r="J69" s="67"/>
      <c r="K69" s="76"/>
      <c r="L69" s="56"/>
      <c r="M69" s="30"/>
      <c r="N69" s="30"/>
    </row>
    <row r="70" spans="2:14">
      <c r="B70" s="32"/>
      <c r="C70" s="32"/>
      <c r="D70" s="32"/>
      <c r="E70" s="30"/>
      <c r="F70" s="57"/>
      <c r="G70" s="68"/>
      <c r="H70" s="77"/>
      <c r="I70" s="57"/>
      <c r="J70" s="68"/>
      <c r="K70" s="77"/>
      <c r="L70" s="56"/>
      <c r="M70" s="30"/>
      <c r="N70" s="30"/>
    </row>
    <row r="71" spans="2:14">
      <c r="B71" s="31"/>
      <c r="C71" s="31" t="s">
        <v>265</v>
      </c>
      <c r="D71" s="31" t="s">
        <v>2</v>
      </c>
      <c r="E71" s="30"/>
      <c r="F71" s="58"/>
      <c r="G71" s="69"/>
      <c r="H71" s="78"/>
      <c r="I71" s="58"/>
      <c r="J71" s="69"/>
      <c r="K71" s="78"/>
      <c r="L71" s="56"/>
      <c r="M71" s="30"/>
      <c r="N71" s="30"/>
    </row>
    <row r="72" spans="2:14" ht="13.5" customHeight="1">
      <c r="B72" s="33" t="s">
        <v>111</v>
      </c>
      <c r="C72" s="41">
        <v>68</v>
      </c>
      <c r="D72" s="50">
        <f t="shared" ref="D72:D85" si="0">C72/$C$85*100</f>
        <v>17.302798982188293</v>
      </c>
      <c r="E72" s="30"/>
      <c r="F72" s="59"/>
      <c r="G72" s="70"/>
      <c r="H72" s="79"/>
      <c r="I72" s="62"/>
      <c r="J72" s="62"/>
      <c r="K72" s="79"/>
      <c r="L72" s="56"/>
      <c r="M72" s="30"/>
      <c r="N72" s="30"/>
    </row>
    <row r="73" spans="2:14" ht="13.5" customHeight="1">
      <c r="B73" s="33" t="s">
        <v>52</v>
      </c>
      <c r="C73" s="41">
        <v>48</v>
      </c>
      <c r="D73" s="50">
        <f t="shared" si="0"/>
        <v>12.213740458015266</v>
      </c>
      <c r="E73" s="30"/>
      <c r="F73" s="60"/>
      <c r="G73" s="70"/>
      <c r="H73" s="79"/>
      <c r="I73" s="62"/>
      <c r="J73" s="62"/>
      <c r="K73" s="79"/>
      <c r="L73" s="56"/>
      <c r="M73" s="30"/>
      <c r="N73" s="30"/>
    </row>
    <row r="74" spans="2:14">
      <c r="B74" s="33" t="s">
        <v>113</v>
      </c>
      <c r="C74" s="41">
        <v>44</v>
      </c>
      <c r="D74" s="50">
        <f t="shared" si="0"/>
        <v>11.195928753180661</v>
      </c>
      <c r="E74" s="30"/>
      <c r="F74" s="60"/>
      <c r="G74" s="70"/>
      <c r="H74" s="79"/>
      <c r="I74" s="62"/>
      <c r="J74" s="62"/>
      <c r="K74" s="79"/>
      <c r="L74" s="56"/>
      <c r="M74" s="30"/>
      <c r="N74" s="30"/>
    </row>
    <row r="75" spans="2:14" ht="13.5" customHeight="1">
      <c r="B75" s="33" t="s">
        <v>114</v>
      </c>
      <c r="C75" s="41">
        <v>33</v>
      </c>
      <c r="D75" s="50">
        <f t="shared" si="0"/>
        <v>8.3969465648854964</v>
      </c>
      <c r="E75" s="30"/>
      <c r="F75" s="61"/>
      <c r="G75" s="70"/>
      <c r="H75" s="79"/>
      <c r="I75" s="62"/>
      <c r="J75" s="62"/>
      <c r="K75" s="79"/>
      <c r="L75" s="56"/>
      <c r="M75" s="30"/>
      <c r="N75" s="30"/>
    </row>
    <row r="76" spans="2:14" ht="13.5" customHeight="1">
      <c r="B76" s="33" t="s">
        <v>116</v>
      </c>
      <c r="C76" s="41">
        <v>29</v>
      </c>
      <c r="D76" s="50">
        <f t="shared" si="0"/>
        <v>7.3791348600508897</v>
      </c>
      <c r="E76" s="30"/>
      <c r="F76" s="61"/>
      <c r="G76" s="70"/>
      <c r="H76" s="79"/>
      <c r="I76" s="62"/>
      <c r="J76" s="62"/>
      <c r="K76" s="79"/>
      <c r="L76" s="56"/>
      <c r="M76" s="30"/>
      <c r="N76" s="30"/>
    </row>
    <row r="77" spans="2:14" ht="13.5" customHeight="1">
      <c r="B77" s="33" t="s">
        <v>47</v>
      </c>
      <c r="C77" s="41">
        <v>27</v>
      </c>
      <c r="D77" s="50">
        <f t="shared" si="0"/>
        <v>6.8702290076335881</v>
      </c>
      <c r="E77" s="30"/>
      <c r="F77" s="60"/>
      <c r="G77" s="70"/>
      <c r="H77" s="79"/>
      <c r="I77" s="62"/>
      <c r="J77" s="62"/>
      <c r="K77" s="79"/>
      <c r="L77" s="56"/>
      <c r="M77" s="30"/>
      <c r="N77" s="30"/>
    </row>
    <row r="78" spans="2:14" ht="13.5" customHeight="1">
      <c r="B78" s="33" t="s">
        <v>118</v>
      </c>
      <c r="C78" s="41">
        <v>25</v>
      </c>
      <c r="D78" s="50">
        <f t="shared" si="0"/>
        <v>6.3613231552162848</v>
      </c>
      <c r="E78" s="30"/>
      <c r="F78" s="60"/>
      <c r="G78" s="70"/>
      <c r="H78" s="79"/>
      <c r="I78" s="62"/>
      <c r="J78" s="62"/>
      <c r="K78" s="79"/>
      <c r="L78" s="56"/>
      <c r="M78" s="30"/>
      <c r="N78" s="30"/>
    </row>
    <row r="79" spans="2:14" ht="13.5" customHeight="1">
      <c r="B79" s="33" t="s">
        <v>120</v>
      </c>
      <c r="C79" s="41">
        <v>18</v>
      </c>
      <c r="D79" s="50">
        <f t="shared" si="0"/>
        <v>4.5801526717557248</v>
      </c>
      <c r="E79" s="30"/>
      <c r="G79" s="70"/>
      <c r="H79" s="79"/>
      <c r="I79" s="62"/>
      <c r="J79" s="62"/>
      <c r="K79" s="79"/>
      <c r="L79" s="56"/>
      <c r="M79" s="30"/>
      <c r="N79" s="30"/>
    </row>
    <row r="80" spans="2:14" ht="13.5" customHeight="1">
      <c r="B80" s="33" t="s">
        <v>123</v>
      </c>
      <c r="C80" s="41">
        <v>15</v>
      </c>
      <c r="D80" s="50">
        <f t="shared" si="0"/>
        <v>3.8167938931297711</v>
      </c>
      <c r="E80" s="30"/>
      <c r="F80" s="60"/>
      <c r="G80" s="70"/>
      <c r="H80" s="79"/>
      <c r="I80" s="62"/>
      <c r="J80" s="62"/>
      <c r="K80" s="79"/>
      <c r="L80" s="56"/>
      <c r="M80" s="30"/>
      <c r="N80" s="30"/>
    </row>
    <row r="81" spans="2:14" ht="13.5" customHeight="1">
      <c r="B81" s="33" t="s">
        <v>105</v>
      </c>
      <c r="C81" s="41">
        <v>13</v>
      </c>
      <c r="D81" s="50">
        <f t="shared" si="0"/>
        <v>3.3078880407124678</v>
      </c>
      <c r="E81" s="30"/>
      <c r="F81" s="61"/>
      <c r="G81" s="70"/>
      <c r="H81" s="79"/>
      <c r="I81" s="62"/>
      <c r="J81" s="62"/>
      <c r="K81" s="79"/>
      <c r="L81" s="56"/>
      <c r="M81" s="30"/>
      <c r="N81" s="30"/>
    </row>
    <row r="82" spans="2:14" ht="13.5" customHeight="1">
      <c r="B82" s="33" t="s">
        <v>122</v>
      </c>
      <c r="C82" s="41">
        <v>11</v>
      </c>
      <c r="D82" s="50">
        <f t="shared" si="0"/>
        <v>2.7989821882951653</v>
      </c>
      <c r="E82" s="30"/>
      <c r="F82" s="60"/>
      <c r="G82" s="70"/>
      <c r="H82" s="79"/>
      <c r="I82" s="62"/>
      <c r="J82" s="62"/>
      <c r="K82" s="79"/>
      <c r="L82" s="56"/>
      <c r="M82" s="30"/>
      <c r="N82" s="30"/>
    </row>
    <row r="83" spans="2:14" ht="13.5" customHeight="1">
      <c r="B83" s="34" t="s">
        <v>121</v>
      </c>
      <c r="C83" s="41">
        <v>10</v>
      </c>
      <c r="D83" s="50">
        <f t="shared" si="0"/>
        <v>2.5445292620865136</v>
      </c>
      <c r="E83" s="30"/>
      <c r="F83" s="61"/>
      <c r="G83" s="70"/>
      <c r="H83" s="79"/>
      <c r="I83" s="65"/>
      <c r="J83" s="62"/>
      <c r="K83" s="79"/>
      <c r="L83" s="56"/>
      <c r="M83" s="30"/>
      <c r="N83" s="30"/>
    </row>
    <row r="84" spans="2:14" ht="13.5" customHeight="1">
      <c r="B84" s="33" t="s">
        <v>173</v>
      </c>
      <c r="C84" s="42">
        <v>52</v>
      </c>
      <c r="D84" s="50">
        <f t="shared" si="0"/>
        <v>13.231552162849871</v>
      </c>
      <c r="E84" s="30"/>
      <c r="F84" s="60"/>
      <c r="G84" s="70"/>
      <c r="H84" s="79"/>
      <c r="I84" s="62"/>
      <c r="J84" s="62"/>
      <c r="K84" s="79"/>
      <c r="L84" s="56"/>
      <c r="M84" s="30"/>
      <c r="N84" s="30"/>
    </row>
    <row r="85" spans="2:14" ht="13.5" customHeight="1">
      <c r="B85" s="35" t="s">
        <v>1</v>
      </c>
      <c r="C85" s="42">
        <f>SUM(C72:C84)</f>
        <v>393</v>
      </c>
      <c r="D85" s="50">
        <f t="shared" si="0"/>
        <v>100</v>
      </c>
      <c r="E85" s="30"/>
      <c r="F85" s="60"/>
      <c r="G85" s="70"/>
      <c r="H85" s="79"/>
      <c r="I85" s="62"/>
      <c r="J85" s="62"/>
      <c r="K85" s="79"/>
      <c r="L85" s="56"/>
      <c r="M85" s="30"/>
      <c r="N85" s="30"/>
    </row>
    <row r="86" spans="2:14" ht="13.5" customHeight="1">
      <c r="B86" s="33"/>
      <c r="C86" s="42"/>
      <c r="D86" s="50"/>
      <c r="E86" s="30"/>
      <c r="F86" s="61"/>
      <c r="G86" s="70"/>
      <c r="H86" s="79"/>
      <c r="I86" s="62"/>
      <c r="J86" s="62"/>
      <c r="K86" s="79"/>
      <c r="L86" s="56"/>
      <c r="M86" s="30"/>
      <c r="N86" s="30"/>
    </row>
    <row r="87" spans="2:14" ht="12" customHeight="1">
      <c r="B87" s="33"/>
      <c r="C87" s="42"/>
      <c r="D87" s="50"/>
      <c r="E87" s="30"/>
      <c r="F87" s="61"/>
      <c r="G87" s="70"/>
      <c r="H87" s="80"/>
      <c r="I87" s="62"/>
      <c r="J87" s="62"/>
      <c r="K87" s="79"/>
      <c r="L87" s="56"/>
      <c r="M87" s="30"/>
      <c r="N87" s="30"/>
    </row>
    <row r="88" spans="2:14" ht="12" customHeight="1">
      <c r="B88" s="33"/>
      <c r="C88" s="42"/>
      <c r="D88" s="50"/>
      <c r="E88" s="30"/>
      <c r="F88" s="61"/>
      <c r="G88" s="70"/>
      <c r="H88" s="80"/>
      <c r="I88" s="62"/>
      <c r="J88" s="62"/>
      <c r="K88" s="79"/>
      <c r="L88" s="56"/>
      <c r="M88" s="30"/>
      <c r="N88" s="30"/>
    </row>
    <row r="89" spans="2:14" ht="12" customHeight="1">
      <c r="B89" s="31"/>
      <c r="C89" s="31"/>
      <c r="D89" s="31"/>
      <c r="E89" s="30"/>
      <c r="F89" s="61"/>
      <c r="G89" s="70"/>
      <c r="H89" s="56"/>
      <c r="I89" s="62"/>
      <c r="J89" s="62"/>
      <c r="K89" s="79"/>
      <c r="L89" s="56"/>
      <c r="M89" s="30"/>
      <c r="N89" s="30"/>
    </row>
    <row r="90" spans="2:14" ht="12" customHeight="1">
      <c r="B90" s="31"/>
      <c r="C90" s="31"/>
      <c r="D90" s="31"/>
      <c r="E90" s="30"/>
      <c r="F90" s="61"/>
      <c r="G90" s="70"/>
      <c r="H90" s="56"/>
      <c r="I90" s="62"/>
      <c r="J90" s="62"/>
      <c r="K90" s="79"/>
      <c r="L90" s="56"/>
      <c r="M90" s="30"/>
      <c r="N90" s="30"/>
    </row>
    <row r="91" spans="2:14" ht="12" customHeight="1">
      <c r="B91" s="31"/>
      <c r="C91" s="31"/>
      <c r="D91" s="31"/>
      <c r="E91" s="30"/>
      <c r="F91" s="61"/>
      <c r="G91" s="70"/>
      <c r="H91" s="56"/>
      <c r="I91" s="62"/>
      <c r="J91" s="62"/>
      <c r="K91" s="79"/>
      <c r="L91" s="56"/>
      <c r="M91" s="30"/>
      <c r="N91" s="30"/>
    </row>
    <row r="92" spans="2:14" ht="12" customHeight="1">
      <c r="B92" s="31"/>
      <c r="C92" s="31"/>
      <c r="D92" s="31"/>
      <c r="E92" s="30"/>
      <c r="F92" s="60"/>
      <c r="G92" s="70"/>
      <c r="H92" s="56"/>
      <c r="I92" s="62"/>
      <c r="J92" s="62"/>
      <c r="K92" s="79"/>
      <c r="L92" s="56"/>
      <c r="M92" s="30"/>
      <c r="N92" s="30"/>
    </row>
    <row r="93" spans="2:14" ht="12" customHeight="1">
      <c r="B93" s="31"/>
      <c r="C93" s="31"/>
      <c r="D93" s="31"/>
      <c r="E93" s="30"/>
      <c r="F93" s="61"/>
      <c r="G93" s="70"/>
      <c r="H93" s="56"/>
      <c r="I93" s="62"/>
      <c r="J93" s="62"/>
      <c r="K93" s="79"/>
      <c r="L93" s="56"/>
      <c r="M93" s="30"/>
      <c r="N93" s="30"/>
    </row>
    <row r="94" spans="2:14" ht="12" customHeight="1">
      <c r="B94" s="31"/>
      <c r="C94" s="31"/>
      <c r="D94" s="31"/>
      <c r="E94" s="30"/>
      <c r="F94" s="60"/>
      <c r="G94" s="70"/>
      <c r="H94" s="56"/>
      <c r="I94" s="62"/>
      <c r="J94" s="62"/>
      <c r="K94" s="79"/>
      <c r="L94" s="56"/>
      <c r="M94" s="30"/>
      <c r="N94" s="30"/>
    </row>
    <row r="95" spans="2:14" ht="12" customHeight="1">
      <c r="B95" s="31"/>
      <c r="C95" s="31"/>
      <c r="D95" s="31"/>
      <c r="E95" s="30"/>
      <c r="F95" s="62"/>
      <c r="G95" s="62"/>
      <c r="H95" s="56"/>
      <c r="I95" s="62"/>
      <c r="J95" s="62"/>
      <c r="K95" s="79"/>
      <c r="L95" s="56"/>
      <c r="M95" s="30"/>
      <c r="N95" s="30"/>
    </row>
    <row r="96" spans="2:14" ht="12" customHeight="1">
      <c r="B96" s="31"/>
      <c r="C96" s="31"/>
      <c r="D96" s="31"/>
      <c r="E96" s="30"/>
      <c r="F96" s="62"/>
      <c r="G96" s="62"/>
      <c r="H96" s="56"/>
      <c r="I96" s="62"/>
      <c r="J96" s="62"/>
      <c r="K96" s="79"/>
      <c r="L96" s="56"/>
      <c r="M96" s="30"/>
      <c r="N96" s="30"/>
    </row>
    <row r="97" spans="2:14" ht="12" customHeight="1">
      <c r="B97" s="31"/>
      <c r="C97" s="31"/>
      <c r="D97" s="31"/>
      <c r="E97" s="30"/>
      <c r="F97" s="62"/>
      <c r="G97" s="62"/>
      <c r="H97" s="56"/>
      <c r="I97" s="62"/>
      <c r="J97" s="72"/>
      <c r="K97" s="72"/>
      <c r="L97" s="56"/>
      <c r="M97" s="30"/>
      <c r="N97" s="30"/>
    </row>
    <row r="98" spans="2:14">
      <c r="B98" s="31"/>
      <c r="C98" s="31"/>
      <c r="D98" s="31"/>
      <c r="E98" s="30"/>
      <c r="F98" s="56"/>
      <c r="G98" s="56"/>
      <c r="H98" s="56"/>
      <c r="I98" s="56"/>
      <c r="J98" s="56"/>
      <c r="K98" s="56"/>
      <c r="L98" s="56"/>
      <c r="M98" s="30"/>
      <c r="N98" s="30"/>
    </row>
    <row r="99" spans="2:14" ht="13.5" customHeight="1">
      <c r="B99" s="31"/>
      <c r="C99" s="31" t="s">
        <v>270</v>
      </c>
      <c r="D99" s="31" t="s">
        <v>2</v>
      </c>
      <c r="E99" s="30"/>
      <c r="F99" s="60"/>
      <c r="G99" s="71"/>
      <c r="H99" s="76"/>
      <c r="I99" s="57"/>
      <c r="J99" s="67"/>
      <c r="K99" s="76"/>
      <c r="L99" s="56"/>
      <c r="M99" s="30"/>
      <c r="N99" s="30"/>
    </row>
    <row r="100" spans="2:14" ht="13.5" customHeight="1">
      <c r="B100" s="36" t="s">
        <v>52</v>
      </c>
      <c r="C100" s="43">
        <v>1967</v>
      </c>
      <c r="D100" s="51">
        <f t="shared" ref="D100:D112" si="1">C100/$C$113*100</f>
        <v>13.944420813838082</v>
      </c>
      <c r="E100" s="30"/>
      <c r="F100" s="60"/>
      <c r="G100" s="71"/>
      <c r="H100" s="78"/>
      <c r="I100" s="58"/>
      <c r="J100" s="69"/>
      <c r="K100" s="78"/>
      <c r="L100" s="56"/>
      <c r="M100" s="30"/>
      <c r="N100" s="30"/>
    </row>
    <row r="101" spans="2:14" ht="13.5" customHeight="1">
      <c r="B101" s="37" t="s">
        <v>123</v>
      </c>
      <c r="C101" s="43">
        <v>1745</v>
      </c>
      <c r="D101" s="51">
        <f t="shared" si="1"/>
        <v>12.370622430171558</v>
      </c>
      <c r="E101" s="30"/>
      <c r="F101" s="60"/>
      <c r="G101" s="71"/>
      <c r="H101" s="78"/>
      <c r="I101" s="58"/>
      <c r="J101" s="69"/>
      <c r="K101" s="78"/>
      <c r="L101" s="56"/>
      <c r="M101" s="30"/>
      <c r="N101" s="30"/>
    </row>
    <row r="102" spans="2:14">
      <c r="B102" s="37" t="s">
        <v>111</v>
      </c>
      <c r="C102" s="43">
        <v>1410</v>
      </c>
      <c r="D102" s="51">
        <f t="shared" si="1"/>
        <v>9.9957464908549554</v>
      </c>
      <c r="E102" s="30"/>
      <c r="F102" s="61"/>
      <c r="H102" s="81"/>
      <c r="I102" s="62"/>
      <c r="J102" s="72"/>
      <c r="K102" s="81"/>
      <c r="L102" s="56"/>
      <c r="M102" s="30"/>
      <c r="N102" s="30"/>
    </row>
    <row r="103" spans="2:14" ht="12" customHeight="1">
      <c r="B103" s="37" t="s">
        <v>116</v>
      </c>
      <c r="C103" s="43">
        <v>1359</v>
      </c>
      <c r="D103" s="51">
        <f t="shared" si="1"/>
        <v>9.6341982135261581</v>
      </c>
      <c r="E103" s="30"/>
      <c r="F103" s="61"/>
      <c r="G103" s="71"/>
      <c r="H103" s="81"/>
      <c r="I103" s="62"/>
      <c r="J103" s="72"/>
      <c r="K103" s="81"/>
      <c r="L103" s="56"/>
      <c r="M103" s="30"/>
      <c r="N103" s="30"/>
    </row>
    <row r="104" spans="2:14" ht="13.5" customHeight="1">
      <c r="B104" s="37" t="s">
        <v>120</v>
      </c>
      <c r="C104" s="43">
        <v>1006</v>
      </c>
      <c r="D104" s="51">
        <f t="shared" si="1"/>
        <v>7.1317169998582157</v>
      </c>
      <c r="E104" s="30"/>
      <c r="F104" s="60"/>
      <c r="G104" s="71"/>
      <c r="H104" s="81"/>
      <c r="I104" s="62"/>
      <c r="J104" s="72"/>
      <c r="K104" s="81"/>
      <c r="L104" s="56"/>
      <c r="M104" s="30"/>
      <c r="N104" s="30"/>
    </row>
    <row r="105" spans="2:14" ht="13.5" customHeight="1">
      <c r="B105" s="37" t="s">
        <v>105</v>
      </c>
      <c r="C105" s="43">
        <v>983</v>
      </c>
      <c r="D105" s="51">
        <f t="shared" si="1"/>
        <v>6.9686658159648376</v>
      </c>
      <c r="E105" s="30"/>
      <c r="G105" s="71"/>
      <c r="H105" s="81"/>
      <c r="I105" s="65"/>
      <c r="J105" s="72"/>
      <c r="K105" s="81"/>
      <c r="L105" s="56"/>
      <c r="M105" s="30"/>
      <c r="N105" s="30"/>
    </row>
    <row r="106" spans="2:14" ht="13.5" customHeight="1">
      <c r="B106" s="37" t="s">
        <v>47</v>
      </c>
      <c r="C106" s="43">
        <v>821</v>
      </c>
      <c r="D106" s="51">
        <f t="shared" si="1"/>
        <v>5.8202183468027791</v>
      </c>
      <c r="E106" s="30"/>
      <c r="F106" s="63"/>
      <c r="G106" s="71"/>
      <c r="H106" s="81"/>
      <c r="I106" s="62"/>
      <c r="J106" s="72"/>
      <c r="K106" s="81"/>
      <c r="L106" s="56"/>
      <c r="M106" s="30"/>
      <c r="N106" s="30"/>
    </row>
    <row r="107" spans="2:14">
      <c r="B107" s="37" t="s">
        <v>124</v>
      </c>
      <c r="C107" s="43">
        <v>818</v>
      </c>
      <c r="D107" s="51">
        <f t="shared" si="1"/>
        <v>5.7989508010775559</v>
      </c>
      <c r="E107" s="30"/>
      <c r="F107" s="60"/>
      <c r="G107" s="71"/>
      <c r="H107" s="81"/>
      <c r="I107" s="62"/>
      <c r="J107" s="72"/>
      <c r="K107" s="81"/>
      <c r="L107" s="56"/>
      <c r="M107" s="30"/>
      <c r="N107" s="30"/>
    </row>
    <row r="108" spans="2:14" ht="13.5" customHeight="1">
      <c r="B108" s="37" t="s">
        <v>121</v>
      </c>
      <c r="C108" s="43">
        <v>814</v>
      </c>
      <c r="D108" s="51">
        <f t="shared" si="1"/>
        <v>5.7705940734439238</v>
      </c>
      <c r="E108" s="30"/>
      <c r="F108" s="64"/>
      <c r="G108" s="71"/>
      <c r="H108" s="81"/>
      <c r="I108" s="62"/>
      <c r="J108" s="72"/>
      <c r="K108" s="81"/>
      <c r="L108" s="56"/>
      <c r="M108" s="30"/>
      <c r="N108" s="30"/>
    </row>
    <row r="109" spans="2:14" ht="13.5" customHeight="1">
      <c r="B109" s="37" t="s">
        <v>113</v>
      </c>
      <c r="C109" s="43">
        <v>588</v>
      </c>
      <c r="D109" s="51">
        <f t="shared" si="1"/>
        <v>4.1684389621437692</v>
      </c>
      <c r="E109" s="30"/>
      <c r="F109" s="60"/>
      <c r="G109" s="71"/>
      <c r="H109" s="81"/>
      <c r="I109" s="62"/>
      <c r="J109" s="72"/>
      <c r="K109" s="81"/>
      <c r="L109" s="56"/>
      <c r="M109" s="30"/>
      <c r="N109" s="30"/>
    </row>
    <row r="110" spans="2:14" ht="13.5" customHeight="1">
      <c r="B110" s="36" t="s">
        <v>118</v>
      </c>
      <c r="C110" s="43">
        <v>473</v>
      </c>
      <c r="D110" s="51">
        <f t="shared" si="1"/>
        <v>3.3531830426768749</v>
      </c>
      <c r="E110" s="30"/>
      <c r="F110" s="61"/>
      <c r="G110" s="71"/>
      <c r="H110" s="81"/>
      <c r="I110" s="62"/>
      <c r="J110" s="72"/>
      <c r="K110" s="81"/>
      <c r="L110" s="56"/>
      <c r="M110" s="30"/>
      <c r="N110" s="30"/>
    </row>
    <row r="111" spans="2:14" ht="13.5" customHeight="1">
      <c r="B111" s="37" t="s">
        <v>114</v>
      </c>
      <c r="C111" s="43">
        <v>450</v>
      </c>
      <c r="D111" s="51">
        <f t="shared" si="1"/>
        <v>3.1901318587834968</v>
      </c>
      <c r="E111" s="30"/>
      <c r="F111" s="60"/>
      <c r="G111" s="71"/>
      <c r="H111" s="81"/>
      <c r="I111" s="62"/>
      <c r="J111" s="72"/>
      <c r="K111" s="81"/>
      <c r="L111" s="56"/>
      <c r="M111" s="30"/>
      <c r="N111" s="30"/>
    </row>
    <row r="112" spans="2:14" ht="13.5" customHeight="1">
      <c r="B112" s="33" t="s">
        <v>173</v>
      </c>
      <c r="C112" s="43">
        <v>1672</v>
      </c>
      <c r="D112" s="51">
        <f t="shared" si="1"/>
        <v>11.85311215085779</v>
      </c>
      <c r="E112" s="30"/>
      <c r="F112" s="61"/>
      <c r="G112" s="71"/>
      <c r="H112" s="81"/>
      <c r="I112" s="62"/>
      <c r="J112" s="72"/>
      <c r="K112" s="81"/>
      <c r="L112" s="56"/>
      <c r="M112" s="30"/>
      <c r="N112" s="30"/>
    </row>
    <row r="113" spans="2:14" ht="13.5" customHeight="1">
      <c r="B113" s="38" t="s">
        <v>1</v>
      </c>
      <c r="C113" s="44">
        <v>14106</v>
      </c>
      <c r="D113" s="51">
        <v>100</v>
      </c>
      <c r="E113" s="30"/>
      <c r="F113" s="61"/>
      <c r="G113" s="71"/>
      <c r="H113" s="77"/>
      <c r="I113" s="57"/>
      <c r="J113" s="68"/>
      <c r="K113" s="77"/>
      <c r="L113" s="56"/>
      <c r="M113" s="30"/>
      <c r="N113" s="30"/>
    </row>
    <row r="114" spans="2:14">
      <c r="B114" s="31"/>
      <c r="C114" s="31"/>
      <c r="D114" s="31"/>
      <c r="E114" s="30"/>
      <c r="F114" s="60"/>
      <c r="G114" s="71"/>
      <c r="H114" s="81"/>
      <c r="I114" s="62"/>
      <c r="J114" s="72"/>
      <c r="K114" s="81"/>
      <c r="L114" s="56"/>
      <c r="M114" s="30"/>
      <c r="N114" s="30"/>
    </row>
    <row r="115" spans="2:14" ht="13.5" customHeight="1">
      <c r="B115" s="31"/>
      <c r="C115" s="45"/>
      <c r="D115" s="52"/>
      <c r="E115" s="30"/>
      <c r="F115" s="61"/>
      <c r="G115" s="71"/>
      <c r="H115" s="80"/>
      <c r="I115" s="62"/>
      <c r="J115" s="72"/>
      <c r="K115" s="81"/>
      <c r="L115" s="56"/>
      <c r="M115" s="30"/>
      <c r="N115" s="30"/>
    </row>
    <row r="116" spans="2:14" ht="13.5" customHeight="1">
      <c r="B116" s="31"/>
      <c r="C116" s="31"/>
      <c r="D116" s="31"/>
      <c r="E116" s="30"/>
      <c r="F116" s="61"/>
      <c r="G116" s="71"/>
      <c r="H116" s="80"/>
      <c r="I116" s="62"/>
      <c r="J116" s="72"/>
      <c r="K116" s="81"/>
      <c r="L116" s="56"/>
      <c r="M116" s="30"/>
      <c r="N116" s="30"/>
    </row>
    <row r="117" spans="2:14" ht="13.5" customHeight="1">
      <c r="B117" s="31"/>
      <c r="C117" s="31"/>
      <c r="D117" s="31"/>
      <c r="E117" s="30"/>
      <c r="F117" s="61"/>
      <c r="G117" s="71"/>
      <c r="H117" s="56"/>
      <c r="I117" s="62"/>
      <c r="J117" s="72"/>
      <c r="K117" s="81"/>
      <c r="L117" s="56"/>
      <c r="M117" s="30"/>
      <c r="N117" s="30"/>
    </row>
    <row r="118" spans="2:14" ht="13.5" customHeight="1">
      <c r="B118" s="31"/>
      <c r="C118" s="31"/>
      <c r="D118" s="31"/>
      <c r="E118" s="30"/>
      <c r="F118" s="61"/>
      <c r="G118" s="71"/>
      <c r="H118" s="56"/>
      <c r="I118" s="62"/>
      <c r="J118" s="72"/>
      <c r="K118" s="81"/>
      <c r="L118" s="56"/>
      <c r="M118" s="30"/>
      <c r="N118" s="30"/>
    </row>
    <row r="119" spans="2:14" ht="13.5" customHeight="1">
      <c r="B119" s="31"/>
      <c r="C119" s="31"/>
      <c r="D119" s="31"/>
      <c r="E119" s="30"/>
      <c r="F119" s="60"/>
      <c r="G119" s="71"/>
      <c r="H119" s="56"/>
      <c r="I119" s="62"/>
      <c r="J119" s="72"/>
      <c r="K119" s="81"/>
      <c r="L119" s="56"/>
      <c r="M119" s="30"/>
      <c r="N119" s="30"/>
    </row>
    <row r="120" spans="2:14" ht="13.5" customHeight="1">
      <c r="B120" s="31"/>
      <c r="C120" s="31"/>
      <c r="D120" s="31"/>
      <c r="E120" s="30"/>
      <c r="F120" s="61"/>
      <c r="G120" s="71"/>
      <c r="H120" s="56"/>
      <c r="I120" s="62"/>
      <c r="J120" s="72"/>
      <c r="K120" s="81"/>
      <c r="L120" s="56"/>
      <c r="M120" s="30"/>
      <c r="N120" s="30"/>
    </row>
    <row r="121" spans="2:14" ht="13.5" customHeight="1">
      <c r="B121" s="31"/>
      <c r="C121" s="31"/>
      <c r="D121" s="31"/>
      <c r="E121" s="30"/>
      <c r="F121" s="60"/>
      <c r="G121" s="71"/>
      <c r="H121" s="56"/>
      <c r="I121" s="62"/>
      <c r="J121" s="83"/>
      <c r="K121" s="81"/>
      <c r="L121" s="56"/>
      <c r="M121" s="30"/>
      <c r="N121" s="30"/>
    </row>
    <row r="122" spans="2:14" ht="13.5" customHeight="1">
      <c r="B122" s="31"/>
      <c r="C122" s="31"/>
      <c r="D122" s="31"/>
      <c r="E122" s="30"/>
      <c r="F122" s="62"/>
      <c r="G122" s="72"/>
      <c r="H122" s="56"/>
      <c r="I122" s="62"/>
      <c r="J122" s="72"/>
      <c r="K122" s="81"/>
      <c r="L122" s="56"/>
      <c r="M122" s="30"/>
      <c r="N122" s="30"/>
    </row>
    <row r="123" spans="2:14" ht="13.5" customHeight="1">
      <c r="B123" s="31"/>
      <c r="C123" s="31"/>
      <c r="D123" s="31"/>
      <c r="E123" s="30"/>
      <c r="F123" s="62"/>
      <c r="G123" s="72"/>
      <c r="H123" s="56"/>
      <c r="I123" s="62"/>
      <c r="J123" s="72"/>
      <c r="K123" s="81"/>
      <c r="L123" s="56"/>
      <c r="M123" s="30"/>
      <c r="N123" s="30"/>
    </row>
    <row r="124" spans="2:14" ht="13.5" customHeight="1">
      <c r="B124" s="31"/>
      <c r="C124" s="31"/>
      <c r="D124" s="31"/>
      <c r="E124" s="30"/>
      <c r="F124" s="62"/>
      <c r="G124" s="72"/>
      <c r="H124" s="56"/>
      <c r="I124" s="62"/>
      <c r="J124" s="72"/>
      <c r="K124" s="81"/>
      <c r="L124" s="56"/>
      <c r="M124" s="30"/>
      <c r="N124" s="30"/>
    </row>
    <row r="125" spans="2:14">
      <c r="B125" s="31"/>
      <c r="C125" s="31"/>
      <c r="D125" s="53"/>
      <c r="E125" s="30"/>
      <c r="F125" s="56"/>
      <c r="G125" s="56"/>
      <c r="H125" s="56"/>
      <c r="I125" s="62"/>
      <c r="J125" s="72"/>
      <c r="K125" s="81"/>
      <c r="L125" s="56"/>
      <c r="M125" s="56"/>
      <c r="N125" s="30"/>
    </row>
    <row r="126" spans="2:14">
      <c r="B126" s="31"/>
      <c r="C126" s="46" t="s">
        <v>271</v>
      </c>
      <c r="D126" s="54" t="s">
        <v>2</v>
      </c>
      <c r="E126" s="30"/>
      <c r="F126" s="56"/>
      <c r="G126" s="56"/>
      <c r="H126" s="56"/>
      <c r="I126" s="62"/>
      <c r="J126" s="72"/>
      <c r="K126" s="72"/>
      <c r="L126" s="56"/>
      <c r="M126" s="56"/>
      <c r="N126" s="30"/>
    </row>
    <row r="127" spans="2:14">
      <c r="B127" s="36" t="s">
        <v>52</v>
      </c>
      <c r="C127" s="47">
        <v>8470079</v>
      </c>
      <c r="D127" s="51">
        <f t="shared" ref="D127:D139" si="2">C127/$C$140*100</f>
        <v>16.782354527320873</v>
      </c>
      <c r="E127" s="30"/>
      <c r="F127" s="57"/>
      <c r="G127" s="67"/>
      <c r="H127" s="68"/>
      <c r="I127" s="57"/>
      <c r="J127" s="67"/>
      <c r="K127" s="68"/>
      <c r="L127" s="56"/>
      <c r="M127" s="56"/>
      <c r="N127" s="30"/>
    </row>
    <row r="128" spans="2:14">
      <c r="B128" s="37" t="s">
        <v>105</v>
      </c>
      <c r="C128" s="47">
        <v>6053917</v>
      </c>
      <c r="D128" s="51">
        <f t="shared" si="2"/>
        <v>11.995045308665338</v>
      </c>
      <c r="E128" s="30"/>
      <c r="F128" s="57"/>
      <c r="G128" s="68"/>
      <c r="H128" s="82"/>
      <c r="I128" s="57"/>
      <c r="J128" s="68"/>
      <c r="K128" s="82"/>
      <c r="L128" s="56"/>
      <c r="M128" s="56"/>
      <c r="N128" s="30"/>
    </row>
    <row r="129" spans="2:14">
      <c r="B129" s="37" t="s">
        <v>125</v>
      </c>
      <c r="C129" s="47">
        <v>4616112</v>
      </c>
      <c r="D129" s="51">
        <f t="shared" si="2"/>
        <v>9.146222617500996</v>
      </c>
      <c r="E129" s="30"/>
      <c r="G129" s="69"/>
      <c r="H129" s="78"/>
      <c r="I129" s="58"/>
      <c r="J129" s="69"/>
      <c r="K129" s="78"/>
      <c r="L129" s="56"/>
      <c r="M129" s="56"/>
      <c r="N129" s="30"/>
    </row>
    <row r="130" spans="2:14">
      <c r="B130" s="37" t="s">
        <v>47</v>
      </c>
      <c r="C130" s="47">
        <v>4277761</v>
      </c>
      <c r="D130" s="51">
        <f t="shared" si="2"/>
        <v>8.4758243323523512</v>
      </c>
      <c r="E130" s="30"/>
      <c r="F130" s="58"/>
      <c r="G130" s="69"/>
      <c r="H130" s="78"/>
      <c r="I130" s="58"/>
      <c r="J130" s="69"/>
      <c r="K130" s="78"/>
      <c r="L130" s="56"/>
      <c r="M130" s="56"/>
      <c r="N130" s="30"/>
    </row>
    <row r="131" spans="2:14">
      <c r="B131" s="37" t="s">
        <v>174</v>
      </c>
      <c r="C131" s="47">
        <v>3768299</v>
      </c>
      <c r="D131" s="51">
        <f t="shared" si="2"/>
        <v>7.4663919643428027</v>
      </c>
      <c r="E131" s="30"/>
      <c r="G131" s="69"/>
      <c r="H131" s="78"/>
      <c r="I131" s="58"/>
      <c r="J131" s="69"/>
      <c r="K131" s="78"/>
      <c r="L131" s="56"/>
      <c r="M131" s="56"/>
      <c r="N131" s="30"/>
    </row>
    <row r="132" spans="2:14">
      <c r="B132" s="37" t="s">
        <v>111</v>
      </c>
      <c r="C132" s="47">
        <v>3765883</v>
      </c>
      <c r="D132" s="51">
        <f t="shared" si="2"/>
        <v>7.4616049761059751</v>
      </c>
      <c r="E132" s="30"/>
      <c r="G132" s="69"/>
      <c r="H132" s="78"/>
      <c r="I132" s="58"/>
      <c r="J132" s="69"/>
      <c r="K132" s="78"/>
      <c r="L132" s="56"/>
      <c r="M132" s="56"/>
      <c r="N132" s="30"/>
    </row>
    <row r="133" spans="2:14">
      <c r="B133" s="37" t="s">
        <v>124</v>
      </c>
      <c r="C133" s="47">
        <v>3470849</v>
      </c>
      <c r="D133" s="51">
        <f t="shared" si="2"/>
        <v>6.877033665069372</v>
      </c>
      <c r="E133" s="30"/>
      <c r="G133" s="73"/>
      <c r="H133" s="81"/>
      <c r="I133" s="62"/>
      <c r="J133" s="73"/>
      <c r="K133" s="81"/>
      <c r="L133" s="56"/>
      <c r="M133" s="56"/>
      <c r="N133" s="30"/>
    </row>
    <row r="134" spans="2:14">
      <c r="B134" s="37" t="s">
        <v>116</v>
      </c>
      <c r="C134" s="47">
        <v>3211554</v>
      </c>
      <c r="D134" s="51">
        <f t="shared" si="2"/>
        <v>6.3632745115642315</v>
      </c>
      <c r="E134" s="30"/>
      <c r="F134" s="62"/>
      <c r="G134" s="73"/>
      <c r="H134" s="81"/>
      <c r="I134" s="62"/>
      <c r="J134" s="73"/>
      <c r="K134" s="81"/>
      <c r="L134" s="56"/>
      <c r="M134" s="56"/>
      <c r="N134" s="30"/>
    </row>
    <row r="135" spans="2:14">
      <c r="B135" s="37" t="s">
        <v>123</v>
      </c>
      <c r="C135" s="47">
        <v>2961376</v>
      </c>
      <c r="D135" s="51">
        <f t="shared" si="2"/>
        <v>5.8675795019974881</v>
      </c>
      <c r="E135" s="30"/>
      <c r="F135" s="64"/>
      <c r="G135" s="73"/>
      <c r="H135" s="81"/>
      <c r="I135" s="65"/>
      <c r="J135" s="73"/>
      <c r="K135" s="81"/>
      <c r="L135" s="56"/>
      <c r="M135" s="56"/>
      <c r="N135" s="30"/>
    </row>
    <row r="136" spans="2:14">
      <c r="B136" s="37" t="s">
        <v>114</v>
      </c>
      <c r="C136" s="47">
        <v>2310374</v>
      </c>
      <c r="D136" s="51">
        <f t="shared" si="2"/>
        <v>4.5777041227956001</v>
      </c>
      <c r="E136" s="30"/>
      <c r="F136" s="62"/>
      <c r="G136" s="73"/>
      <c r="H136" s="81"/>
      <c r="I136" s="62"/>
      <c r="J136" s="73"/>
      <c r="K136" s="81"/>
      <c r="L136" s="56"/>
      <c r="M136" s="56"/>
      <c r="N136" s="30"/>
    </row>
    <row r="137" spans="2:14">
      <c r="B137" s="37" t="s">
        <v>118</v>
      </c>
      <c r="C137" s="47">
        <v>1552946</v>
      </c>
      <c r="D137" s="51">
        <f t="shared" si="2"/>
        <v>3.0769595341182581</v>
      </c>
      <c r="E137" s="30"/>
      <c r="F137" s="64"/>
      <c r="G137" s="73"/>
      <c r="H137" s="81"/>
      <c r="I137" s="62"/>
      <c r="J137" s="73"/>
      <c r="K137" s="81"/>
      <c r="L137" s="56"/>
      <c r="M137" s="56"/>
      <c r="N137" s="30"/>
    </row>
    <row r="138" spans="2:14">
      <c r="B138" s="37" t="s">
        <v>120</v>
      </c>
      <c r="C138" s="47">
        <v>1516260</v>
      </c>
      <c r="D138" s="51">
        <f t="shared" si="2"/>
        <v>3.0042710198565503</v>
      </c>
      <c r="E138" s="30"/>
      <c r="F138" s="62"/>
      <c r="G138" s="73"/>
      <c r="H138" s="81"/>
      <c r="I138" s="62"/>
      <c r="J138" s="73"/>
      <c r="K138" s="81"/>
      <c r="L138" s="56"/>
      <c r="M138" s="56"/>
      <c r="N138" s="30"/>
    </row>
    <row r="139" spans="2:14">
      <c r="B139" s="33" t="s">
        <v>173</v>
      </c>
      <c r="C139" s="47">
        <v>4494737</v>
      </c>
      <c r="D139" s="51">
        <f t="shared" si="2"/>
        <v>8.9057339183101636</v>
      </c>
      <c r="E139" s="30"/>
      <c r="F139" s="62"/>
      <c r="G139" s="73"/>
      <c r="H139" s="81"/>
      <c r="I139" s="62"/>
      <c r="J139" s="73"/>
      <c r="K139" s="81"/>
      <c r="L139" s="56"/>
      <c r="M139" s="56"/>
      <c r="N139" s="30"/>
    </row>
    <row r="140" spans="2:14">
      <c r="B140" s="38" t="s">
        <v>1</v>
      </c>
      <c r="C140" s="44">
        <f>SUM(C127:C139)</f>
        <v>50470147</v>
      </c>
      <c r="D140" s="51">
        <v>100.00000000000001</v>
      </c>
      <c r="E140" s="30"/>
      <c r="F140" s="56"/>
      <c r="G140" s="56"/>
      <c r="H140" s="56"/>
      <c r="I140" s="56"/>
      <c r="J140" s="56"/>
      <c r="K140" s="56"/>
      <c r="L140" s="56"/>
      <c r="M140" s="56"/>
      <c r="N140" s="30"/>
    </row>
    <row r="141" spans="2:14">
      <c r="B141" s="39"/>
      <c r="E141" s="30"/>
      <c r="F141" s="58"/>
      <c r="G141" s="69"/>
      <c r="H141" s="78"/>
      <c r="I141" s="58"/>
      <c r="J141" s="69"/>
      <c r="K141" s="78"/>
      <c r="L141" s="56"/>
      <c r="M141" s="56"/>
      <c r="N141" s="30"/>
    </row>
    <row r="142" spans="2:14">
      <c r="E142" s="30"/>
      <c r="F142" s="62"/>
      <c r="G142" s="73"/>
      <c r="H142" s="81"/>
      <c r="I142" s="62"/>
      <c r="J142" s="73"/>
      <c r="K142" s="81"/>
      <c r="L142" s="56"/>
      <c r="M142" s="56"/>
      <c r="N142" s="30"/>
    </row>
    <row r="143" spans="2:14">
      <c r="E143" s="30"/>
      <c r="F143" s="62"/>
      <c r="G143" s="73"/>
      <c r="H143" s="81"/>
      <c r="I143" s="62"/>
      <c r="J143" s="73"/>
      <c r="K143" s="81"/>
      <c r="L143" s="56"/>
      <c r="M143" s="56"/>
      <c r="N143" s="30"/>
    </row>
    <row r="144" spans="2:14">
      <c r="E144" s="30"/>
      <c r="F144" s="62"/>
      <c r="G144" s="73"/>
      <c r="H144" s="81"/>
      <c r="I144" s="62"/>
      <c r="J144" s="73"/>
      <c r="K144" s="81"/>
      <c r="L144" s="56"/>
      <c r="M144" s="56"/>
      <c r="N144" s="30"/>
    </row>
    <row r="145" spans="2:14" ht="13.5" customHeight="1">
      <c r="B145" s="30"/>
      <c r="C145" s="48"/>
      <c r="D145" s="55"/>
      <c r="E145" s="30"/>
      <c r="F145" s="62"/>
      <c r="G145" s="73"/>
      <c r="H145" s="81"/>
      <c r="I145" s="62"/>
      <c r="J145" s="73"/>
      <c r="K145" s="81"/>
      <c r="L145" s="56"/>
      <c r="M145" s="56"/>
      <c r="N145" s="30"/>
    </row>
    <row r="146" spans="2:14" ht="13.5" customHeight="1">
      <c r="C146" s="49"/>
      <c r="D146" s="49"/>
      <c r="E146" s="30"/>
      <c r="F146" s="62"/>
      <c r="G146" s="73"/>
      <c r="H146" s="81"/>
      <c r="I146" s="62"/>
      <c r="J146" s="73"/>
      <c r="K146" s="81"/>
      <c r="L146" s="56"/>
      <c r="M146" s="56"/>
      <c r="N146" s="30"/>
    </row>
    <row r="147" spans="2:14">
      <c r="B147" s="30"/>
      <c r="C147" s="30"/>
      <c r="D147" s="30"/>
      <c r="E147" s="30"/>
      <c r="F147" s="64"/>
      <c r="G147" s="74"/>
      <c r="H147" s="79"/>
      <c r="I147" s="62"/>
      <c r="J147" s="73"/>
      <c r="K147" s="81"/>
      <c r="L147" s="56"/>
      <c r="M147" s="56"/>
      <c r="N147" s="30"/>
    </row>
    <row r="148" spans="2:14" ht="13.5" customHeight="1">
      <c r="B148" s="30"/>
      <c r="C148" s="30"/>
      <c r="D148" s="30"/>
      <c r="E148" s="30"/>
      <c r="F148" s="62"/>
      <c r="G148" s="74"/>
      <c r="H148" s="79"/>
      <c r="I148" s="62"/>
      <c r="J148" s="73"/>
      <c r="K148" s="81"/>
      <c r="L148" s="56"/>
      <c r="M148" s="56"/>
      <c r="N148" s="30"/>
    </row>
    <row r="149" spans="2:14" ht="13.5" customHeight="1">
      <c r="B149" s="30"/>
      <c r="C149" s="30"/>
      <c r="D149" s="30"/>
      <c r="E149" s="30"/>
      <c r="F149" s="65"/>
      <c r="G149" s="74"/>
      <c r="H149" s="65"/>
      <c r="I149" s="62"/>
      <c r="J149" s="73"/>
      <c r="K149" s="81"/>
      <c r="L149" s="56"/>
      <c r="M149" s="56"/>
      <c r="N149" s="30"/>
    </row>
    <row r="150" spans="2:14" ht="13.5" customHeight="1">
      <c r="B150" s="30"/>
      <c r="C150" s="30"/>
      <c r="D150" s="30"/>
      <c r="E150" s="30"/>
      <c r="F150" s="62"/>
      <c r="G150" s="74"/>
      <c r="H150" s="62"/>
      <c r="I150" s="62"/>
      <c r="J150" s="73"/>
      <c r="K150" s="81"/>
      <c r="L150" s="56"/>
      <c r="M150" s="56"/>
      <c r="N150" s="30"/>
    </row>
    <row r="151" spans="2:14" ht="13.5" customHeight="1">
      <c r="B151" s="30"/>
      <c r="C151" s="30"/>
      <c r="D151" s="30"/>
      <c r="E151" s="30"/>
      <c r="F151" s="62"/>
      <c r="G151" s="74"/>
      <c r="H151" s="62"/>
      <c r="I151" s="62"/>
      <c r="J151" s="73"/>
      <c r="K151" s="81"/>
      <c r="L151" s="56"/>
      <c r="M151" s="56"/>
      <c r="N151" s="30"/>
    </row>
    <row r="152" spans="2:14">
      <c r="B152" s="30"/>
      <c r="C152" s="30"/>
      <c r="D152" s="30"/>
      <c r="E152" s="30"/>
      <c r="F152" s="62"/>
      <c r="G152" s="74"/>
      <c r="H152" s="62"/>
      <c r="I152" s="62"/>
      <c r="J152" s="73"/>
      <c r="K152" s="81"/>
      <c r="L152" s="56"/>
      <c r="M152" s="56"/>
      <c r="N152" s="30"/>
    </row>
    <row r="153" spans="2:14" ht="13.5" customHeight="1">
      <c r="B153" s="30"/>
      <c r="C153" s="30"/>
      <c r="D153" s="30"/>
      <c r="E153" s="30"/>
      <c r="F153" s="62"/>
      <c r="G153" s="74"/>
      <c r="H153" s="62"/>
      <c r="I153" s="62"/>
      <c r="J153" s="73"/>
      <c r="K153" s="81"/>
      <c r="L153" s="56"/>
      <c r="M153" s="56"/>
      <c r="N153" s="30"/>
    </row>
    <row r="154" spans="2:14" ht="13.5" customHeight="1">
      <c r="B154" s="30"/>
      <c r="C154" s="30"/>
      <c r="D154" s="30"/>
      <c r="E154" s="30"/>
      <c r="F154" s="62"/>
      <c r="G154" s="74"/>
      <c r="H154" s="62"/>
      <c r="I154" s="62"/>
      <c r="J154" s="73"/>
      <c r="K154" s="81"/>
      <c r="L154" s="56"/>
      <c r="M154" s="56"/>
      <c r="N154" s="30"/>
    </row>
    <row r="155" spans="2:14" ht="13.5" customHeight="1">
      <c r="B155" s="30"/>
      <c r="C155" s="30"/>
      <c r="D155" s="30"/>
      <c r="E155" s="30"/>
      <c r="F155" s="62"/>
      <c r="G155" s="74"/>
      <c r="H155" s="62"/>
      <c r="I155" s="62"/>
      <c r="J155" s="73"/>
      <c r="K155" s="81"/>
      <c r="L155" s="56"/>
      <c r="M155" s="56"/>
      <c r="N155" s="30"/>
    </row>
    <row r="156" spans="2:14" ht="13.5" customHeight="1">
      <c r="B156" s="30"/>
      <c r="C156" s="30"/>
      <c r="D156" s="30"/>
      <c r="E156" s="30"/>
      <c r="F156" s="62"/>
      <c r="G156" s="74"/>
      <c r="H156" s="62"/>
      <c r="I156" s="62"/>
      <c r="J156" s="73"/>
      <c r="K156" s="81"/>
      <c r="L156" s="56"/>
      <c r="M156" s="56"/>
      <c r="N156" s="30"/>
    </row>
    <row r="157" spans="2:14" ht="13.5" customHeight="1">
      <c r="B157" s="30"/>
      <c r="C157" s="30"/>
      <c r="D157" s="30"/>
      <c r="E157" s="30"/>
      <c r="F157" s="62"/>
      <c r="G157" s="74"/>
      <c r="H157" s="62"/>
      <c r="I157" s="62"/>
      <c r="J157" s="73"/>
      <c r="K157" s="81"/>
      <c r="L157" s="56"/>
      <c r="M157" s="56"/>
      <c r="N157" s="30"/>
    </row>
    <row r="158" spans="2:14">
      <c r="B158" s="30"/>
      <c r="C158" s="30"/>
      <c r="D158" s="30"/>
      <c r="E158" s="30"/>
      <c r="F158" s="62"/>
      <c r="G158" s="74"/>
      <c r="H158" s="62"/>
      <c r="I158" s="62"/>
      <c r="J158" s="73"/>
      <c r="K158" s="81"/>
      <c r="L158" s="56"/>
      <c r="M158" s="56"/>
      <c r="N158" s="30"/>
    </row>
    <row r="159" spans="2:14" ht="13.5" customHeight="1">
      <c r="B159" s="30"/>
      <c r="C159" s="30"/>
      <c r="D159" s="30"/>
      <c r="E159" s="30"/>
      <c r="F159" s="62"/>
      <c r="G159" s="74"/>
      <c r="H159" s="62"/>
      <c r="I159" s="56"/>
      <c r="J159" s="56"/>
      <c r="K159" s="56"/>
      <c r="L159" s="56"/>
      <c r="M159" s="56"/>
      <c r="N159" s="30"/>
    </row>
    <row r="160" spans="2:14" ht="13.5" customHeight="1">
      <c r="B160" s="30"/>
      <c r="C160" s="30"/>
      <c r="D160" s="30"/>
      <c r="E160" s="30"/>
      <c r="F160" s="62"/>
      <c r="G160" s="74"/>
      <c r="H160" s="62"/>
      <c r="I160" s="56"/>
      <c r="J160" s="56"/>
      <c r="K160" s="56"/>
      <c r="L160" s="56"/>
      <c r="M160" s="56"/>
      <c r="N160" s="30"/>
    </row>
    <row r="161" spans="2:14" ht="13.5" customHeight="1">
      <c r="B161" s="30"/>
      <c r="C161" s="30"/>
      <c r="D161" s="30"/>
      <c r="E161" s="30"/>
      <c r="F161" s="62"/>
      <c r="G161" s="74"/>
      <c r="H161" s="62"/>
      <c r="I161" s="30"/>
      <c r="J161" s="30"/>
      <c r="K161" s="30"/>
      <c r="L161" s="30"/>
      <c r="M161" s="30"/>
      <c r="N161" s="30"/>
    </row>
    <row r="162" spans="2:14" ht="13.5" customHeight="1">
      <c r="B162" s="30"/>
      <c r="C162" s="30"/>
      <c r="D162" s="30"/>
      <c r="E162" s="30"/>
      <c r="F162" s="62"/>
      <c r="G162" s="74"/>
      <c r="H162" s="62"/>
      <c r="I162" s="30"/>
      <c r="J162" s="30"/>
      <c r="K162" s="30"/>
      <c r="L162" s="30"/>
      <c r="M162" s="30"/>
      <c r="N162" s="30"/>
    </row>
    <row r="163" spans="2:14" ht="13.5" customHeight="1">
      <c r="F163" s="66"/>
      <c r="G163" s="75"/>
      <c r="H163" s="66"/>
    </row>
    <row r="164" spans="2:14" ht="13.5" customHeight="1">
      <c r="F164" s="66"/>
      <c r="G164" s="75"/>
      <c r="H164" s="66"/>
    </row>
    <row r="165" spans="2:14" ht="13.5" customHeight="1">
      <c r="F165" s="66"/>
      <c r="G165" s="75"/>
      <c r="H165" s="66"/>
    </row>
    <row r="166" spans="2:14" ht="13.5" customHeight="1">
      <c r="F166" s="66"/>
      <c r="G166" s="75"/>
      <c r="H166" s="66"/>
    </row>
    <row r="167" spans="2:14" ht="13.5" customHeight="1">
      <c r="F167" s="66"/>
      <c r="G167" s="75"/>
      <c r="H167" s="66"/>
    </row>
    <row r="168" spans="2:14" ht="13.5" customHeight="1">
      <c r="F168" s="66"/>
      <c r="G168" s="75"/>
      <c r="H168" s="66"/>
    </row>
  </sheetData>
  <sortState ref="I128:K151">
    <sortCondition descending="1" ref="J128:J151"/>
    <sortCondition descending="1" ref="K128:K151"/>
  </sortState>
  <phoneticPr fontId="3"/>
  <pageMargins left="0.70866141732283472" right="0.70866141732283472" top="0.74803149606299213" bottom="0" header="0.31496062992125984" footer="0.31496062992125984"/>
  <pageSetup paperSize="9" fitToWidth="1" fitToHeight="1" orientation="portrait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K56"/>
  <sheetViews>
    <sheetView view="pageBreakPreview" zoomScaleSheetLayoutView="100" workbookViewId="0">
      <selection activeCell="Z1" sqref="Z1"/>
    </sheetView>
  </sheetViews>
  <sheetFormatPr defaultColWidth="8" defaultRowHeight="12"/>
  <cols>
    <col min="1" max="3" width="3.625" style="84" customWidth="1"/>
    <col min="4" max="4" width="8.75" style="84" customWidth="1"/>
    <col min="5" max="5" width="5.625" style="84" customWidth="1"/>
    <col min="6" max="6" width="10.375" style="84" customWidth="1"/>
    <col min="7" max="7" width="5.625" style="84" customWidth="1"/>
    <col min="8" max="8" width="10.625" style="84" customWidth="1"/>
    <col min="9" max="9" width="5.625" style="84" customWidth="1"/>
    <col min="10" max="10" width="10.625" style="84" customWidth="1"/>
    <col min="11" max="11" width="5.625" style="85" customWidth="1"/>
    <col min="12" max="12" width="9.625" style="84" customWidth="1"/>
    <col min="13" max="13" width="5.625" style="84" customWidth="1"/>
    <col min="14" max="14" width="9" style="84" customWidth="1"/>
    <col min="15" max="15" width="5.5" style="84" customWidth="1"/>
    <col min="16" max="16" width="9.625" style="84" customWidth="1"/>
    <col min="17" max="17" width="5.5" style="84" customWidth="1"/>
    <col min="18" max="18" width="9.625" style="84" customWidth="1"/>
    <col min="19" max="19" width="5.5" style="84" customWidth="1"/>
    <col min="20" max="20" width="9.75" style="84" customWidth="1"/>
    <col min="21" max="21" width="5.5" style="84" customWidth="1"/>
    <col min="22" max="22" width="9" style="84" customWidth="1"/>
    <col min="23" max="23" width="5.5" style="84" customWidth="1"/>
    <col min="24" max="24" width="9" style="84" customWidth="1"/>
    <col min="25" max="25" width="5.5" style="84" customWidth="1"/>
    <col min="26" max="26" width="8" style="84"/>
    <col min="27" max="27" width="31.125" style="84" customWidth="1"/>
    <col min="28" max="16384" width="8" style="84"/>
  </cols>
  <sheetData>
    <row r="1" spans="1:37" s="86" customFormat="1" ht="18.75" customHeight="1">
      <c r="A1" s="93" t="s">
        <v>261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208" t="s">
        <v>262</v>
      </c>
      <c r="O1" s="208"/>
      <c r="P1" s="208"/>
      <c r="Q1" s="208"/>
      <c r="R1" s="208"/>
      <c r="S1" s="208"/>
      <c r="T1" s="208"/>
      <c r="U1" s="208"/>
      <c r="V1" s="208"/>
      <c r="W1" s="208"/>
    </row>
    <row r="2" spans="1:37" s="7" customFormat="1" ht="12.75" customHeight="1">
      <c r="A2" s="94" t="s">
        <v>56</v>
      </c>
      <c r="B2" s="117"/>
      <c r="C2" s="117"/>
      <c r="J2" s="181"/>
      <c r="K2" s="181"/>
      <c r="L2" s="181"/>
    </row>
    <row r="3" spans="1:37" ht="12.75" customHeight="1">
      <c r="A3" s="95" t="s">
        <v>57</v>
      </c>
      <c r="B3" s="95"/>
      <c r="C3" s="122"/>
      <c r="D3" s="129" t="s">
        <v>59</v>
      </c>
      <c r="E3" s="129"/>
      <c r="F3" s="129" t="s">
        <v>60</v>
      </c>
      <c r="G3" s="129"/>
      <c r="H3" s="167" t="s">
        <v>255</v>
      </c>
      <c r="I3" s="174"/>
      <c r="J3" s="167" t="s">
        <v>46</v>
      </c>
      <c r="K3" s="174"/>
      <c r="L3" s="167" t="s">
        <v>216</v>
      </c>
      <c r="M3" s="197"/>
      <c r="N3" s="197" t="s">
        <v>256</v>
      </c>
      <c r="O3" s="174"/>
      <c r="P3" s="168" t="s">
        <v>19</v>
      </c>
      <c r="Q3" s="198"/>
      <c r="R3" s="229" t="s">
        <v>257</v>
      </c>
      <c r="S3" s="232"/>
      <c r="T3" s="236" t="s">
        <v>62</v>
      </c>
      <c r="U3" s="242"/>
      <c r="V3" s="246" t="s">
        <v>108</v>
      </c>
      <c r="W3" s="250"/>
    </row>
    <row r="4" spans="1:37" ht="12.75" customHeight="1">
      <c r="A4" s="96"/>
      <c r="B4" s="96"/>
      <c r="C4" s="123"/>
      <c r="D4" s="129" t="s">
        <v>64</v>
      </c>
      <c r="E4" s="129" t="s">
        <v>11</v>
      </c>
      <c r="F4" s="129" t="s">
        <v>64</v>
      </c>
      <c r="G4" s="129" t="s">
        <v>11</v>
      </c>
      <c r="H4" s="168" t="s">
        <v>64</v>
      </c>
      <c r="I4" s="168" t="s">
        <v>11</v>
      </c>
      <c r="J4" s="168" t="s">
        <v>64</v>
      </c>
      <c r="K4" s="187" t="s">
        <v>11</v>
      </c>
      <c r="L4" s="168" t="s">
        <v>64</v>
      </c>
      <c r="M4" s="198" t="s">
        <v>11</v>
      </c>
      <c r="N4" s="209" t="s">
        <v>64</v>
      </c>
      <c r="O4" s="168" t="s">
        <v>11</v>
      </c>
      <c r="P4" s="168" t="s">
        <v>64</v>
      </c>
      <c r="Q4" s="168" t="s">
        <v>11</v>
      </c>
      <c r="R4" s="168" t="s">
        <v>64</v>
      </c>
      <c r="S4" s="168" t="s">
        <v>11</v>
      </c>
      <c r="T4" s="209" t="s">
        <v>64</v>
      </c>
      <c r="U4" s="168" t="s">
        <v>11</v>
      </c>
      <c r="V4" s="168" t="s">
        <v>64</v>
      </c>
      <c r="W4" s="198" t="s">
        <v>11</v>
      </c>
    </row>
    <row r="5" spans="1:37" s="87" customFormat="1" ht="12.75" customHeight="1">
      <c r="A5" s="97" t="s">
        <v>283</v>
      </c>
      <c r="B5" s="97"/>
      <c r="C5" s="124"/>
      <c r="D5" s="130">
        <v>398</v>
      </c>
      <c r="E5" s="135">
        <v>100</v>
      </c>
      <c r="F5" s="130">
        <v>14237</v>
      </c>
      <c r="G5" s="135">
        <v>100</v>
      </c>
      <c r="H5" s="131">
        <v>6165880</v>
      </c>
      <c r="I5" s="136">
        <v>100</v>
      </c>
      <c r="J5" s="131">
        <v>25054514</v>
      </c>
      <c r="K5" s="138">
        <v>100</v>
      </c>
      <c r="L5" s="131">
        <v>4797653</v>
      </c>
      <c r="M5" s="199">
        <v>100</v>
      </c>
      <c r="N5" s="210">
        <v>4981680</v>
      </c>
      <c r="O5" s="136">
        <v>100</v>
      </c>
      <c r="P5" s="223">
        <v>44230479</v>
      </c>
      <c r="Q5" s="227">
        <v>100</v>
      </c>
      <c r="R5" s="131">
        <v>1140933</v>
      </c>
      <c r="S5" s="136">
        <v>100</v>
      </c>
      <c r="T5" s="210">
        <v>17220822</v>
      </c>
      <c r="U5" s="136">
        <v>100</v>
      </c>
      <c r="V5" s="131">
        <v>1642739</v>
      </c>
      <c r="W5" s="199">
        <v>100</v>
      </c>
    </row>
    <row r="6" spans="1:37" s="88" customFormat="1" ht="12.75" customHeight="1">
      <c r="A6" s="98" t="s">
        <v>215</v>
      </c>
      <c r="B6" s="98"/>
      <c r="C6" s="125"/>
      <c r="D6" s="130">
        <v>387</v>
      </c>
      <c r="E6" s="136">
        <f>D6/$D$5*100</f>
        <v>97.236180904522612</v>
      </c>
      <c r="F6" s="131">
        <v>14173</v>
      </c>
      <c r="G6" s="136">
        <f>F6/$F$5*100</f>
        <v>99.550467092786405</v>
      </c>
      <c r="H6" s="131">
        <v>6188001</v>
      </c>
      <c r="I6" s="136">
        <f>H6/$H$5*100</f>
        <v>100.35876468565719</v>
      </c>
      <c r="J6" s="131">
        <v>24007432</v>
      </c>
      <c r="K6" s="188">
        <f>J6/$J$5*100</f>
        <v>95.820785028997165</v>
      </c>
      <c r="L6" s="131">
        <v>4971502</v>
      </c>
      <c r="M6" s="200">
        <f>L6/$L$5*100</f>
        <v>103.62362596878098</v>
      </c>
      <c r="N6" s="210">
        <v>5266326</v>
      </c>
      <c r="O6" s="137">
        <f>N6/$N$5*100</f>
        <v>105.71385556679674</v>
      </c>
      <c r="P6" s="223">
        <v>44502647</v>
      </c>
      <c r="Q6" s="137">
        <f>P6/$P$5*100</f>
        <v>100.61534038552918</v>
      </c>
      <c r="R6" s="131">
        <v>1128315</v>
      </c>
      <c r="S6" s="137">
        <f>R6/$R$5*100</f>
        <v>98.894063016846729</v>
      </c>
      <c r="T6" s="210">
        <v>18566700</v>
      </c>
      <c r="U6" s="136">
        <v>103.78049492139787</v>
      </c>
      <c r="V6" s="131">
        <v>1978531</v>
      </c>
      <c r="W6" s="200">
        <f>V6/$V$5*100</f>
        <v>120.44098301677867</v>
      </c>
    </row>
    <row r="7" spans="1:37" s="87" customFormat="1" ht="12.75" customHeight="1">
      <c r="A7" s="98">
        <v>2</v>
      </c>
      <c r="B7" s="98"/>
      <c r="C7" s="125"/>
      <c r="D7" s="130">
        <v>387</v>
      </c>
      <c r="E7" s="136">
        <f>D7/$D$5*100</f>
        <v>97.236180904522612</v>
      </c>
      <c r="F7" s="131">
        <v>14070</v>
      </c>
      <c r="G7" s="136">
        <f>F7/$F$5*100</f>
        <v>98.827000070239507</v>
      </c>
      <c r="H7" s="131">
        <v>6280336</v>
      </c>
      <c r="I7" s="136">
        <f>H7/$H$5*100</f>
        <v>101.85628004437324</v>
      </c>
      <c r="J7" s="131">
        <v>21801410</v>
      </c>
      <c r="K7" s="188">
        <f>J7/$J$5*100</f>
        <v>87.015896616473981</v>
      </c>
      <c r="L7" s="131">
        <v>4678391</v>
      </c>
      <c r="M7" s="200">
        <f>L7/$L$5*100</f>
        <v>97.514159527585676</v>
      </c>
      <c r="N7" s="210">
        <v>3999555</v>
      </c>
      <c r="O7" s="137">
        <f>N7/$N$5*100</f>
        <v>80.285265211735805</v>
      </c>
      <c r="P7" s="223">
        <v>40718709</v>
      </c>
      <c r="Q7" s="137">
        <f>P7/$P$5*100</f>
        <v>92.060293988676904</v>
      </c>
      <c r="R7" s="131">
        <v>1092422</v>
      </c>
      <c r="S7" s="137">
        <f>R7/$R$5*100</f>
        <v>95.748128943592661</v>
      </c>
      <c r="T7" s="210">
        <v>16529437</v>
      </c>
      <c r="U7" s="136">
        <v>92.393002129191842</v>
      </c>
      <c r="V7" s="131">
        <v>832890</v>
      </c>
      <c r="W7" s="200">
        <f>V7/$V$5*100</f>
        <v>50.701298258579122</v>
      </c>
    </row>
    <row r="8" spans="1:37" s="89" customFormat="1" ht="12.75" customHeight="1">
      <c r="A8" s="99" t="s">
        <v>61</v>
      </c>
      <c r="B8" s="99"/>
      <c r="C8" s="126"/>
      <c r="D8" s="131">
        <v>388</v>
      </c>
      <c r="E8" s="136">
        <f>D8/$D$5*100</f>
        <v>97.48743718592965</v>
      </c>
      <c r="F8" s="131">
        <v>13899</v>
      </c>
      <c r="G8" s="136">
        <f>F8/$F$5*100</f>
        <v>97.62590433377818</v>
      </c>
      <c r="H8" s="131">
        <v>6644660</v>
      </c>
      <c r="I8" s="136">
        <f>H8/$H$5*100</f>
        <v>107.76499056095805</v>
      </c>
      <c r="J8" s="131">
        <v>23634124</v>
      </c>
      <c r="K8" s="188">
        <f>J8/$J$5*100</f>
        <v>94.330802026333458</v>
      </c>
      <c r="L8" s="131">
        <v>3983137</v>
      </c>
      <c r="M8" s="200">
        <f>L8/$L$5*100</f>
        <v>83.022615433004432</v>
      </c>
      <c r="N8" s="210">
        <v>4543044</v>
      </c>
      <c r="O8" s="137">
        <f>N8/$N$5*100</f>
        <v>91.195018547959734</v>
      </c>
      <c r="P8" s="223">
        <v>47776662</v>
      </c>
      <c r="Q8" s="137">
        <f>P8/$P$5*100</f>
        <v>108.01750982619926</v>
      </c>
      <c r="R8" s="131">
        <v>1073772</v>
      </c>
      <c r="S8" s="137">
        <f>R8/$R$5*100</f>
        <v>94.113501844543023</v>
      </c>
      <c r="T8" s="210">
        <v>22014564</v>
      </c>
      <c r="U8" s="136">
        <v>123.05268827518022</v>
      </c>
      <c r="V8" s="131">
        <v>1453359</v>
      </c>
      <c r="W8" s="200">
        <f>V8/$V$5*100</f>
        <v>88.471692703466587</v>
      </c>
      <c r="X8" s="256"/>
      <c r="Y8" s="256"/>
    </row>
    <row r="9" spans="1:37" s="87" customFormat="1" ht="12.75" customHeight="1">
      <c r="A9" s="100" t="s">
        <v>282</v>
      </c>
      <c r="B9" s="100"/>
      <c r="C9" s="127"/>
      <c r="D9" s="132">
        <v>393</v>
      </c>
      <c r="E9" s="137">
        <f>D9/$D$5*100</f>
        <v>98.743718592964825</v>
      </c>
      <c r="F9" s="132">
        <v>14106</v>
      </c>
      <c r="G9" s="137">
        <f>F9/$F$5*100</f>
        <v>99.079862330547158</v>
      </c>
      <c r="H9" s="132">
        <v>6666918</v>
      </c>
      <c r="I9" s="137">
        <f>H9/$H$5*100</f>
        <v>108.12597715167989</v>
      </c>
      <c r="J9" s="132">
        <v>27683184</v>
      </c>
      <c r="K9" s="188">
        <f>J9/$J$5*100</f>
        <v>110.49180199623909</v>
      </c>
      <c r="L9" s="132">
        <v>4646248</v>
      </c>
      <c r="M9" s="200">
        <f>L9/$L$5*100</f>
        <v>96.84418610516434</v>
      </c>
      <c r="N9" s="211">
        <v>5473530</v>
      </c>
      <c r="O9" s="137">
        <f>N9/$N$5*100</f>
        <v>109.87317531435178</v>
      </c>
      <c r="P9" s="224">
        <v>50470147</v>
      </c>
      <c r="Q9" s="137">
        <f>P9/$P$5*100</f>
        <v>114.10716804581746</v>
      </c>
      <c r="R9" s="132">
        <v>1034559</v>
      </c>
      <c r="S9" s="137">
        <f>R9/$R$5*100</f>
        <v>90.676577853388409</v>
      </c>
      <c r="T9" s="211">
        <v>20836619</v>
      </c>
      <c r="U9" s="137">
        <f>T9/$T$5*100</f>
        <v>120.99665741855992</v>
      </c>
      <c r="V9" s="132">
        <v>1709131</v>
      </c>
      <c r="W9" s="200">
        <f>V9/$V$5*100</f>
        <v>104.04154281355711</v>
      </c>
    </row>
    <row r="10" spans="1:37" s="88" customFormat="1" ht="12.75" customHeight="1">
      <c r="A10" s="99" t="s">
        <v>44</v>
      </c>
      <c r="B10" s="99"/>
      <c r="C10" s="126"/>
      <c r="D10" s="131">
        <v>146</v>
      </c>
      <c r="E10" s="138" t="s">
        <v>5</v>
      </c>
      <c r="F10" s="131">
        <v>864</v>
      </c>
      <c r="G10" s="138" t="s">
        <v>5</v>
      </c>
      <c r="H10" s="169">
        <v>285229</v>
      </c>
      <c r="I10" s="138" t="s">
        <v>5</v>
      </c>
      <c r="J10" s="169">
        <v>654129</v>
      </c>
      <c r="K10" s="138" t="s">
        <v>5</v>
      </c>
      <c r="L10" s="169" t="s">
        <v>5</v>
      </c>
      <c r="M10" s="201" t="s">
        <v>5</v>
      </c>
      <c r="N10" s="212" t="s">
        <v>5</v>
      </c>
      <c r="O10" s="138" t="s">
        <v>5</v>
      </c>
      <c r="P10" s="223">
        <v>1323847</v>
      </c>
      <c r="Q10" s="153" t="s">
        <v>5</v>
      </c>
      <c r="R10" s="169" t="s">
        <v>5</v>
      </c>
      <c r="S10" s="138" t="s">
        <v>5</v>
      </c>
      <c r="T10" s="212">
        <v>609654</v>
      </c>
      <c r="U10" s="138" t="s">
        <v>5</v>
      </c>
      <c r="V10" s="169" t="s">
        <v>5</v>
      </c>
      <c r="W10" s="201" t="s">
        <v>5</v>
      </c>
      <c r="AK10" s="261"/>
    </row>
    <row r="11" spans="1:37" s="88" customFormat="1" ht="12.75" customHeight="1">
      <c r="A11" s="99" t="s">
        <v>66</v>
      </c>
      <c r="B11" s="99"/>
      <c r="C11" s="126"/>
      <c r="D11" s="131">
        <v>102</v>
      </c>
      <c r="E11" s="138" t="s">
        <v>5</v>
      </c>
      <c r="F11" s="131">
        <v>1454</v>
      </c>
      <c r="G11" s="138" t="s">
        <v>5</v>
      </c>
      <c r="H11" s="169">
        <v>523689</v>
      </c>
      <c r="I11" s="138" t="s">
        <v>5</v>
      </c>
      <c r="J11" s="169">
        <v>1454241</v>
      </c>
      <c r="K11" s="138" t="s">
        <v>5</v>
      </c>
      <c r="L11" s="169" t="s">
        <v>5</v>
      </c>
      <c r="M11" s="201" t="s">
        <v>5</v>
      </c>
      <c r="N11" s="212" t="s">
        <v>5</v>
      </c>
      <c r="O11" s="138" t="s">
        <v>5</v>
      </c>
      <c r="P11" s="223">
        <v>2593944</v>
      </c>
      <c r="Q11" s="153" t="s">
        <v>5</v>
      </c>
      <c r="R11" s="169" t="s">
        <v>5</v>
      </c>
      <c r="S11" s="138" t="s">
        <v>5</v>
      </c>
      <c r="T11" s="212">
        <v>1037494</v>
      </c>
      <c r="U11" s="138" t="s">
        <v>5</v>
      </c>
      <c r="V11" s="169" t="s">
        <v>5</v>
      </c>
      <c r="W11" s="201" t="s">
        <v>5</v>
      </c>
    </row>
    <row r="12" spans="1:37" s="88" customFormat="1" ht="12.75" customHeight="1">
      <c r="A12" s="99" t="s">
        <v>28</v>
      </c>
      <c r="B12" s="99"/>
      <c r="C12" s="126"/>
      <c r="D12" s="131">
        <v>49</v>
      </c>
      <c r="E12" s="138" t="s">
        <v>5</v>
      </c>
      <c r="F12" s="131">
        <v>1197</v>
      </c>
      <c r="G12" s="138" t="s">
        <v>5</v>
      </c>
      <c r="H12" s="169">
        <v>432616</v>
      </c>
      <c r="I12" s="138" t="s">
        <v>5</v>
      </c>
      <c r="J12" s="169">
        <v>1094199</v>
      </c>
      <c r="K12" s="138" t="s">
        <v>5</v>
      </c>
      <c r="L12" s="169" t="s">
        <v>5</v>
      </c>
      <c r="M12" s="201" t="s">
        <v>5</v>
      </c>
      <c r="N12" s="212" t="s">
        <v>5</v>
      </c>
      <c r="O12" s="138" t="s">
        <v>5</v>
      </c>
      <c r="P12" s="223">
        <v>2121034</v>
      </c>
      <c r="Q12" s="153" t="s">
        <v>5</v>
      </c>
      <c r="R12" s="169" t="s">
        <v>5</v>
      </c>
      <c r="S12" s="138" t="s">
        <v>5</v>
      </c>
      <c r="T12" s="212">
        <v>934297</v>
      </c>
      <c r="U12" s="138" t="s">
        <v>5</v>
      </c>
      <c r="V12" s="169" t="s">
        <v>5</v>
      </c>
      <c r="W12" s="201" t="s">
        <v>5</v>
      </c>
    </row>
    <row r="13" spans="1:37" s="88" customFormat="1" ht="12.75" customHeight="1">
      <c r="A13" s="99" t="s">
        <v>67</v>
      </c>
      <c r="B13" s="99"/>
      <c r="C13" s="126"/>
      <c r="D13" s="131">
        <v>70</v>
      </c>
      <c r="E13" s="138" t="s">
        <v>5</v>
      </c>
      <c r="F13" s="131">
        <v>3665</v>
      </c>
      <c r="G13" s="138" t="s">
        <v>5</v>
      </c>
      <c r="H13" s="169">
        <v>1703002</v>
      </c>
      <c r="I13" s="138" t="s">
        <v>5</v>
      </c>
      <c r="J13" s="169">
        <v>8015808</v>
      </c>
      <c r="K13" s="138" t="s">
        <v>5</v>
      </c>
      <c r="L13" s="169">
        <v>995684</v>
      </c>
      <c r="M13" s="201" t="s">
        <v>5</v>
      </c>
      <c r="N13" s="212">
        <v>1043472</v>
      </c>
      <c r="O13" s="138" t="s">
        <v>5</v>
      </c>
      <c r="P13" s="225">
        <v>12677170</v>
      </c>
      <c r="Q13" s="153" t="s">
        <v>5</v>
      </c>
      <c r="R13" s="169">
        <v>367355</v>
      </c>
      <c r="S13" s="138" t="s">
        <v>5</v>
      </c>
      <c r="T13" s="210">
        <v>4051926</v>
      </c>
      <c r="U13" s="138" t="s">
        <v>5</v>
      </c>
      <c r="V13" s="131">
        <v>601914</v>
      </c>
      <c r="W13" s="201" t="s">
        <v>5</v>
      </c>
    </row>
    <row r="14" spans="1:37" s="88" customFormat="1" ht="12.75" customHeight="1">
      <c r="A14" s="99" t="s">
        <v>65</v>
      </c>
      <c r="B14" s="99"/>
      <c r="C14" s="126"/>
      <c r="D14" s="131">
        <v>15</v>
      </c>
      <c r="E14" s="138" t="s">
        <v>5</v>
      </c>
      <c r="F14" s="146">
        <v>2106</v>
      </c>
      <c r="G14" s="138" t="s">
        <v>5</v>
      </c>
      <c r="H14" s="169">
        <v>1158988</v>
      </c>
      <c r="I14" s="138" t="s">
        <v>5</v>
      </c>
      <c r="J14" s="169">
        <v>6388285</v>
      </c>
      <c r="K14" s="138" t="s">
        <v>5</v>
      </c>
      <c r="L14" s="169">
        <v>1429226</v>
      </c>
      <c r="M14" s="201" t="s">
        <v>5</v>
      </c>
      <c r="N14" s="212">
        <v>1603850</v>
      </c>
      <c r="O14" s="138" t="s">
        <v>5</v>
      </c>
      <c r="P14" s="225">
        <v>13038378</v>
      </c>
      <c r="Q14" s="153" t="s">
        <v>5</v>
      </c>
      <c r="R14" s="169">
        <v>303568</v>
      </c>
      <c r="S14" s="138" t="s">
        <v>5</v>
      </c>
      <c r="T14" s="237">
        <v>5979109</v>
      </c>
      <c r="U14" s="138" t="s">
        <v>5</v>
      </c>
      <c r="V14" s="247">
        <v>301516</v>
      </c>
      <c r="W14" s="201" t="s">
        <v>5</v>
      </c>
      <c r="AE14" s="111"/>
      <c r="AF14" s="111"/>
      <c r="AG14" s="111"/>
      <c r="AH14" s="111"/>
      <c r="AK14" s="66"/>
    </row>
    <row r="15" spans="1:37" s="88" customFormat="1" ht="12.75" customHeight="1">
      <c r="A15" s="99" t="s">
        <v>6</v>
      </c>
      <c r="B15" s="99"/>
      <c r="C15" s="126"/>
      <c r="D15" s="131">
        <v>5</v>
      </c>
      <c r="E15" s="138" t="s">
        <v>5</v>
      </c>
      <c r="F15" s="146">
        <v>1220</v>
      </c>
      <c r="G15" s="138" t="s">
        <v>5</v>
      </c>
      <c r="H15" s="169">
        <v>526017</v>
      </c>
      <c r="I15" s="138" t="s">
        <v>5</v>
      </c>
      <c r="J15" s="169">
        <v>2970630</v>
      </c>
      <c r="K15" s="138" t="s">
        <v>5</v>
      </c>
      <c r="L15" s="169">
        <v>314934</v>
      </c>
      <c r="M15" s="201" t="s">
        <v>5</v>
      </c>
      <c r="N15" s="212">
        <v>496331</v>
      </c>
      <c r="O15" s="138" t="s">
        <v>5</v>
      </c>
      <c r="P15" s="225">
        <v>4962777</v>
      </c>
      <c r="Q15" s="153" t="s">
        <v>5</v>
      </c>
      <c r="R15" s="169">
        <v>100503</v>
      </c>
      <c r="S15" s="138" t="s">
        <v>5</v>
      </c>
      <c r="T15" s="237">
        <v>1750099</v>
      </c>
      <c r="U15" s="138" t="s">
        <v>5</v>
      </c>
      <c r="V15" s="247">
        <v>168445</v>
      </c>
      <c r="W15" s="201" t="s">
        <v>5</v>
      </c>
    </row>
    <row r="16" spans="1:37" s="88" customFormat="1" ht="12.75" customHeight="1">
      <c r="A16" s="101" t="s">
        <v>126</v>
      </c>
      <c r="B16" s="101"/>
      <c r="C16" s="128"/>
      <c r="D16" s="133">
        <v>6</v>
      </c>
      <c r="E16" s="139" t="s">
        <v>5</v>
      </c>
      <c r="F16" s="147">
        <v>3600</v>
      </c>
      <c r="G16" s="139" t="s">
        <v>5</v>
      </c>
      <c r="H16" s="170">
        <v>2037377</v>
      </c>
      <c r="I16" s="139" t="s">
        <v>5</v>
      </c>
      <c r="J16" s="170">
        <v>7105892</v>
      </c>
      <c r="K16" s="139" t="s">
        <v>5</v>
      </c>
      <c r="L16" s="170">
        <v>1906404</v>
      </c>
      <c r="M16" s="202" t="s">
        <v>5</v>
      </c>
      <c r="N16" s="213">
        <v>2329877</v>
      </c>
      <c r="O16" s="139" t="s">
        <v>5</v>
      </c>
      <c r="P16" s="226">
        <v>13752997</v>
      </c>
      <c r="Q16" s="228" t="s">
        <v>5</v>
      </c>
      <c r="R16" s="170">
        <v>263133</v>
      </c>
      <c r="S16" s="139" t="s">
        <v>5</v>
      </c>
      <c r="T16" s="238">
        <v>6474040</v>
      </c>
      <c r="U16" s="139" t="s">
        <v>5</v>
      </c>
      <c r="V16" s="248">
        <v>637256</v>
      </c>
      <c r="W16" s="202" t="s">
        <v>5</v>
      </c>
    </row>
    <row r="17" spans="1:26" s="7" customFormat="1" ht="42" customHeight="1">
      <c r="A17" s="102" t="s">
        <v>72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</row>
    <row r="18" spans="1:26" s="7" customFormat="1" ht="12.75" customHeight="1">
      <c r="A18" s="103" t="s">
        <v>284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</row>
    <row r="19" spans="1:26" s="7" customFormat="1" ht="11.25" customHeight="1">
      <c r="A19" s="7" t="s">
        <v>285</v>
      </c>
      <c r="K19" s="181"/>
    </row>
    <row r="20" spans="1:26" s="90" customFormat="1" ht="18" customHeight="1">
      <c r="A20" s="104" t="s">
        <v>151</v>
      </c>
      <c r="B20" s="118"/>
      <c r="C20" s="118"/>
      <c r="D20" s="118"/>
      <c r="E20" s="118"/>
      <c r="F20" s="118"/>
      <c r="G20" s="118"/>
      <c r="H20" s="118"/>
      <c r="I20" s="118"/>
      <c r="J20" s="182"/>
      <c r="K20" s="189"/>
      <c r="L20" s="182"/>
      <c r="M20" s="182"/>
      <c r="N20" s="214"/>
      <c r="P20" s="214"/>
    </row>
    <row r="21" spans="1:26" ht="11.25" customHeight="1">
      <c r="A21" s="105"/>
      <c r="N21" s="215"/>
      <c r="P21" s="215"/>
    </row>
    <row r="22" spans="1:26" ht="11.25" customHeight="1">
      <c r="A22" s="105"/>
      <c r="B22" s="105"/>
      <c r="C22" s="105"/>
      <c r="D22" s="105"/>
      <c r="E22" s="105"/>
      <c r="F22" s="105"/>
      <c r="G22" s="105"/>
      <c r="H22" s="105"/>
      <c r="I22" s="105"/>
      <c r="N22" s="215"/>
      <c r="P22" s="215"/>
    </row>
    <row r="23" spans="1:26" s="91" customFormat="1" ht="18.75" customHeight="1">
      <c r="A23" s="106"/>
      <c r="B23" s="106"/>
      <c r="C23" s="106"/>
      <c r="D23" s="106"/>
      <c r="E23" s="106"/>
      <c r="F23" s="106"/>
      <c r="G23" s="106"/>
      <c r="H23" s="106"/>
      <c r="I23" s="175"/>
      <c r="J23" s="106"/>
      <c r="K23" s="190"/>
      <c r="L23" s="106"/>
      <c r="M23" s="190" t="s">
        <v>87</v>
      </c>
      <c r="N23" s="106" t="s">
        <v>13</v>
      </c>
      <c r="O23" s="106"/>
      <c r="P23" s="106"/>
      <c r="Q23" s="106"/>
      <c r="R23" s="106"/>
      <c r="S23" s="106"/>
      <c r="T23" s="106"/>
      <c r="U23" s="106"/>
      <c r="V23" s="106"/>
      <c r="W23" s="251"/>
      <c r="X23" s="257"/>
      <c r="Y23" s="251"/>
    </row>
    <row r="24" spans="1:26" s="92" customFormat="1" ht="12.75" customHeight="1">
      <c r="A24" s="107" t="s">
        <v>71</v>
      </c>
      <c r="B24" s="107"/>
      <c r="C24" s="107"/>
      <c r="D24" s="107"/>
      <c r="E24" s="107"/>
      <c r="F24" s="148"/>
      <c r="G24" s="158"/>
      <c r="H24" s="148"/>
      <c r="I24" s="176"/>
      <c r="J24" s="148"/>
      <c r="K24" s="191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W24" s="252"/>
      <c r="X24" s="252"/>
      <c r="Y24" s="259" t="s">
        <v>152</v>
      </c>
    </row>
    <row r="25" spans="1:26" ht="12.75" customHeight="1">
      <c r="A25" s="108" t="s">
        <v>75</v>
      </c>
      <c r="B25" s="108"/>
      <c r="C25" s="108"/>
      <c r="D25" s="108"/>
      <c r="E25" s="140"/>
      <c r="F25" s="149" t="s">
        <v>10</v>
      </c>
      <c r="G25" s="159"/>
      <c r="H25" s="149" t="s">
        <v>33</v>
      </c>
      <c r="I25" s="177"/>
      <c r="J25" s="149" t="s">
        <v>12</v>
      </c>
      <c r="K25" s="192"/>
      <c r="L25" s="149" t="s">
        <v>70</v>
      </c>
      <c r="M25" s="203"/>
      <c r="N25" s="216" t="s">
        <v>73</v>
      </c>
      <c r="O25" s="221"/>
      <c r="P25" s="216" t="s">
        <v>17</v>
      </c>
      <c r="Q25" s="221"/>
      <c r="R25" s="216" t="s">
        <v>76</v>
      </c>
      <c r="S25" s="221"/>
      <c r="T25" s="216" t="s">
        <v>74</v>
      </c>
      <c r="U25" s="221"/>
      <c r="V25" s="249" t="s">
        <v>130</v>
      </c>
      <c r="W25" s="253"/>
      <c r="X25" s="258" t="s">
        <v>131</v>
      </c>
      <c r="Y25" s="260"/>
    </row>
    <row r="26" spans="1:26" ht="12.75" customHeight="1">
      <c r="A26" s="109"/>
      <c r="B26" s="109"/>
      <c r="C26" s="109"/>
      <c r="D26" s="109"/>
      <c r="E26" s="141"/>
      <c r="F26" s="150"/>
      <c r="G26" s="160" t="s">
        <v>2</v>
      </c>
      <c r="H26" s="150"/>
      <c r="I26" s="178" t="s">
        <v>2</v>
      </c>
      <c r="J26" s="183"/>
      <c r="K26" s="193" t="s">
        <v>2</v>
      </c>
      <c r="L26" s="150"/>
      <c r="M26" s="204" t="s">
        <v>2</v>
      </c>
      <c r="N26" s="217"/>
      <c r="O26" s="222" t="s">
        <v>2</v>
      </c>
      <c r="P26" s="217"/>
      <c r="Q26" s="222" t="s">
        <v>2</v>
      </c>
      <c r="R26" s="217"/>
      <c r="S26" s="222" t="s">
        <v>2</v>
      </c>
      <c r="T26" s="239"/>
      <c r="U26" s="222" t="s">
        <v>2</v>
      </c>
      <c r="V26" s="150"/>
      <c r="W26" s="254" t="s">
        <v>2</v>
      </c>
      <c r="X26" s="150"/>
      <c r="Y26" s="204" t="s">
        <v>2</v>
      </c>
    </row>
    <row r="27" spans="1:26" ht="14.1" customHeight="1">
      <c r="A27" s="110" t="s">
        <v>1</v>
      </c>
      <c r="B27" s="110"/>
      <c r="C27" s="110"/>
      <c r="D27" s="110"/>
      <c r="E27" s="142"/>
      <c r="F27" s="151">
        <v>393</v>
      </c>
      <c r="G27" s="161" t="s">
        <v>89</v>
      </c>
      <c r="H27" s="151">
        <v>14106</v>
      </c>
      <c r="I27" s="161">
        <v>100</v>
      </c>
      <c r="J27" s="184">
        <v>6666918</v>
      </c>
      <c r="K27" s="194">
        <v>100</v>
      </c>
      <c r="L27" s="184">
        <v>27683184</v>
      </c>
      <c r="M27" s="205">
        <v>100</v>
      </c>
      <c r="N27" s="218">
        <v>4646248</v>
      </c>
      <c r="O27" s="194">
        <v>100</v>
      </c>
      <c r="P27" s="184">
        <v>5473530</v>
      </c>
      <c r="Q27" s="194">
        <v>100</v>
      </c>
      <c r="R27" s="151">
        <v>50470147</v>
      </c>
      <c r="S27" s="233">
        <v>100</v>
      </c>
      <c r="T27" s="184">
        <v>1034559</v>
      </c>
      <c r="U27" s="243">
        <v>100</v>
      </c>
      <c r="V27" s="184">
        <v>20836619</v>
      </c>
      <c r="W27" s="233">
        <v>100</v>
      </c>
      <c r="X27" s="184">
        <v>1709131</v>
      </c>
      <c r="Y27" s="205">
        <v>100</v>
      </c>
      <c r="Z27" s="66"/>
    </row>
    <row r="28" spans="1:26" ht="14.1" customHeight="1">
      <c r="A28" s="111" t="s">
        <v>14</v>
      </c>
      <c r="B28" s="111"/>
      <c r="C28" s="111"/>
      <c r="D28" s="111"/>
      <c r="E28" s="143"/>
      <c r="F28" s="152">
        <v>18</v>
      </c>
      <c r="G28" s="162">
        <f t="shared" ref="G28:G38" si="0">F28/$F$27*100</f>
        <v>4.5801526717557248</v>
      </c>
      <c r="H28" s="171">
        <v>1006</v>
      </c>
      <c r="I28" s="162">
        <f t="shared" ref="I28:I38" si="1">H28/$H$27*100</f>
        <v>7.1317169998582157</v>
      </c>
      <c r="J28" s="185">
        <v>300718</v>
      </c>
      <c r="K28" s="162">
        <f t="shared" ref="K28:K35" si="2">J28/$J$27*100</f>
        <v>4.5105999503818701</v>
      </c>
      <c r="L28" s="185">
        <v>875003</v>
      </c>
      <c r="M28" s="206">
        <f t="shared" ref="M28:M35" si="3">L28/$L$27*100</f>
        <v>3.1607744253695675</v>
      </c>
      <c r="N28" s="219">
        <v>127847</v>
      </c>
      <c r="O28" s="162">
        <f>N28/$N$27*100</f>
        <v>2.7516180797925553</v>
      </c>
      <c r="P28" s="155">
        <v>117507</v>
      </c>
      <c r="Q28" s="162">
        <f>P28/$P$27*100</f>
        <v>2.146822982609029</v>
      </c>
      <c r="R28" s="230">
        <v>1516260</v>
      </c>
      <c r="S28" s="234">
        <f t="shared" ref="S28:S35" si="4">R28/$R$27*100</f>
        <v>3.0042710198565503</v>
      </c>
      <c r="T28" s="240">
        <v>54322</v>
      </c>
      <c r="U28" s="244">
        <f>T28/$T$27*100</f>
        <v>5.2507396871517242</v>
      </c>
      <c r="V28" s="240">
        <v>531926</v>
      </c>
      <c r="W28" s="234">
        <f t="shared" ref="W28:W35" si="5">V28/$V$27*100</f>
        <v>2.5528421861531374</v>
      </c>
      <c r="X28" s="155">
        <v>32754</v>
      </c>
      <c r="Y28" s="162">
        <f>X28/$X$27*100</f>
        <v>1.9164124926644008</v>
      </c>
    </row>
    <row r="29" spans="1:26" ht="14.1" customHeight="1">
      <c r="A29" s="111" t="s">
        <v>7</v>
      </c>
      <c r="B29" s="111"/>
      <c r="C29" s="111"/>
      <c r="D29" s="111"/>
      <c r="E29" s="143"/>
      <c r="F29" s="152">
        <v>4</v>
      </c>
      <c r="G29" s="162">
        <f t="shared" si="0"/>
        <v>1.0178117048346056</v>
      </c>
      <c r="H29" s="171">
        <v>40</v>
      </c>
      <c r="I29" s="162">
        <f t="shared" si="1"/>
        <v>0.28356727633631079</v>
      </c>
      <c r="J29" s="155">
        <v>16610</v>
      </c>
      <c r="K29" s="162">
        <f t="shared" si="2"/>
        <v>0.24914060739910107</v>
      </c>
      <c r="L29" s="155">
        <v>71258</v>
      </c>
      <c r="M29" s="206">
        <f t="shared" si="3"/>
        <v>0.25740536204216974</v>
      </c>
      <c r="N29" s="219" t="s">
        <v>5</v>
      </c>
      <c r="O29" s="162" t="s">
        <v>5</v>
      </c>
      <c r="P29" s="155" t="s">
        <v>5</v>
      </c>
      <c r="Q29" s="162" t="s">
        <v>5</v>
      </c>
      <c r="R29" s="230">
        <v>148452</v>
      </c>
      <c r="S29" s="234">
        <f t="shared" si="4"/>
        <v>0.29413823581690773</v>
      </c>
      <c r="T29" s="240" t="s">
        <v>5</v>
      </c>
      <c r="U29" s="244" t="s">
        <v>5</v>
      </c>
      <c r="V29" s="240">
        <v>71119</v>
      </c>
      <c r="W29" s="234">
        <f t="shared" si="5"/>
        <v>0.34131737015491814</v>
      </c>
      <c r="X29" s="155" t="s">
        <v>5</v>
      </c>
      <c r="Y29" s="162" t="s">
        <v>5</v>
      </c>
    </row>
    <row r="30" spans="1:26" ht="14.1" customHeight="1">
      <c r="A30" s="111" t="s">
        <v>8</v>
      </c>
      <c r="B30" s="111"/>
      <c r="C30" s="111"/>
      <c r="D30" s="111"/>
      <c r="E30" s="143"/>
      <c r="F30" s="153">
        <v>8</v>
      </c>
      <c r="G30" s="162">
        <f t="shared" si="0"/>
        <v>2.0356234096692112</v>
      </c>
      <c r="H30" s="172">
        <v>141</v>
      </c>
      <c r="I30" s="162">
        <f t="shared" si="1"/>
        <v>0.99957464908549554</v>
      </c>
      <c r="J30" s="155">
        <v>44410</v>
      </c>
      <c r="K30" s="162">
        <f t="shared" si="2"/>
        <v>0.66612488709175666</v>
      </c>
      <c r="L30" s="155">
        <v>221546</v>
      </c>
      <c r="M30" s="206">
        <f t="shared" si="3"/>
        <v>0.80029089139457366</v>
      </c>
      <c r="N30" s="219" t="s">
        <v>5</v>
      </c>
      <c r="O30" s="162" t="s">
        <v>5</v>
      </c>
      <c r="P30" s="155" t="s">
        <v>5</v>
      </c>
      <c r="Q30" s="162" t="s">
        <v>5</v>
      </c>
      <c r="R30" s="230">
        <v>292157</v>
      </c>
      <c r="S30" s="234">
        <f t="shared" si="4"/>
        <v>0.57887091155094128</v>
      </c>
      <c r="T30" s="240" t="s">
        <v>5</v>
      </c>
      <c r="U30" s="244" t="s">
        <v>5</v>
      </c>
      <c r="V30" s="240">
        <v>64192</v>
      </c>
      <c r="W30" s="234">
        <f t="shared" si="5"/>
        <v>0.30807301318894392</v>
      </c>
      <c r="X30" s="155" t="s">
        <v>5</v>
      </c>
      <c r="Y30" s="162" t="s">
        <v>5</v>
      </c>
    </row>
    <row r="31" spans="1:26" ht="14.1" customHeight="1">
      <c r="A31" s="98" t="s">
        <v>133</v>
      </c>
      <c r="B31" s="98"/>
      <c r="C31" s="98"/>
      <c r="D31" s="98"/>
      <c r="E31" s="125"/>
      <c r="F31" s="154">
        <v>27</v>
      </c>
      <c r="G31" s="162">
        <f t="shared" si="0"/>
        <v>6.8702290076335881</v>
      </c>
      <c r="H31" s="171">
        <v>821</v>
      </c>
      <c r="I31" s="162">
        <f t="shared" si="1"/>
        <v>5.8202183468027791</v>
      </c>
      <c r="J31" s="155">
        <v>308041</v>
      </c>
      <c r="K31" s="162">
        <f t="shared" si="2"/>
        <v>4.6204408093814857</v>
      </c>
      <c r="L31" s="155">
        <v>3068758</v>
      </c>
      <c r="M31" s="206">
        <f t="shared" si="3"/>
        <v>11.085278340815131</v>
      </c>
      <c r="N31" s="72">
        <v>215756</v>
      </c>
      <c r="O31" s="162">
        <f>N31/$N$27*100</f>
        <v>4.6436608635613084</v>
      </c>
      <c r="P31" s="155">
        <v>406026</v>
      </c>
      <c r="Q31" s="162">
        <f>P31/$P$27*100</f>
        <v>7.4179916799579066</v>
      </c>
      <c r="R31" s="230">
        <v>4277761</v>
      </c>
      <c r="S31" s="234">
        <f t="shared" si="4"/>
        <v>8.4758243323523512</v>
      </c>
      <c r="T31" s="240">
        <v>26911</v>
      </c>
      <c r="U31" s="244">
        <f>T31/$T$27*100</f>
        <v>2.6012049578612721</v>
      </c>
      <c r="V31" s="240">
        <v>1099012</v>
      </c>
      <c r="W31" s="234">
        <f t="shared" si="5"/>
        <v>5.2744257597645765</v>
      </c>
      <c r="X31" s="155">
        <v>77034</v>
      </c>
      <c r="Y31" s="162">
        <f>X31/$X$27*100</f>
        <v>4.5072027831687569</v>
      </c>
    </row>
    <row r="32" spans="1:26" ht="14.1" customHeight="1">
      <c r="A32" s="111" t="s">
        <v>18</v>
      </c>
      <c r="B32" s="111"/>
      <c r="C32" s="111"/>
      <c r="D32" s="111"/>
      <c r="E32" s="143"/>
      <c r="F32" s="152">
        <v>44</v>
      </c>
      <c r="G32" s="162">
        <f t="shared" si="0"/>
        <v>11.195928753180661</v>
      </c>
      <c r="H32" s="171">
        <v>588</v>
      </c>
      <c r="I32" s="162">
        <f t="shared" si="1"/>
        <v>4.1684389621437692</v>
      </c>
      <c r="J32" s="155">
        <v>196412</v>
      </c>
      <c r="K32" s="162">
        <f t="shared" si="2"/>
        <v>2.9460689332012184</v>
      </c>
      <c r="L32" s="155">
        <v>444836</v>
      </c>
      <c r="M32" s="206">
        <f t="shared" si="3"/>
        <v>1.6068816361586153</v>
      </c>
      <c r="N32" s="219">
        <v>49417</v>
      </c>
      <c r="O32" s="162">
        <f>N32/$N$27*100</f>
        <v>1.063589373619316</v>
      </c>
      <c r="P32" s="155">
        <v>71154</v>
      </c>
      <c r="Q32" s="162">
        <f>P32/$P$27*100</f>
        <v>1.2999654701810348</v>
      </c>
      <c r="R32" s="230">
        <v>1078100</v>
      </c>
      <c r="S32" s="234">
        <f t="shared" si="4"/>
        <v>2.1361142459125388</v>
      </c>
      <c r="T32" s="240">
        <v>16958</v>
      </c>
      <c r="U32" s="244">
        <f>T32/$T$27*100</f>
        <v>1.6391525277920351</v>
      </c>
      <c r="V32" s="240">
        <v>576736</v>
      </c>
      <c r="W32" s="234">
        <f t="shared" si="5"/>
        <v>2.7678962695435376</v>
      </c>
      <c r="X32" s="155">
        <v>11656</v>
      </c>
      <c r="Y32" s="162">
        <f>X32/$X$27*100</f>
        <v>0.68198400239653956</v>
      </c>
    </row>
    <row r="33" spans="1:25" ht="14.1" customHeight="1">
      <c r="A33" s="111" t="s">
        <v>22</v>
      </c>
      <c r="B33" s="111"/>
      <c r="C33" s="111"/>
      <c r="D33" s="111"/>
      <c r="E33" s="143"/>
      <c r="F33" s="154">
        <v>5</v>
      </c>
      <c r="G33" s="162">
        <f t="shared" si="0"/>
        <v>1.2722646310432568</v>
      </c>
      <c r="H33" s="171">
        <v>104</v>
      </c>
      <c r="I33" s="162">
        <f t="shared" si="1"/>
        <v>0.73727491847440807</v>
      </c>
      <c r="J33" s="155">
        <v>24918</v>
      </c>
      <c r="K33" s="162">
        <f t="shared" si="2"/>
        <v>0.37375590940221554</v>
      </c>
      <c r="L33" s="155">
        <v>67389</v>
      </c>
      <c r="M33" s="206">
        <f t="shared" si="3"/>
        <v>0.24342936852928479</v>
      </c>
      <c r="N33" s="72">
        <v>14839</v>
      </c>
      <c r="O33" s="162">
        <f>N33/$N$27*100</f>
        <v>0.31937597820865354</v>
      </c>
      <c r="P33" s="155">
        <v>13519</v>
      </c>
      <c r="Q33" s="162">
        <f>P33/$P$27*100</f>
        <v>0.24698868920057074</v>
      </c>
      <c r="R33" s="230">
        <v>120135</v>
      </c>
      <c r="S33" s="234">
        <f t="shared" si="4"/>
        <v>0.23803180125471002</v>
      </c>
      <c r="T33" s="240">
        <v>2574</v>
      </c>
      <c r="U33" s="244">
        <f>T33/$T$27*100</f>
        <v>0.24880166331741352</v>
      </c>
      <c r="V33" s="240">
        <v>43545</v>
      </c>
      <c r="W33" s="234">
        <f t="shared" si="5"/>
        <v>0.20898304086665884</v>
      </c>
      <c r="X33" s="155">
        <v>1463</v>
      </c>
      <c r="Y33" s="162">
        <f>X33/$X$27*100</f>
        <v>8.5599055894486728e-002</v>
      </c>
    </row>
    <row r="34" spans="1:25" ht="14.1" customHeight="1">
      <c r="A34" s="111" t="s">
        <v>29</v>
      </c>
      <c r="B34" s="111"/>
      <c r="C34" s="111"/>
      <c r="D34" s="111"/>
      <c r="E34" s="143"/>
      <c r="F34" s="152">
        <v>7</v>
      </c>
      <c r="G34" s="162">
        <f t="shared" si="0"/>
        <v>1.7811704834605597</v>
      </c>
      <c r="H34" s="171">
        <v>153</v>
      </c>
      <c r="I34" s="162">
        <f t="shared" si="1"/>
        <v>1.0846448319863886</v>
      </c>
      <c r="J34" s="155">
        <v>55793</v>
      </c>
      <c r="K34" s="162">
        <f t="shared" si="2"/>
        <v>0.83686345024792563</v>
      </c>
      <c r="L34" s="155">
        <v>109235</v>
      </c>
      <c r="M34" s="206">
        <f t="shared" si="3"/>
        <v>0.39458972638407491</v>
      </c>
      <c r="N34" s="219">
        <v>2592</v>
      </c>
      <c r="O34" s="162">
        <f>N34/$N$27*100</f>
        <v>5.5786948953219888e-002</v>
      </c>
      <c r="P34" s="155">
        <v>2455</v>
      </c>
      <c r="Q34" s="162">
        <f>P34/$P$27*100</f>
        <v>4.4852225163651241e-002</v>
      </c>
      <c r="R34" s="230">
        <v>215647</v>
      </c>
      <c r="S34" s="234">
        <f t="shared" si="4"/>
        <v>0.42727634615369758</v>
      </c>
      <c r="T34" s="240">
        <v>7997</v>
      </c>
      <c r="U34" s="244">
        <f>T34/$T$27*100</f>
        <v>0.77298636423828904</v>
      </c>
      <c r="V34" s="240">
        <v>88857</v>
      </c>
      <c r="W34" s="234">
        <f t="shared" si="5"/>
        <v>0.42644634429414868</v>
      </c>
      <c r="X34" s="155">
        <v>663</v>
      </c>
      <c r="Y34" s="162">
        <f>X34/$X$27*100</f>
        <v>3.8791643238581482e-002</v>
      </c>
    </row>
    <row r="35" spans="1:25" ht="14.1" customHeight="1">
      <c r="A35" s="111" t="s">
        <v>26</v>
      </c>
      <c r="B35" s="111"/>
      <c r="C35" s="111"/>
      <c r="D35" s="111"/>
      <c r="E35" s="143"/>
      <c r="F35" s="152">
        <v>3</v>
      </c>
      <c r="G35" s="162">
        <f t="shared" si="0"/>
        <v>0.76335877862595414</v>
      </c>
      <c r="H35" s="171">
        <v>177</v>
      </c>
      <c r="I35" s="162">
        <f t="shared" si="1"/>
        <v>1.2547851977881752</v>
      </c>
      <c r="J35" s="155">
        <v>126228</v>
      </c>
      <c r="K35" s="162">
        <f t="shared" si="2"/>
        <v>1.8933486207569974</v>
      </c>
      <c r="L35" s="155">
        <v>1425122</v>
      </c>
      <c r="M35" s="206">
        <f t="shared" si="3"/>
        <v>5.1479699733961235</v>
      </c>
      <c r="N35" s="219" t="s">
        <v>127</v>
      </c>
      <c r="O35" s="162" t="s">
        <v>127</v>
      </c>
      <c r="P35" s="155" t="s">
        <v>127</v>
      </c>
      <c r="Q35" s="162" t="s">
        <v>127</v>
      </c>
      <c r="R35" s="230">
        <v>4616112</v>
      </c>
      <c r="S35" s="234">
        <f t="shared" si="4"/>
        <v>9.146222617500996</v>
      </c>
      <c r="T35" s="240" t="s">
        <v>127</v>
      </c>
      <c r="U35" s="244" t="s">
        <v>127</v>
      </c>
      <c r="V35" s="240">
        <v>2913099</v>
      </c>
      <c r="W35" s="234">
        <f t="shared" si="5"/>
        <v>13.980670280528717</v>
      </c>
      <c r="X35" s="155" t="s">
        <v>127</v>
      </c>
      <c r="Y35" s="162" t="s">
        <v>127</v>
      </c>
    </row>
    <row r="36" spans="1:25" ht="14.1" customHeight="1">
      <c r="A36" s="111" t="s">
        <v>31</v>
      </c>
      <c r="B36" s="111"/>
      <c r="C36" s="111"/>
      <c r="D36" s="111"/>
      <c r="E36" s="143"/>
      <c r="F36" s="154">
        <v>2</v>
      </c>
      <c r="G36" s="162">
        <f t="shared" si="0"/>
        <v>0.5089058524173028</v>
      </c>
      <c r="H36" s="171">
        <v>27</v>
      </c>
      <c r="I36" s="162">
        <f t="shared" si="1"/>
        <v>0.19140791152700978</v>
      </c>
      <c r="J36" s="155" t="s">
        <v>127</v>
      </c>
      <c r="K36" s="162" t="s">
        <v>127</v>
      </c>
      <c r="L36" s="155" t="s">
        <v>127</v>
      </c>
      <c r="M36" s="162" t="s">
        <v>127</v>
      </c>
      <c r="N36" s="72" t="s">
        <v>5</v>
      </c>
      <c r="O36" s="162" t="s">
        <v>5</v>
      </c>
      <c r="P36" s="155" t="s">
        <v>5</v>
      </c>
      <c r="Q36" s="162" t="s">
        <v>5</v>
      </c>
      <c r="R36" s="230" t="s">
        <v>127</v>
      </c>
      <c r="S36" s="234" t="s">
        <v>127</v>
      </c>
      <c r="T36" s="240" t="s">
        <v>5</v>
      </c>
      <c r="U36" s="244" t="s">
        <v>5</v>
      </c>
      <c r="V36" s="240" t="s">
        <v>127</v>
      </c>
      <c r="W36" s="234" t="s">
        <v>127</v>
      </c>
      <c r="X36" s="155" t="s">
        <v>5</v>
      </c>
      <c r="Y36" s="162" t="s">
        <v>5</v>
      </c>
    </row>
    <row r="37" spans="1:25" ht="14.1" customHeight="1">
      <c r="A37" s="111" t="s">
        <v>32</v>
      </c>
      <c r="B37" s="111"/>
      <c r="C37" s="111"/>
      <c r="D37" s="111"/>
      <c r="E37" s="143"/>
      <c r="F37" s="154">
        <v>48</v>
      </c>
      <c r="G37" s="162">
        <f t="shared" si="0"/>
        <v>12.213740458015266</v>
      </c>
      <c r="H37" s="171">
        <v>1967</v>
      </c>
      <c r="I37" s="162">
        <f t="shared" si="1"/>
        <v>13.944420813838082</v>
      </c>
      <c r="J37" s="155">
        <v>1069398</v>
      </c>
      <c r="K37" s="162">
        <f>J37/$J$27*100</f>
        <v>16.040365278229011</v>
      </c>
      <c r="L37" s="155">
        <v>5660421</v>
      </c>
      <c r="M37" s="206">
        <f>L37/$L$27*100</f>
        <v>20.447145819642714</v>
      </c>
      <c r="N37" s="72">
        <v>777431</v>
      </c>
      <c r="O37" s="162">
        <f>N37/$N$27*100</f>
        <v>16.732447342457828</v>
      </c>
      <c r="P37" s="155">
        <v>795098</v>
      </c>
      <c r="Q37" s="162">
        <f>P37/$P$27*100</f>
        <v>14.526238094977098</v>
      </c>
      <c r="R37" s="230">
        <v>8470079</v>
      </c>
      <c r="S37" s="234">
        <f>R37/$R$27*100</f>
        <v>16.782354527320873</v>
      </c>
      <c r="T37" s="240">
        <v>262845</v>
      </c>
      <c r="U37" s="244">
        <f>T37/$T$27*100</f>
        <v>25.40647754260511</v>
      </c>
      <c r="V37" s="240">
        <v>2347753</v>
      </c>
      <c r="W37" s="234">
        <f>V37/$V$27*100</f>
        <v>11.267437389914361</v>
      </c>
      <c r="X37" s="155">
        <v>224155</v>
      </c>
      <c r="Y37" s="162">
        <f>X37/$X$27*100</f>
        <v>13.115144479855553</v>
      </c>
    </row>
    <row r="38" spans="1:25" ht="14.1" customHeight="1">
      <c r="A38" s="111" t="s">
        <v>34</v>
      </c>
      <c r="B38" s="111"/>
      <c r="C38" s="111"/>
      <c r="D38" s="111"/>
      <c r="E38" s="143"/>
      <c r="F38" s="154">
        <v>3</v>
      </c>
      <c r="G38" s="162">
        <f t="shared" si="0"/>
        <v>0.76335877862595414</v>
      </c>
      <c r="H38" s="171">
        <v>222</v>
      </c>
      <c r="I38" s="162">
        <f t="shared" si="1"/>
        <v>1.5737983836665248</v>
      </c>
      <c r="J38" s="155" t="s">
        <v>127</v>
      </c>
      <c r="K38" s="162" t="s">
        <v>127</v>
      </c>
      <c r="L38" s="155" t="s">
        <v>127</v>
      </c>
      <c r="M38" s="162" t="s">
        <v>127</v>
      </c>
      <c r="N38" s="72" t="s">
        <v>127</v>
      </c>
      <c r="O38" s="162" t="s">
        <v>127</v>
      </c>
      <c r="P38" s="155" t="s">
        <v>127</v>
      </c>
      <c r="Q38" s="162" t="s">
        <v>127</v>
      </c>
      <c r="R38" s="230" t="s">
        <v>127</v>
      </c>
      <c r="S38" s="234" t="s">
        <v>127</v>
      </c>
      <c r="T38" s="240" t="s">
        <v>127</v>
      </c>
      <c r="U38" s="244" t="s">
        <v>127</v>
      </c>
      <c r="V38" s="240" t="s">
        <v>127</v>
      </c>
      <c r="W38" s="234" t="s">
        <v>127</v>
      </c>
      <c r="X38" s="155" t="s">
        <v>127</v>
      </c>
      <c r="Y38" s="162" t="s">
        <v>127</v>
      </c>
    </row>
    <row r="39" spans="1:25" ht="14.1" customHeight="1">
      <c r="A39" s="111" t="s">
        <v>40</v>
      </c>
      <c r="B39" s="111"/>
      <c r="C39" s="111"/>
      <c r="D39" s="111"/>
      <c r="E39" s="143"/>
      <c r="F39" s="155" t="s">
        <v>5</v>
      </c>
      <c r="G39" s="162" t="s">
        <v>5</v>
      </c>
      <c r="H39" s="155" t="s">
        <v>5</v>
      </c>
      <c r="I39" s="162" t="s">
        <v>5</v>
      </c>
      <c r="J39" s="155" t="s">
        <v>5</v>
      </c>
      <c r="K39" s="162" t="s">
        <v>5</v>
      </c>
      <c r="L39" s="155" t="s">
        <v>5</v>
      </c>
      <c r="M39" s="162" t="s">
        <v>5</v>
      </c>
      <c r="N39" s="219" t="s">
        <v>5</v>
      </c>
      <c r="O39" s="162" t="s">
        <v>5</v>
      </c>
      <c r="P39" s="155" t="s">
        <v>5</v>
      </c>
      <c r="Q39" s="162" t="s">
        <v>5</v>
      </c>
      <c r="R39" s="230" t="s">
        <v>5</v>
      </c>
      <c r="S39" s="234" t="s">
        <v>5</v>
      </c>
      <c r="T39" s="240" t="s">
        <v>5</v>
      </c>
      <c r="U39" s="244" t="s">
        <v>5</v>
      </c>
      <c r="V39" s="240" t="s">
        <v>5</v>
      </c>
      <c r="W39" s="234" t="s">
        <v>5</v>
      </c>
      <c r="X39" s="155" t="s">
        <v>5</v>
      </c>
      <c r="Y39" s="162" t="s">
        <v>5</v>
      </c>
    </row>
    <row r="40" spans="1:25" ht="14.1" customHeight="1">
      <c r="A40" s="111" t="s">
        <v>41</v>
      </c>
      <c r="B40" s="111"/>
      <c r="C40" s="111"/>
      <c r="D40" s="111"/>
      <c r="E40" s="143"/>
      <c r="F40" s="154">
        <v>25</v>
      </c>
      <c r="G40" s="162">
        <f t="shared" ref="G40:G51" si="6">F40/$F$27*100</f>
        <v>6.3613231552162848</v>
      </c>
      <c r="H40" s="171">
        <v>473</v>
      </c>
      <c r="I40" s="162">
        <f t="shared" ref="I40:I51" si="7">H40/$H$27*100</f>
        <v>3.3531830426768749</v>
      </c>
      <c r="J40" s="155">
        <v>220160</v>
      </c>
      <c r="K40" s="162">
        <f>J40/$J$27*100</f>
        <v>3.3022755042134913</v>
      </c>
      <c r="L40" s="155">
        <v>825613</v>
      </c>
      <c r="M40" s="206">
        <f>L40/$L$27*100</f>
        <v>2.9823628669303357</v>
      </c>
      <c r="N40" s="72">
        <v>57361</v>
      </c>
      <c r="O40" s="162">
        <f>N40/$N$27*100</f>
        <v>1.2345660412444621</v>
      </c>
      <c r="P40" s="155">
        <v>73864</v>
      </c>
      <c r="Q40" s="162">
        <f>P40/$P$27*100</f>
        <v>1.3494764804431509</v>
      </c>
      <c r="R40" s="230">
        <v>1552946</v>
      </c>
      <c r="S40" s="234">
        <f>R40/$R$27*100</f>
        <v>3.0769595341182581</v>
      </c>
      <c r="T40" s="240">
        <v>17076</v>
      </c>
      <c r="U40" s="244">
        <f>T40/$T$27*100</f>
        <v>1.6505583538493211</v>
      </c>
      <c r="V40" s="240">
        <v>661804</v>
      </c>
      <c r="W40" s="234">
        <f>V40/$V$27*100</f>
        <v>3.1761582817250731</v>
      </c>
      <c r="X40" s="155">
        <v>13833</v>
      </c>
      <c r="Y40" s="162">
        <f>X40/$X$27*100</f>
        <v>0.8093586740864217</v>
      </c>
    </row>
    <row r="41" spans="1:25" ht="14.1" customHeight="1">
      <c r="A41" s="111" t="s">
        <v>43</v>
      </c>
      <c r="B41" s="111"/>
      <c r="C41" s="111"/>
      <c r="D41" s="111"/>
      <c r="E41" s="143"/>
      <c r="F41" s="154">
        <v>2</v>
      </c>
      <c r="G41" s="162">
        <f t="shared" si="6"/>
        <v>0.5089058524173028</v>
      </c>
      <c r="H41" s="171">
        <v>20</v>
      </c>
      <c r="I41" s="162">
        <f t="shared" si="7"/>
        <v>0.1417836381681554</v>
      </c>
      <c r="J41" s="155" t="s">
        <v>127</v>
      </c>
      <c r="K41" s="162" t="s">
        <v>127</v>
      </c>
      <c r="L41" s="155" t="s">
        <v>127</v>
      </c>
      <c r="M41" s="162" t="s">
        <v>127</v>
      </c>
      <c r="N41" s="72" t="s">
        <v>5</v>
      </c>
      <c r="O41" s="162" t="s">
        <v>5</v>
      </c>
      <c r="P41" s="155" t="s">
        <v>5</v>
      </c>
      <c r="Q41" s="162" t="s">
        <v>5</v>
      </c>
      <c r="R41" s="230" t="s">
        <v>127</v>
      </c>
      <c r="S41" s="234" t="s">
        <v>127</v>
      </c>
      <c r="T41" s="240" t="s">
        <v>5</v>
      </c>
      <c r="U41" s="244" t="s">
        <v>5</v>
      </c>
      <c r="V41" s="240" t="s">
        <v>127</v>
      </c>
      <c r="W41" s="234" t="s">
        <v>127</v>
      </c>
      <c r="X41" s="155" t="s">
        <v>5</v>
      </c>
      <c r="Y41" s="162" t="s">
        <v>5</v>
      </c>
    </row>
    <row r="42" spans="1:25" ht="14.1" customHeight="1">
      <c r="A42" s="111" t="s">
        <v>4</v>
      </c>
      <c r="B42" s="111"/>
      <c r="C42" s="111"/>
      <c r="D42" s="111"/>
      <c r="E42" s="143"/>
      <c r="F42" s="154">
        <v>5</v>
      </c>
      <c r="G42" s="162">
        <f t="shared" si="6"/>
        <v>1.2722646310432568</v>
      </c>
      <c r="H42" s="171">
        <v>818</v>
      </c>
      <c r="I42" s="162">
        <f t="shared" si="7"/>
        <v>5.7989508010775559</v>
      </c>
      <c r="J42" s="155">
        <v>610036</v>
      </c>
      <c r="K42" s="162">
        <f t="shared" ref="K42:K51" si="8">J42/$J$27*100</f>
        <v>9.150195037647082</v>
      </c>
      <c r="L42" s="155">
        <v>2201190</v>
      </c>
      <c r="M42" s="206">
        <f t="shared" ref="M42:M51" si="9">L42/$L$27*100</f>
        <v>7.9513613751944145</v>
      </c>
      <c r="N42" s="72">
        <v>439101</v>
      </c>
      <c r="O42" s="162">
        <f t="shared" ref="O42:O51" si="10">N42/$N$27*100</f>
        <v>9.4506578211064056</v>
      </c>
      <c r="P42" s="155">
        <v>455155</v>
      </c>
      <c r="Q42" s="162">
        <f t="shared" ref="Q42:Q51" si="11">P42/$P$27*100</f>
        <v>8.3155660058499734</v>
      </c>
      <c r="R42" s="230">
        <v>3470849</v>
      </c>
      <c r="S42" s="234">
        <f t="shared" ref="S42:S51" si="12">R42/$R$27*100</f>
        <v>6.877033665069372</v>
      </c>
      <c r="T42" s="240">
        <v>23904</v>
      </c>
      <c r="U42" s="244">
        <f t="shared" ref="U42:U51" si="13">T42/$T$27*100</f>
        <v>2.3105497124861896</v>
      </c>
      <c r="V42" s="240">
        <v>1155882</v>
      </c>
      <c r="W42" s="234">
        <f t="shared" ref="W42:W51" si="14">V42/$V$27*100</f>
        <v>5.5473587149623453</v>
      </c>
      <c r="X42" s="155">
        <v>110200</v>
      </c>
      <c r="Y42" s="162">
        <f t="shared" ref="Y42:Y51" si="15">X42/$X$27*100</f>
        <v>6.4477210933509488</v>
      </c>
    </row>
    <row r="43" spans="1:25" ht="14.1" customHeight="1">
      <c r="A43" s="111" t="s">
        <v>48</v>
      </c>
      <c r="B43" s="111"/>
      <c r="C43" s="111"/>
      <c r="D43" s="111"/>
      <c r="E43" s="143"/>
      <c r="F43" s="154">
        <v>68</v>
      </c>
      <c r="G43" s="162">
        <f t="shared" si="6"/>
        <v>17.302798982188293</v>
      </c>
      <c r="H43" s="171">
        <v>1410</v>
      </c>
      <c r="I43" s="162">
        <f t="shared" si="7"/>
        <v>9.9957464908549554</v>
      </c>
      <c r="J43" s="155">
        <v>630573</v>
      </c>
      <c r="K43" s="162">
        <f t="shared" si="8"/>
        <v>9.4582384244113999</v>
      </c>
      <c r="L43" s="155">
        <v>2191106</v>
      </c>
      <c r="M43" s="206">
        <f t="shared" si="9"/>
        <v>7.9149349294503129</v>
      </c>
      <c r="N43" s="72">
        <v>243094</v>
      </c>
      <c r="O43" s="162">
        <f t="shared" si="10"/>
        <v>5.2320496021736247</v>
      </c>
      <c r="P43" s="155">
        <v>290561</v>
      </c>
      <c r="Q43" s="162">
        <f t="shared" si="11"/>
        <v>5.3084755176275635</v>
      </c>
      <c r="R43" s="230">
        <v>3765883</v>
      </c>
      <c r="S43" s="234">
        <f t="shared" si="12"/>
        <v>7.4616049761059751</v>
      </c>
      <c r="T43" s="240">
        <v>72158</v>
      </c>
      <c r="U43" s="244">
        <f t="shared" si="13"/>
        <v>6.9747592935733973</v>
      </c>
      <c r="V43" s="240">
        <v>1393743</v>
      </c>
      <c r="W43" s="234">
        <f t="shared" si="14"/>
        <v>6.68891147839292</v>
      </c>
      <c r="X43" s="155">
        <v>178702</v>
      </c>
      <c r="Y43" s="162">
        <f t="shared" si="15"/>
        <v>10.455722820544477</v>
      </c>
    </row>
    <row r="44" spans="1:25" ht="14.1" customHeight="1">
      <c r="A44" s="111" t="s">
        <v>25</v>
      </c>
      <c r="B44" s="111"/>
      <c r="C44" s="111"/>
      <c r="D44" s="111"/>
      <c r="E44" s="143"/>
      <c r="F44" s="154">
        <v>11</v>
      </c>
      <c r="G44" s="162">
        <f t="shared" si="6"/>
        <v>2.7989821882951653</v>
      </c>
      <c r="H44" s="171">
        <v>209</v>
      </c>
      <c r="I44" s="162">
        <f t="shared" si="7"/>
        <v>1.4816390188572237</v>
      </c>
      <c r="J44" s="155">
        <v>108287</v>
      </c>
      <c r="K44" s="162">
        <f t="shared" si="8"/>
        <v>1.6242437660100213</v>
      </c>
      <c r="L44" s="155">
        <v>472314</v>
      </c>
      <c r="M44" s="206">
        <f t="shared" si="9"/>
        <v>1.7061404497401744</v>
      </c>
      <c r="N44" s="72">
        <v>80272</v>
      </c>
      <c r="O44" s="162">
        <f t="shared" si="10"/>
        <v>1.7276735981376801</v>
      </c>
      <c r="P44" s="155">
        <v>72757</v>
      </c>
      <c r="Q44" s="162">
        <f t="shared" si="11"/>
        <v>1.3292518721921684</v>
      </c>
      <c r="R44" s="230">
        <v>714703</v>
      </c>
      <c r="S44" s="234">
        <f t="shared" si="12"/>
        <v>1.4160905851928667</v>
      </c>
      <c r="T44" s="240">
        <v>24692</v>
      </c>
      <c r="U44" s="244">
        <f t="shared" si="13"/>
        <v>2.386717432258576</v>
      </c>
      <c r="V44" s="240">
        <v>209851</v>
      </c>
      <c r="W44" s="234">
        <f t="shared" si="14"/>
        <v>1.0071259641499419</v>
      </c>
      <c r="X44" s="155">
        <v>218767</v>
      </c>
      <c r="Y44" s="162">
        <f t="shared" si="15"/>
        <v>12.799896555618032</v>
      </c>
    </row>
    <row r="45" spans="1:25" ht="14.1" customHeight="1">
      <c r="A45" s="111" t="s">
        <v>21</v>
      </c>
      <c r="B45" s="111"/>
      <c r="C45" s="111"/>
      <c r="D45" s="111"/>
      <c r="E45" s="143"/>
      <c r="F45" s="154">
        <v>33</v>
      </c>
      <c r="G45" s="162">
        <f t="shared" si="6"/>
        <v>8.3969465648854964</v>
      </c>
      <c r="H45" s="171">
        <v>450</v>
      </c>
      <c r="I45" s="162">
        <f t="shared" si="7"/>
        <v>3.1901318587834968</v>
      </c>
      <c r="J45" s="155">
        <v>227991</v>
      </c>
      <c r="K45" s="162">
        <f t="shared" si="8"/>
        <v>3.4197360759499369</v>
      </c>
      <c r="L45" s="155">
        <v>1625648</v>
      </c>
      <c r="M45" s="206">
        <f t="shared" si="9"/>
        <v>5.8723302926426388</v>
      </c>
      <c r="N45" s="72">
        <v>36159</v>
      </c>
      <c r="O45" s="162">
        <f t="shared" si="10"/>
        <v>0.77824085154300837</v>
      </c>
      <c r="P45" s="155">
        <v>37370</v>
      </c>
      <c r="Q45" s="162">
        <f t="shared" si="11"/>
        <v>0.6827403887436444</v>
      </c>
      <c r="R45" s="230">
        <v>2310374</v>
      </c>
      <c r="S45" s="234">
        <f t="shared" si="12"/>
        <v>4.5777041227956001</v>
      </c>
      <c r="T45" s="240">
        <v>10944</v>
      </c>
      <c r="U45" s="244">
        <f t="shared" si="13"/>
        <v>1.05784203704187</v>
      </c>
      <c r="V45" s="240">
        <v>703566</v>
      </c>
      <c r="W45" s="234">
        <f t="shared" si="14"/>
        <v>3.376584272141272</v>
      </c>
      <c r="X45" s="155">
        <v>12389</v>
      </c>
      <c r="Y45" s="162">
        <f t="shared" si="15"/>
        <v>0.72487129424251273</v>
      </c>
    </row>
    <row r="46" spans="1:25" ht="14.1" customHeight="1">
      <c r="A46" s="111" t="s">
        <v>77</v>
      </c>
      <c r="B46" s="111"/>
      <c r="C46" s="111"/>
      <c r="D46" s="111"/>
      <c r="E46" s="143"/>
      <c r="F46" s="154">
        <v>15</v>
      </c>
      <c r="G46" s="162">
        <f t="shared" si="6"/>
        <v>3.8167938931297711</v>
      </c>
      <c r="H46" s="171">
        <v>1745</v>
      </c>
      <c r="I46" s="162">
        <f t="shared" si="7"/>
        <v>12.370622430171558</v>
      </c>
      <c r="J46" s="155">
        <v>784280</v>
      </c>
      <c r="K46" s="162">
        <f t="shared" si="8"/>
        <v>11.763756506379709</v>
      </c>
      <c r="L46" s="155">
        <v>1237777</v>
      </c>
      <c r="M46" s="206">
        <f t="shared" si="9"/>
        <v>4.4712233968462582</v>
      </c>
      <c r="N46" s="72">
        <v>885432</v>
      </c>
      <c r="O46" s="162">
        <f t="shared" si="10"/>
        <v>19.056925071584644</v>
      </c>
      <c r="P46" s="155">
        <v>1240342</v>
      </c>
      <c r="Q46" s="162">
        <f t="shared" si="11"/>
        <v>22.660732653333408</v>
      </c>
      <c r="R46" s="230">
        <v>2961376</v>
      </c>
      <c r="S46" s="234">
        <f t="shared" si="12"/>
        <v>5.8675795019974881</v>
      </c>
      <c r="T46" s="240">
        <v>176560</v>
      </c>
      <c r="U46" s="244">
        <f t="shared" si="13"/>
        <v>17.066208887071692</v>
      </c>
      <c r="V46" s="240">
        <v>1772995</v>
      </c>
      <c r="W46" s="234">
        <f t="shared" si="14"/>
        <v>8.5090340232261301</v>
      </c>
      <c r="X46" s="155">
        <v>368040</v>
      </c>
      <c r="Y46" s="162">
        <f t="shared" si="15"/>
        <v>21.53375019234921</v>
      </c>
    </row>
    <row r="47" spans="1:25" ht="14.1" customHeight="1">
      <c r="A47" s="112" t="s">
        <v>53</v>
      </c>
      <c r="B47" s="112"/>
      <c r="C47" s="112"/>
      <c r="D47" s="112"/>
      <c r="E47" s="144"/>
      <c r="F47" s="154">
        <v>13</v>
      </c>
      <c r="G47" s="162">
        <f t="shared" si="6"/>
        <v>3.3078880407124678</v>
      </c>
      <c r="H47" s="171">
        <v>983</v>
      </c>
      <c r="I47" s="162">
        <f t="shared" si="7"/>
        <v>6.9686658159648376</v>
      </c>
      <c r="J47" s="155">
        <v>502021</v>
      </c>
      <c r="K47" s="162">
        <f t="shared" si="8"/>
        <v>7.5300311178268577</v>
      </c>
      <c r="L47" s="155">
        <v>1694717</v>
      </c>
      <c r="M47" s="206">
        <f t="shared" si="9"/>
        <v>6.1218283272617775</v>
      </c>
      <c r="N47" s="72">
        <v>798745</v>
      </c>
      <c r="O47" s="162">
        <f t="shared" si="10"/>
        <v>17.191183079336273</v>
      </c>
      <c r="P47" s="155">
        <v>803937</v>
      </c>
      <c r="Q47" s="162">
        <f t="shared" si="11"/>
        <v>14.687724375311728</v>
      </c>
      <c r="R47" s="230">
        <v>6053917</v>
      </c>
      <c r="S47" s="234">
        <f t="shared" si="12"/>
        <v>11.995045308665338</v>
      </c>
      <c r="T47" s="240">
        <v>117030</v>
      </c>
      <c r="U47" s="244">
        <f t="shared" si="13"/>
        <v>11.312066300713637</v>
      </c>
      <c r="V47" s="240">
        <v>4227674</v>
      </c>
      <c r="W47" s="234">
        <f t="shared" si="14"/>
        <v>20.289635281040557</v>
      </c>
      <c r="X47" s="155">
        <v>97879</v>
      </c>
      <c r="Y47" s="162">
        <f t="shared" si="15"/>
        <v>5.726828429184188</v>
      </c>
    </row>
    <row r="48" spans="1:25" ht="14.1" customHeight="1">
      <c r="A48" s="111" t="s">
        <v>0</v>
      </c>
      <c r="B48" s="111"/>
      <c r="C48" s="111"/>
      <c r="D48" s="111"/>
      <c r="E48" s="143"/>
      <c r="F48" s="154">
        <v>10</v>
      </c>
      <c r="G48" s="162">
        <f t="shared" si="6"/>
        <v>2.5445292620865136</v>
      </c>
      <c r="H48" s="171">
        <v>814</v>
      </c>
      <c r="I48" s="162">
        <f t="shared" si="7"/>
        <v>5.7705940734439238</v>
      </c>
      <c r="J48" s="155">
        <v>403516</v>
      </c>
      <c r="K48" s="162">
        <f t="shared" si="8"/>
        <v>6.0525118203043746</v>
      </c>
      <c r="L48" s="155">
        <v>2666053</v>
      </c>
      <c r="M48" s="206">
        <f t="shared" si="9"/>
        <v>9.6305865683658354</v>
      </c>
      <c r="N48" s="72">
        <v>380274</v>
      </c>
      <c r="O48" s="162">
        <f t="shared" si="10"/>
        <v>8.1845394391345447</v>
      </c>
      <c r="P48" s="155">
        <v>450812</v>
      </c>
      <c r="Q48" s="162">
        <f t="shared" si="11"/>
        <v>8.2362205012121983</v>
      </c>
      <c r="R48" s="230">
        <v>3768299</v>
      </c>
      <c r="S48" s="234">
        <f t="shared" si="12"/>
        <v>7.4663919643428027</v>
      </c>
      <c r="T48" s="240">
        <v>23780</v>
      </c>
      <c r="U48" s="244">
        <f t="shared" si="13"/>
        <v>2.2985639291717535</v>
      </c>
      <c r="V48" s="240">
        <v>997008</v>
      </c>
      <c r="W48" s="234">
        <f t="shared" si="14"/>
        <v>4.7848837664114319</v>
      </c>
      <c r="X48" s="155">
        <v>107512</v>
      </c>
      <c r="Y48" s="162">
        <f t="shared" si="15"/>
        <v>6.2904481868271063</v>
      </c>
    </row>
    <row r="49" spans="1:26" ht="14.1" customHeight="1">
      <c r="A49" s="111" t="s">
        <v>27</v>
      </c>
      <c r="B49" s="111"/>
      <c r="C49" s="111"/>
      <c r="D49" s="111"/>
      <c r="E49" s="143"/>
      <c r="F49" s="154">
        <v>5</v>
      </c>
      <c r="G49" s="162">
        <f t="shared" si="6"/>
        <v>1.2722646310432568</v>
      </c>
      <c r="H49" s="171">
        <v>231</v>
      </c>
      <c r="I49" s="162">
        <f t="shared" si="7"/>
        <v>1.6376010208421949</v>
      </c>
      <c r="J49" s="155">
        <v>104143</v>
      </c>
      <c r="K49" s="162">
        <f t="shared" si="8"/>
        <v>1.5620861093536773</v>
      </c>
      <c r="L49" s="155">
        <v>84869</v>
      </c>
      <c r="M49" s="206">
        <f t="shared" si="9"/>
        <v>0.30657239427372229</v>
      </c>
      <c r="N49" s="72">
        <v>7296</v>
      </c>
      <c r="O49" s="162">
        <f t="shared" si="10"/>
        <v>0.15702993038684115</v>
      </c>
      <c r="P49" s="155">
        <v>8149</v>
      </c>
      <c r="Q49" s="162">
        <f t="shared" si="11"/>
        <v>0.14888015595054746</v>
      </c>
      <c r="R49" s="230">
        <v>272036</v>
      </c>
      <c r="S49" s="234">
        <f t="shared" si="12"/>
        <v>0.53900377979877889</v>
      </c>
      <c r="T49" s="240">
        <v>4081</v>
      </c>
      <c r="U49" s="244">
        <f t="shared" si="13"/>
        <v>0.39446759440495904</v>
      </c>
      <c r="V49" s="240">
        <v>166668</v>
      </c>
      <c r="W49" s="234">
        <f t="shared" si="14"/>
        <v>0.79988024928612456</v>
      </c>
      <c r="X49" s="155"/>
      <c r="Y49" s="162">
        <f t="shared" si="15"/>
        <v>0</v>
      </c>
    </row>
    <row r="50" spans="1:26" ht="14.1" customHeight="1">
      <c r="A50" s="111" t="s">
        <v>49</v>
      </c>
      <c r="B50" s="111"/>
      <c r="C50" s="111"/>
      <c r="D50" s="111"/>
      <c r="E50" s="143"/>
      <c r="F50" s="154">
        <v>29</v>
      </c>
      <c r="G50" s="162">
        <f t="shared" si="6"/>
        <v>7.3791348600508897</v>
      </c>
      <c r="H50" s="171">
        <v>1359</v>
      </c>
      <c r="I50" s="162">
        <f t="shared" si="7"/>
        <v>9.6341982135261581</v>
      </c>
      <c r="J50" s="155">
        <v>665283</v>
      </c>
      <c r="K50" s="162">
        <f t="shared" si="8"/>
        <v>9.9788687966463652</v>
      </c>
      <c r="L50" s="155">
        <v>1887547</v>
      </c>
      <c r="M50" s="206">
        <f t="shared" si="9"/>
        <v>6.8183883761347683</v>
      </c>
      <c r="N50" s="72">
        <v>103765</v>
      </c>
      <c r="O50" s="162">
        <f t="shared" si="10"/>
        <v>2.2333073912541903</v>
      </c>
      <c r="P50" s="155">
        <v>108760</v>
      </c>
      <c r="Q50" s="162">
        <f t="shared" si="11"/>
        <v>1.9870175188589447</v>
      </c>
      <c r="R50" s="230">
        <v>3211554</v>
      </c>
      <c r="S50" s="234">
        <f t="shared" si="12"/>
        <v>6.3632745115642315</v>
      </c>
      <c r="T50" s="240">
        <v>86546</v>
      </c>
      <c r="U50" s="244">
        <f t="shared" si="13"/>
        <v>8.3654967962194515</v>
      </c>
      <c r="V50" s="240">
        <v>1141375</v>
      </c>
      <c r="W50" s="234">
        <f t="shared" si="14"/>
        <v>5.477736095284941</v>
      </c>
      <c r="X50" s="155">
        <v>135030</v>
      </c>
      <c r="Y50" s="162">
        <f t="shared" si="15"/>
        <v>7.9005061636586076</v>
      </c>
    </row>
    <row r="51" spans="1:26" ht="14.1" customHeight="1">
      <c r="A51" s="113" t="s">
        <v>54</v>
      </c>
      <c r="B51" s="113"/>
      <c r="C51" s="113"/>
      <c r="D51" s="113"/>
      <c r="E51" s="145"/>
      <c r="F51" s="156">
        <v>8</v>
      </c>
      <c r="G51" s="163">
        <f t="shared" si="6"/>
        <v>2.0356234096692112</v>
      </c>
      <c r="H51" s="173">
        <v>348</v>
      </c>
      <c r="I51" s="163">
        <f t="shared" si="7"/>
        <v>2.4670353041259041</v>
      </c>
      <c r="J51" s="186">
        <v>154565</v>
      </c>
      <c r="K51" s="163">
        <f t="shared" si="8"/>
        <v>2.3183875967876011</v>
      </c>
      <c r="L51" s="186">
        <v>401539</v>
      </c>
      <c r="M51" s="207">
        <f t="shared" si="9"/>
        <v>1.4504798291988379</v>
      </c>
      <c r="N51" s="220">
        <v>75928</v>
      </c>
      <c r="O51" s="163">
        <f t="shared" si="10"/>
        <v>1.6341788040586729</v>
      </c>
      <c r="P51" s="186">
        <v>94510</v>
      </c>
      <c r="Q51" s="163">
        <f t="shared" si="11"/>
        <v>1.7266736457094416</v>
      </c>
      <c r="R51" s="231">
        <v>735716</v>
      </c>
      <c r="S51" s="235">
        <f t="shared" si="12"/>
        <v>1.457725098363593</v>
      </c>
      <c r="T51" s="241">
        <v>33621</v>
      </c>
      <c r="U51" s="245">
        <f t="shared" si="13"/>
        <v>3.2497904904408541</v>
      </c>
      <c r="V51" s="241">
        <v>283683</v>
      </c>
      <c r="W51" s="235">
        <f t="shared" si="14"/>
        <v>1.3614636808399674</v>
      </c>
      <c r="X51" s="186">
        <v>41895</v>
      </c>
      <c r="Y51" s="163">
        <f t="shared" si="15"/>
        <v>2.4512456915239382</v>
      </c>
      <c r="Z51" s="66"/>
    </row>
    <row r="52" spans="1:26">
      <c r="A52" s="114" t="s">
        <v>286</v>
      </c>
      <c r="B52" s="119"/>
      <c r="C52" s="119"/>
      <c r="D52" s="134"/>
      <c r="E52" s="119"/>
      <c r="F52" s="119"/>
      <c r="G52" s="164"/>
      <c r="H52" s="119"/>
      <c r="I52" s="179"/>
      <c r="J52" s="119"/>
      <c r="K52" s="195"/>
      <c r="L52" s="134"/>
      <c r="M52" s="134"/>
      <c r="T52" s="66"/>
      <c r="W52" s="255"/>
      <c r="X52" s="62"/>
      <c r="Y52" s="62"/>
    </row>
    <row r="53" spans="1:26">
      <c r="A53" s="115" t="s">
        <v>272</v>
      </c>
      <c r="B53" s="119"/>
      <c r="C53" s="119"/>
      <c r="D53" s="134"/>
      <c r="E53" s="119"/>
      <c r="F53" s="119"/>
      <c r="G53" s="164"/>
      <c r="H53" s="119"/>
      <c r="I53" s="179"/>
      <c r="J53" s="119"/>
      <c r="K53" s="195"/>
      <c r="L53" s="134"/>
      <c r="M53" s="134"/>
      <c r="T53" s="66"/>
      <c r="X53" s="66"/>
      <c r="Y53" s="66"/>
    </row>
    <row r="54" spans="1:26">
      <c r="A54" s="116" t="s">
        <v>258</v>
      </c>
      <c r="B54" s="120"/>
      <c r="C54" s="120"/>
      <c r="D54" s="120"/>
      <c r="E54" s="120"/>
      <c r="F54" s="119"/>
      <c r="G54" s="165"/>
      <c r="H54" s="119"/>
      <c r="I54" s="179"/>
      <c r="J54" s="119"/>
      <c r="K54" s="195"/>
      <c r="L54" s="134"/>
      <c r="M54" s="134"/>
      <c r="N54" s="119"/>
      <c r="O54" s="119"/>
      <c r="P54" s="119"/>
      <c r="Q54" s="119"/>
      <c r="R54" s="119"/>
      <c r="S54" s="119"/>
      <c r="T54" s="134"/>
      <c r="U54" s="119"/>
      <c r="V54" s="119"/>
      <c r="W54" s="119"/>
      <c r="X54" s="134"/>
      <c r="Y54" s="119"/>
    </row>
    <row r="55" spans="1:26" ht="14.25">
      <c r="A55" s="116" t="s">
        <v>205</v>
      </c>
      <c r="B55" s="121"/>
      <c r="C55" s="121"/>
      <c r="D55" s="121"/>
      <c r="E55" s="121"/>
      <c r="F55" s="157"/>
      <c r="G55" s="166"/>
      <c r="H55" s="157"/>
      <c r="I55" s="180"/>
      <c r="J55" s="157"/>
      <c r="K55" s="121"/>
      <c r="L55" s="196"/>
      <c r="M55" s="196"/>
      <c r="N55" s="157"/>
      <c r="O55" s="157"/>
      <c r="P55" s="157"/>
      <c r="Q55" s="157"/>
      <c r="R55" s="157"/>
      <c r="S55" s="157"/>
      <c r="T55" s="196"/>
      <c r="U55" s="157"/>
      <c r="V55" s="157"/>
      <c r="W55" s="157"/>
      <c r="X55" s="196"/>
      <c r="Y55" s="157"/>
    </row>
    <row r="56" spans="1:26">
      <c r="A56" s="116" t="s">
        <v>259</v>
      </c>
      <c r="X56" s="66"/>
    </row>
  </sheetData>
  <mergeCells count="56">
    <mergeCell ref="A1:M1"/>
    <mergeCell ref="N1:W1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M17"/>
    <mergeCell ref="A18:M18"/>
    <mergeCell ref="A22:I22"/>
    <mergeCell ref="V25:W25"/>
    <mergeCell ref="X25:Y25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48:E48"/>
    <mergeCell ref="A49:E49"/>
    <mergeCell ref="A50:E50"/>
    <mergeCell ref="A51:E51"/>
    <mergeCell ref="A3:C4"/>
    <mergeCell ref="A25:E26"/>
  </mergeCells>
  <phoneticPr fontId="35"/>
  <pageMargins left="0.70866141732283461" right="0.70866141732283461" top="0.74803149606299213" bottom="0.74803149606299213" header="0.31496062992125984" footer="0.31496062992125984"/>
  <pageSetup paperSize="9" scale="97" fitToWidth="0" fitToHeight="1" orientation="portrait" usePrinterDefaults="1" r:id="rId1"/>
  <headerFooter alignWithMargins="0"/>
  <colBreaks count="1" manualBreakCount="1">
    <brk id="13" max="5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62"/>
  <sheetViews>
    <sheetView view="pageBreakPreview" topLeftCell="B1" zoomScaleNormal="70" zoomScaleSheetLayoutView="100" workbookViewId="0">
      <selection activeCell="S1" sqref="S1"/>
    </sheetView>
  </sheetViews>
  <sheetFormatPr defaultColWidth="8.875" defaultRowHeight="12.75"/>
  <cols>
    <col min="1" max="1" width="4.5" style="262" hidden="1" customWidth="1"/>
    <col min="2" max="2" width="30" style="262" customWidth="1"/>
    <col min="3" max="10" width="7" style="262" customWidth="1"/>
    <col min="11" max="17" width="6.125" style="262" customWidth="1"/>
    <col min="18" max="18" width="6.125" style="263" customWidth="1"/>
    <col min="19" max="16384" width="8.875" style="262"/>
  </cols>
  <sheetData>
    <row r="1" spans="1:18" s="264" customFormat="1" ht="27.6" customHeight="1">
      <c r="C1" s="275"/>
      <c r="D1" s="275"/>
      <c r="E1" s="283"/>
      <c r="F1" s="283"/>
      <c r="G1" s="283"/>
      <c r="H1" s="283"/>
      <c r="I1" s="106"/>
      <c r="J1" s="287" t="s">
        <v>263</v>
      </c>
      <c r="K1" s="283" t="s">
        <v>103</v>
      </c>
      <c r="L1" s="283"/>
      <c r="M1" s="283"/>
      <c r="N1" s="283"/>
      <c r="O1" s="283"/>
      <c r="P1" s="283"/>
      <c r="R1" s="266"/>
    </row>
    <row r="2" spans="1:18" s="264" customFormat="1" ht="16.5" customHeight="1">
      <c r="C2" s="275"/>
      <c r="D2" s="275"/>
      <c r="E2" s="283"/>
      <c r="F2" s="283"/>
      <c r="G2" s="283"/>
      <c r="H2" s="283"/>
      <c r="I2" s="106"/>
      <c r="J2" s="287"/>
      <c r="K2" s="283"/>
      <c r="L2" s="283"/>
      <c r="M2" s="283"/>
      <c r="N2" s="283"/>
      <c r="O2" s="283"/>
      <c r="P2" s="283"/>
      <c r="R2" s="266"/>
    </row>
    <row r="3" spans="1:18" s="264" customFormat="1" ht="13.5" customHeight="1">
      <c r="I3" s="285"/>
      <c r="R3" s="294" t="s">
        <v>273</v>
      </c>
    </row>
    <row r="4" spans="1:18" ht="29.45" customHeight="1">
      <c r="B4" s="267" t="s">
        <v>90</v>
      </c>
      <c r="C4" s="276" t="s">
        <v>55</v>
      </c>
      <c r="D4" s="281" t="s">
        <v>91</v>
      </c>
      <c r="E4" s="281" t="s">
        <v>93</v>
      </c>
      <c r="F4" s="281" t="s">
        <v>94</v>
      </c>
      <c r="G4" s="281" t="s">
        <v>95</v>
      </c>
      <c r="H4" s="281" t="s">
        <v>97</v>
      </c>
      <c r="I4" s="276" t="s">
        <v>78</v>
      </c>
      <c r="J4" s="281" t="s">
        <v>98</v>
      </c>
      <c r="K4" s="288" t="s">
        <v>99</v>
      </c>
      <c r="L4" s="281" t="s">
        <v>51</v>
      </c>
      <c r="M4" s="281" t="s">
        <v>100</v>
      </c>
      <c r="N4" s="281" t="s">
        <v>101</v>
      </c>
      <c r="O4" s="281" t="s">
        <v>38</v>
      </c>
      <c r="P4" s="281" t="s">
        <v>80</v>
      </c>
      <c r="Q4" s="281" t="s">
        <v>81</v>
      </c>
      <c r="R4" s="281" t="s">
        <v>3</v>
      </c>
    </row>
    <row r="5" spans="1:18" s="265" customFormat="1" ht="23.25" customHeight="1">
      <c r="A5" s="265">
        <v>9</v>
      </c>
      <c r="B5" s="268" t="s">
        <v>1</v>
      </c>
      <c r="C5" s="277">
        <v>387</v>
      </c>
      <c r="D5" s="277">
        <v>34</v>
      </c>
      <c r="E5" s="277">
        <v>55</v>
      </c>
      <c r="F5" s="277">
        <v>24</v>
      </c>
      <c r="G5" s="277">
        <v>21</v>
      </c>
      <c r="H5" s="277">
        <v>7</v>
      </c>
      <c r="I5" s="277">
        <v>2</v>
      </c>
      <c r="J5" s="277">
        <v>9</v>
      </c>
      <c r="K5" s="289">
        <v>133</v>
      </c>
      <c r="L5" s="277">
        <v>11</v>
      </c>
      <c r="M5" s="277">
        <v>15</v>
      </c>
      <c r="N5" s="277">
        <v>19</v>
      </c>
      <c r="O5" s="277">
        <v>11</v>
      </c>
      <c r="P5" s="277">
        <v>7</v>
      </c>
      <c r="Q5" s="277">
        <v>6</v>
      </c>
      <c r="R5" s="277">
        <v>33</v>
      </c>
    </row>
    <row r="6" spans="1:18" ht="23.25" customHeight="1">
      <c r="A6" s="262">
        <v>10</v>
      </c>
      <c r="B6" s="269" t="s">
        <v>14</v>
      </c>
      <c r="C6" s="278">
        <v>18</v>
      </c>
      <c r="D6" s="278">
        <v>3</v>
      </c>
      <c r="E6" s="278">
        <v>2</v>
      </c>
      <c r="F6" s="278" t="s">
        <v>5</v>
      </c>
      <c r="G6" s="278">
        <v>2</v>
      </c>
      <c r="H6" s="278">
        <v>1</v>
      </c>
      <c r="I6" s="286" t="s">
        <v>5</v>
      </c>
      <c r="J6" s="278" t="s">
        <v>5</v>
      </c>
      <c r="K6" s="290" t="s">
        <v>5</v>
      </c>
      <c r="L6" s="278" t="s">
        <v>5</v>
      </c>
      <c r="M6" s="278" t="s">
        <v>5</v>
      </c>
      <c r="N6" s="278">
        <v>2</v>
      </c>
      <c r="O6" s="278" t="s">
        <v>5</v>
      </c>
      <c r="P6" s="278" t="s">
        <v>5</v>
      </c>
      <c r="Q6" s="278">
        <v>1</v>
      </c>
      <c r="R6" s="278">
        <v>7</v>
      </c>
    </row>
    <row r="7" spans="1:18" ht="23.25" customHeight="1">
      <c r="A7" s="262">
        <v>11</v>
      </c>
      <c r="B7" s="269" t="s">
        <v>7</v>
      </c>
      <c r="C7" s="278">
        <v>3</v>
      </c>
      <c r="D7" s="278" t="s">
        <v>5</v>
      </c>
      <c r="E7" s="278">
        <v>1</v>
      </c>
      <c r="F7" s="278" t="s">
        <v>5</v>
      </c>
      <c r="G7" s="278">
        <v>1</v>
      </c>
      <c r="H7" s="278" t="s">
        <v>5</v>
      </c>
      <c r="I7" s="286" t="s">
        <v>5</v>
      </c>
      <c r="J7" s="278" t="s">
        <v>5</v>
      </c>
      <c r="K7" s="290">
        <v>1</v>
      </c>
      <c r="L7" s="278" t="s">
        <v>5</v>
      </c>
      <c r="M7" s="278" t="s">
        <v>5</v>
      </c>
      <c r="N7" s="278" t="s">
        <v>5</v>
      </c>
      <c r="O7" s="278" t="s">
        <v>5</v>
      </c>
      <c r="P7" s="278" t="s">
        <v>5</v>
      </c>
      <c r="Q7" s="278" t="s">
        <v>5</v>
      </c>
      <c r="R7" s="278" t="s">
        <v>5</v>
      </c>
    </row>
    <row r="8" spans="1:18" ht="23.25" customHeight="1">
      <c r="A8" s="262">
        <v>12</v>
      </c>
      <c r="B8" s="269" t="s">
        <v>8</v>
      </c>
      <c r="C8" s="278">
        <v>6</v>
      </c>
      <c r="D8" s="278">
        <v>3</v>
      </c>
      <c r="E8" s="278" t="s">
        <v>5</v>
      </c>
      <c r="F8" s="278" t="s">
        <v>5</v>
      </c>
      <c r="G8" s="278" t="s">
        <v>5</v>
      </c>
      <c r="H8" s="278" t="s">
        <v>5</v>
      </c>
      <c r="I8" s="286" t="s">
        <v>5</v>
      </c>
      <c r="J8" s="278" t="s">
        <v>5</v>
      </c>
      <c r="K8" s="290">
        <v>1</v>
      </c>
      <c r="L8" s="278" t="s">
        <v>5</v>
      </c>
      <c r="M8" s="278" t="s">
        <v>5</v>
      </c>
      <c r="N8" s="278">
        <v>2</v>
      </c>
      <c r="O8" s="278" t="s">
        <v>5</v>
      </c>
      <c r="P8" s="278" t="s">
        <v>5</v>
      </c>
      <c r="Q8" s="278" t="s">
        <v>5</v>
      </c>
      <c r="R8" s="278" t="s">
        <v>5</v>
      </c>
    </row>
    <row r="9" spans="1:18" ht="23.25" customHeight="1">
      <c r="A9" s="262">
        <v>13</v>
      </c>
      <c r="B9" s="269" t="s">
        <v>16</v>
      </c>
      <c r="C9" s="278">
        <v>26</v>
      </c>
      <c r="D9" s="278" t="s">
        <v>5</v>
      </c>
      <c r="E9" s="278">
        <v>4</v>
      </c>
      <c r="F9" s="278">
        <v>1</v>
      </c>
      <c r="G9" s="278">
        <v>1</v>
      </c>
      <c r="H9" s="278">
        <v>1</v>
      </c>
      <c r="I9" s="286" t="s">
        <v>5</v>
      </c>
      <c r="J9" s="278">
        <v>3</v>
      </c>
      <c r="K9" s="290">
        <v>7</v>
      </c>
      <c r="L9" s="278">
        <v>1</v>
      </c>
      <c r="M9" s="278" t="s">
        <v>5</v>
      </c>
      <c r="N9" s="278">
        <v>1</v>
      </c>
      <c r="O9" s="278">
        <v>2</v>
      </c>
      <c r="P9" s="278">
        <v>2</v>
      </c>
      <c r="Q9" s="278">
        <v>1</v>
      </c>
      <c r="R9" s="278">
        <v>2</v>
      </c>
    </row>
    <row r="10" spans="1:18" ht="23.25" customHeight="1">
      <c r="A10" s="262">
        <v>14</v>
      </c>
      <c r="B10" s="269" t="s">
        <v>18</v>
      </c>
      <c r="C10" s="278">
        <v>42</v>
      </c>
      <c r="D10" s="278">
        <v>7</v>
      </c>
      <c r="E10" s="278">
        <v>10</v>
      </c>
      <c r="F10" s="278">
        <v>4</v>
      </c>
      <c r="G10" s="278">
        <v>5</v>
      </c>
      <c r="H10" s="278" t="s">
        <v>5</v>
      </c>
      <c r="I10" s="286">
        <v>1</v>
      </c>
      <c r="J10" s="278">
        <v>1</v>
      </c>
      <c r="K10" s="290">
        <v>11</v>
      </c>
      <c r="L10" s="278" t="s">
        <v>5</v>
      </c>
      <c r="M10" s="278">
        <v>1</v>
      </c>
      <c r="N10" s="278">
        <v>1</v>
      </c>
      <c r="O10" s="278" t="s">
        <v>5</v>
      </c>
      <c r="P10" s="278" t="s">
        <v>5</v>
      </c>
      <c r="Q10" s="278">
        <v>1</v>
      </c>
      <c r="R10" s="278" t="s">
        <v>5</v>
      </c>
    </row>
    <row r="11" spans="1:18" ht="23.25" customHeight="1">
      <c r="A11" s="262">
        <v>15</v>
      </c>
      <c r="B11" s="269" t="s">
        <v>22</v>
      </c>
      <c r="C11" s="278">
        <v>4</v>
      </c>
      <c r="D11" s="278">
        <v>2</v>
      </c>
      <c r="E11" s="278">
        <v>1</v>
      </c>
      <c r="F11" s="278">
        <v>1</v>
      </c>
      <c r="G11" s="278" t="s">
        <v>5</v>
      </c>
      <c r="H11" s="278" t="s">
        <v>5</v>
      </c>
      <c r="I11" s="286" t="s">
        <v>5</v>
      </c>
      <c r="J11" s="278" t="s">
        <v>5</v>
      </c>
      <c r="K11" s="290" t="s">
        <v>5</v>
      </c>
      <c r="L11" s="278" t="s">
        <v>5</v>
      </c>
      <c r="M11" s="278" t="s">
        <v>5</v>
      </c>
      <c r="N11" s="278" t="s">
        <v>5</v>
      </c>
      <c r="O11" s="278" t="s">
        <v>5</v>
      </c>
      <c r="P11" s="278" t="s">
        <v>5</v>
      </c>
      <c r="Q11" s="278" t="s">
        <v>5</v>
      </c>
      <c r="R11" s="278" t="s">
        <v>5</v>
      </c>
    </row>
    <row r="12" spans="1:18" ht="23.25" customHeight="1">
      <c r="A12" s="262">
        <v>16</v>
      </c>
      <c r="B12" s="269" t="s">
        <v>29</v>
      </c>
      <c r="C12" s="278">
        <v>7</v>
      </c>
      <c r="D12" s="278">
        <v>1</v>
      </c>
      <c r="E12" s="278" t="s">
        <v>5</v>
      </c>
      <c r="F12" s="278" t="s">
        <v>5</v>
      </c>
      <c r="G12" s="278" t="s">
        <v>5</v>
      </c>
      <c r="H12" s="278" t="s">
        <v>5</v>
      </c>
      <c r="I12" s="286" t="s">
        <v>5</v>
      </c>
      <c r="J12" s="278" t="s">
        <v>5</v>
      </c>
      <c r="K12" s="290">
        <v>5</v>
      </c>
      <c r="L12" s="292">
        <v>1</v>
      </c>
      <c r="M12" s="278" t="s">
        <v>5</v>
      </c>
      <c r="N12" s="278" t="s">
        <v>5</v>
      </c>
      <c r="O12" s="278" t="s">
        <v>5</v>
      </c>
      <c r="P12" s="278" t="s">
        <v>5</v>
      </c>
      <c r="Q12" s="278" t="s">
        <v>5</v>
      </c>
      <c r="R12" s="278" t="s">
        <v>5</v>
      </c>
    </row>
    <row r="13" spans="1:18" ht="23.25" customHeight="1">
      <c r="A13" s="262">
        <v>17</v>
      </c>
      <c r="B13" s="269" t="s">
        <v>26</v>
      </c>
      <c r="C13" s="278">
        <v>3</v>
      </c>
      <c r="D13" s="278" t="s">
        <v>5</v>
      </c>
      <c r="E13" s="278" t="s">
        <v>5</v>
      </c>
      <c r="F13" s="278" t="s">
        <v>5</v>
      </c>
      <c r="G13" s="278" t="s">
        <v>5</v>
      </c>
      <c r="H13" s="278">
        <v>1</v>
      </c>
      <c r="I13" s="286" t="s">
        <v>5</v>
      </c>
      <c r="J13" s="278" t="s">
        <v>5</v>
      </c>
      <c r="K13" s="290">
        <v>2</v>
      </c>
      <c r="L13" s="292" t="s">
        <v>5</v>
      </c>
      <c r="M13" s="278" t="s">
        <v>5</v>
      </c>
      <c r="N13" s="278" t="s">
        <v>5</v>
      </c>
      <c r="O13" s="278" t="s">
        <v>5</v>
      </c>
      <c r="P13" s="278" t="s">
        <v>5</v>
      </c>
      <c r="Q13" s="278" t="s">
        <v>5</v>
      </c>
      <c r="R13" s="278" t="s">
        <v>5</v>
      </c>
    </row>
    <row r="14" spans="1:18" ht="23.25" customHeight="1">
      <c r="A14" s="262">
        <v>18</v>
      </c>
      <c r="B14" s="269" t="s">
        <v>31</v>
      </c>
      <c r="C14" s="278">
        <v>2</v>
      </c>
      <c r="D14" s="278" t="s">
        <v>5</v>
      </c>
      <c r="E14" s="278" t="s">
        <v>5</v>
      </c>
      <c r="F14" s="278">
        <v>1</v>
      </c>
      <c r="G14" s="278" t="s">
        <v>5</v>
      </c>
      <c r="H14" s="278" t="s">
        <v>5</v>
      </c>
      <c r="I14" s="286" t="s">
        <v>5</v>
      </c>
      <c r="J14" s="278" t="s">
        <v>5</v>
      </c>
      <c r="K14" s="290">
        <v>1</v>
      </c>
      <c r="L14" s="292" t="s">
        <v>5</v>
      </c>
      <c r="M14" s="278" t="s">
        <v>5</v>
      </c>
      <c r="N14" s="278" t="s">
        <v>5</v>
      </c>
      <c r="O14" s="278" t="s">
        <v>5</v>
      </c>
      <c r="P14" s="278" t="s">
        <v>5</v>
      </c>
      <c r="Q14" s="278" t="s">
        <v>5</v>
      </c>
      <c r="R14" s="278" t="s">
        <v>5</v>
      </c>
    </row>
    <row r="15" spans="1:18" ht="23.25" customHeight="1">
      <c r="A15" s="262">
        <v>19</v>
      </c>
      <c r="B15" s="269" t="s">
        <v>32</v>
      </c>
      <c r="C15" s="278">
        <v>47</v>
      </c>
      <c r="D15" s="278" t="s">
        <v>5</v>
      </c>
      <c r="E15" s="278">
        <v>1</v>
      </c>
      <c r="F15" s="278">
        <v>3</v>
      </c>
      <c r="G15" s="278">
        <v>3</v>
      </c>
      <c r="H15" s="278" t="s">
        <v>5</v>
      </c>
      <c r="I15" s="286" t="s">
        <v>5</v>
      </c>
      <c r="J15" s="278" t="s">
        <v>5</v>
      </c>
      <c r="K15" s="290">
        <v>25</v>
      </c>
      <c r="L15" s="292" t="s">
        <v>5</v>
      </c>
      <c r="M15" s="278">
        <v>3</v>
      </c>
      <c r="N15" s="278">
        <v>2</v>
      </c>
      <c r="O15" s="278">
        <v>2</v>
      </c>
      <c r="P15" s="278" t="s">
        <v>5</v>
      </c>
      <c r="Q15" s="278">
        <v>1</v>
      </c>
      <c r="R15" s="278">
        <v>7</v>
      </c>
    </row>
    <row r="16" spans="1:18" ht="23.25" customHeight="1">
      <c r="A16" s="262">
        <v>21</v>
      </c>
      <c r="B16" s="269" t="s">
        <v>34</v>
      </c>
      <c r="C16" s="278">
        <v>3</v>
      </c>
      <c r="D16" s="278" t="s">
        <v>5</v>
      </c>
      <c r="E16" s="278">
        <v>1</v>
      </c>
      <c r="F16" s="278" t="s">
        <v>5</v>
      </c>
      <c r="G16" s="278" t="s">
        <v>5</v>
      </c>
      <c r="H16" s="278" t="s">
        <v>5</v>
      </c>
      <c r="I16" s="286" t="s">
        <v>5</v>
      </c>
      <c r="J16" s="278" t="s">
        <v>5</v>
      </c>
      <c r="K16" s="290">
        <v>1</v>
      </c>
      <c r="L16" s="292" t="s">
        <v>5</v>
      </c>
      <c r="M16" s="278" t="s">
        <v>5</v>
      </c>
      <c r="N16" s="278" t="s">
        <v>5</v>
      </c>
      <c r="O16" s="278" t="s">
        <v>5</v>
      </c>
      <c r="P16" s="278" t="s">
        <v>5</v>
      </c>
      <c r="Q16" s="278" t="s">
        <v>5</v>
      </c>
      <c r="R16" s="278">
        <v>1</v>
      </c>
    </row>
    <row r="17" spans="1:18" ht="23.25" customHeight="1">
      <c r="B17" s="269" t="s">
        <v>40</v>
      </c>
      <c r="C17" s="278" t="s">
        <v>5</v>
      </c>
      <c r="D17" s="278" t="s">
        <v>5</v>
      </c>
      <c r="E17" s="278" t="s">
        <v>5</v>
      </c>
      <c r="F17" s="278" t="s">
        <v>5</v>
      </c>
      <c r="G17" s="278" t="s">
        <v>5</v>
      </c>
      <c r="H17" s="278" t="s">
        <v>5</v>
      </c>
      <c r="I17" s="286" t="s">
        <v>5</v>
      </c>
      <c r="J17" s="278" t="s">
        <v>5</v>
      </c>
      <c r="K17" s="290" t="s">
        <v>5</v>
      </c>
      <c r="L17" s="292" t="s">
        <v>5</v>
      </c>
      <c r="M17" s="278" t="s">
        <v>5</v>
      </c>
      <c r="N17" s="278" t="s">
        <v>5</v>
      </c>
      <c r="O17" s="278" t="s">
        <v>5</v>
      </c>
      <c r="P17" s="278" t="s">
        <v>5</v>
      </c>
      <c r="Q17" s="278" t="s">
        <v>5</v>
      </c>
      <c r="R17" s="278" t="s">
        <v>5</v>
      </c>
    </row>
    <row r="18" spans="1:18" ht="23.25" customHeight="1">
      <c r="A18" s="262">
        <v>22</v>
      </c>
      <c r="B18" s="269" t="s">
        <v>41</v>
      </c>
      <c r="C18" s="278">
        <v>24</v>
      </c>
      <c r="D18" s="278" t="s">
        <v>5</v>
      </c>
      <c r="E18" s="278">
        <v>4</v>
      </c>
      <c r="F18" s="278" t="s">
        <v>5</v>
      </c>
      <c r="G18" s="278" t="s">
        <v>5</v>
      </c>
      <c r="H18" s="278" t="s">
        <v>5</v>
      </c>
      <c r="I18" s="286" t="s">
        <v>5</v>
      </c>
      <c r="J18" s="278" t="s">
        <v>5</v>
      </c>
      <c r="K18" s="290">
        <v>5</v>
      </c>
      <c r="L18" s="292" t="s">
        <v>5</v>
      </c>
      <c r="M18" s="278">
        <v>3</v>
      </c>
      <c r="N18" s="278">
        <v>6</v>
      </c>
      <c r="O18" s="278">
        <v>1</v>
      </c>
      <c r="P18" s="278">
        <v>2</v>
      </c>
      <c r="Q18" s="278" t="s">
        <v>5</v>
      </c>
      <c r="R18" s="278">
        <v>3</v>
      </c>
    </row>
    <row r="19" spans="1:18" ht="23.25" customHeight="1">
      <c r="A19" s="262">
        <v>23</v>
      </c>
      <c r="B19" s="269" t="s">
        <v>43</v>
      </c>
      <c r="C19" s="278">
        <v>2</v>
      </c>
      <c r="D19" s="278">
        <v>1</v>
      </c>
      <c r="E19" s="278" t="s">
        <v>5</v>
      </c>
      <c r="F19" s="278" t="s">
        <v>5</v>
      </c>
      <c r="G19" s="278" t="s">
        <v>5</v>
      </c>
      <c r="H19" s="278" t="s">
        <v>5</v>
      </c>
      <c r="I19" s="286" t="s">
        <v>5</v>
      </c>
      <c r="J19" s="278" t="s">
        <v>5</v>
      </c>
      <c r="K19" s="290">
        <v>1</v>
      </c>
      <c r="L19" s="292" t="s">
        <v>5</v>
      </c>
      <c r="M19" s="278" t="s">
        <v>5</v>
      </c>
      <c r="N19" s="278" t="s">
        <v>5</v>
      </c>
      <c r="O19" s="278" t="s">
        <v>5</v>
      </c>
      <c r="P19" s="278" t="s">
        <v>5</v>
      </c>
      <c r="Q19" s="278" t="s">
        <v>5</v>
      </c>
      <c r="R19" s="278" t="s">
        <v>5</v>
      </c>
    </row>
    <row r="20" spans="1:18" ht="23.25" customHeight="1">
      <c r="A20" s="262">
        <v>24</v>
      </c>
      <c r="B20" s="269" t="s">
        <v>4</v>
      </c>
      <c r="C20" s="278">
        <v>5</v>
      </c>
      <c r="D20" s="278" t="s">
        <v>5</v>
      </c>
      <c r="E20" s="278">
        <v>1</v>
      </c>
      <c r="F20" s="278" t="s">
        <v>5</v>
      </c>
      <c r="G20" s="278" t="s">
        <v>5</v>
      </c>
      <c r="H20" s="278" t="s">
        <v>5</v>
      </c>
      <c r="I20" s="286" t="s">
        <v>5</v>
      </c>
      <c r="J20" s="278" t="s">
        <v>5</v>
      </c>
      <c r="K20" s="290">
        <v>2</v>
      </c>
      <c r="L20" s="292">
        <v>1</v>
      </c>
      <c r="M20" s="278" t="s">
        <v>5</v>
      </c>
      <c r="N20" s="278" t="s">
        <v>5</v>
      </c>
      <c r="O20" s="278">
        <v>1</v>
      </c>
      <c r="P20" s="278" t="s">
        <v>5</v>
      </c>
      <c r="Q20" s="278" t="s">
        <v>5</v>
      </c>
      <c r="R20" s="278" t="s">
        <v>5</v>
      </c>
    </row>
    <row r="21" spans="1:18" ht="23.25" customHeight="1">
      <c r="A21" s="262">
        <v>25</v>
      </c>
      <c r="B21" s="269" t="s">
        <v>48</v>
      </c>
      <c r="C21" s="278">
        <v>68</v>
      </c>
      <c r="D21" s="278">
        <v>3</v>
      </c>
      <c r="E21" s="278">
        <v>17</v>
      </c>
      <c r="F21" s="278">
        <v>4</v>
      </c>
      <c r="G21" s="278">
        <v>1</v>
      </c>
      <c r="H21" s="278">
        <v>2</v>
      </c>
      <c r="I21" s="286">
        <v>1</v>
      </c>
      <c r="J21" s="278">
        <v>3</v>
      </c>
      <c r="K21" s="290">
        <v>24</v>
      </c>
      <c r="L21" s="292">
        <v>1</v>
      </c>
      <c r="M21" s="278">
        <v>3</v>
      </c>
      <c r="N21" s="278">
        <v>2</v>
      </c>
      <c r="O21" s="278">
        <v>1</v>
      </c>
      <c r="P21" s="278">
        <v>1</v>
      </c>
      <c r="Q21" s="278" t="s">
        <v>5</v>
      </c>
      <c r="R21" s="278">
        <v>5</v>
      </c>
    </row>
    <row r="22" spans="1:18" ht="23.25" customHeight="1">
      <c r="A22" s="262">
        <v>26</v>
      </c>
      <c r="B22" s="269" t="s">
        <v>25</v>
      </c>
      <c r="C22" s="278">
        <v>12</v>
      </c>
      <c r="D22" s="278">
        <v>1</v>
      </c>
      <c r="E22" s="278" t="s">
        <v>5</v>
      </c>
      <c r="F22" s="278">
        <v>2</v>
      </c>
      <c r="G22" s="278">
        <v>1</v>
      </c>
      <c r="H22" s="278" t="s">
        <v>5</v>
      </c>
      <c r="I22" s="286" t="s">
        <v>5</v>
      </c>
      <c r="J22" s="278" t="s">
        <v>5</v>
      </c>
      <c r="K22" s="290">
        <v>3</v>
      </c>
      <c r="L22" s="292">
        <v>1</v>
      </c>
      <c r="M22" s="278">
        <v>1</v>
      </c>
      <c r="N22" s="278">
        <v>1</v>
      </c>
      <c r="O22" s="278">
        <v>1</v>
      </c>
      <c r="P22" s="278" t="s">
        <v>5</v>
      </c>
      <c r="Q22" s="278">
        <v>1</v>
      </c>
      <c r="R22" s="278" t="s">
        <v>5</v>
      </c>
    </row>
    <row r="23" spans="1:18" ht="23.25" customHeight="1">
      <c r="A23" s="262">
        <v>27</v>
      </c>
      <c r="B23" s="269" t="s">
        <v>21</v>
      </c>
      <c r="C23" s="278">
        <v>32</v>
      </c>
      <c r="D23" s="278">
        <v>3</v>
      </c>
      <c r="E23" s="278">
        <v>8</v>
      </c>
      <c r="F23" s="278">
        <v>2</v>
      </c>
      <c r="G23" s="278" t="s">
        <v>5</v>
      </c>
      <c r="H23" s="278" t="s">
        <v>5</v>
      </c>
      <c r="I23" s="286" t="s">
        <v>5</v>
      </c>
      <c r="J23" s="278" t="s">
        <v>5</v>
      </c>
      <c r="K23" s="290">
        <v>11</v>
      </c>
      <c r="L23" s="292">
        <v>2</v>
      </c>
      <c r="M23" s="278">
        <v>1</v>
      </c>
      <c r="N23" s="278">
        <v>2</v>
      </c>
      <c r="O23" s="278" t="s">
        <v>5</v>
      </c>
      <c r="P23" s="278">
        <v>1</v>
      </c>
      <c r="Q23" s="278">
        <v>1</v>
      </c>
      <c r="R23" s="278">
        <v>1</v>
      </c>
    </row>
    <row r="24" spans="1:18" ht="23.25" customHeight="1">
      <c r="A24" s="262">
        <v>28</v>
      </c>
      <c r="B24" s="269" t="s">
        <v>77</v>
      </c>
      <c r="C24" s="278">
        <v>14</v>
      </c>
      <c r="D24" s="278">
        <v>4</v>
      </c>
      <c r="E24" s="278" t="s">
        <v>5</v>
      </c>
      <c r="F24" s="278">
        <v>1</v>
      </c>
      <c r="G24" s="278">
        <v>1</v>
      </c>
      <c r="H24" s="278" t="s">
        <v>5</v>
      </c>
      <c r="I24" s="286" t="s">
        <v>5</v>
      </c>
      <c r="J24" s="278">
        <v>1</v>
      </c>
      <c r="K24" s="290">
        <v>2</v>
      </c>
      <c r="L24" s="292">
        <v>1</v>
      </c>
      <c r="M24" s="278" t="s">
        <v>5</v>
      </c>
      <c r="N24" s="278" t="s">
        <v>5</v>
      </c>
      <c r="O24" s="278" t="s">
        <v>5</v>
      </c>
      <c r="P24" s="278" t="s">
        <v>5</v>
      </c>
      <c r="Q24" s="278" t="s">
        <v>5</v>
      </c>
      <c r="R24" s="278">
        <v>4</v>
      </c>
    </row>
    <row r="25" spans="1:18" ht="23.25" customHeight="1">
      <c r="A25" s="262">
        <v>29</v>
      </c>
      <c r="B25" s="270" t="s">
        <v>53</v>
      </c>
      <c r="C25" s="278">
        <v>13</v>
      </c>
      <c r="D25" s="278">
        <v>1</v>
      </c>
      <c r="E25" s="278">
        <v>1</v>
      </c>
      <c r="F25" s="278">
        <v>3</v>
      </c>
      <c r="G25" s="278">
        <v>1</v>
      </c>
      <c r="H25" s="278">
        <v>1</v>
      </c>
      <c r="I25" s="286" t="s">
        <v>5</v>
      </c>
      <c r="J25" s="278" t="s">
        <v>5</v>
      </c>
      <c r="K25" s="290">
        <v>6</v>
      </c>
      <c r="L25" s="292" t="s">
        <v>5</v>
      </c>
      <c r="M25" s="278" t="s">
        <v>5</v>
      </c>
      <c r="N25" s="278" t="s">
        <v>5</v>
      </c>
      <c r="O25" s="278" t="s">
        <v>5</v>
      </c>
      <c r="P25" s="278" t="s">
        <v>5</v>
      </c>
      <c r="Q25" s="278" t="s">
        <v>5</v>
      </c>
      <c r="R25" s="278" t="s">
        <v>5</v>
      </c>
    </row>
    <row r="26" spans="1:18" ht="23.25" customHeight="1">
      <c r="A26" s="262">
        <v>30</v>
      </c>
      <c r="B26" s="269" t="s">
        <v>0</v>
      </c>
      <c r="C26" s="278">
        <v>12</v>
      </c>
      <c r="D26" s="278" t="s">
        <v>5</v>
      </c>
      <c r="E26" s="278" t="s">
        <v>5</v>
      </c>
      <c r="F26" s="278" t="s">
        <v>5</v>
      </c>
      <c r="G26" s="278">
        <v>2</v>
      </c>
      <c r="H26" s="278" t="s">
        <v>5</v>
      </c>
      <c r="I26" s="286" t="s">
        <v>5</v>
      </c>
      <c r="J26" s="278" t="s">
        <v>5</v>
      </c>
      <c r="K26" s="290">
        <v>7</v>
      </c>
      <c r="L26" s="292" t="s">
        <v>5</v>
      </c>
      <c r="M26" s="278" t="s">
        <v>5</v>
      </c>
      <c r="N26" s="278" t="s">
        <v>5</v>
      </c>
      <c r="O26" s="278">
        <v>1</v>
      </c>
      <c r="P26" s="278">
        <v>1</v>
      </c>
      <c r="Q26" s="278" t="s">
        <v>5</v>
      </c>
      <c r="R26" s="278">
        <v>1</v>
      </c>
    </row>
    <row r="27" spans="1:18" ht="23.25" customHeight="1">
      <c r="A27" s="262">
        <v>31</v>
      </c>
      <c r="B27" s="269" t="s">
        <v>27</v>
      </c>
      <c r="C27" s="278">
        <v>6</v>
      </c>
      <c r="D27" s="278" t="s">
        <v>5</v>
      </c>
      <c r="E27" s="278" t="s">
        <v>5</v>
      </c>
      <c r="F27" s="278" t="s">
        <v>5</v>
      </c>
      <c r="G27" s="278" t="s">
        <v>5</v>
      </c>
      <c r="H27" s="278" t="s">
        <v>5</v>
      </c>
      <c r="I27" s="286" t="s">
        <v>5</v>
      </c>
      <c r="J27" s="278" t="s">
        <v>5</v>
      </c>
      <c r="K27" s="290">
        <v>4</v>
      </c>
      <c r="L27" s="292" t="s">
        <v>5</v>
      </c>
      <c r="M27" s="278">
        <v>1</v>
      </c>
      <c r="N27" s="278" t="s">
        <v>5</v>
      </c>
      <c r="O27" s="278">
        <v>1</v>
      </c>
      <c r="P27" s="278" t="s">
        <v>5</v>
      </c>
      <c r="Q27" s="278" t="s">
        <v>5</v>
      </c>
      <c r="R27" s="278" t="s">
        <v>5</v>
      </c>
    </row>
    <row r="28" spans="1:18" ht="23.25" customHeight="1">
      <c r="A28" s="262">
        <v>32</v>
      </c>
      <c r="B28" s="269" t="s">
        <v>49</v>
      </c>
      <c r="C28" s="278">
        <v>29</v>
      </c>
      <c r="D28" s="278">
        <v>3</v>
      </c>
      <c r="E28" s="278">
        <v>4</v>
      </c>
      <c r="F28" s="278">
        <v>1</v>
      </c>
      <c r="G28" s="278">
        <v>3</v>
      </c>
      <c r="H28" s="278">
        <v>1</v>
      </c>
      <c r="I28" s="286" t="s">
        <v>5</v>
      </c>
      <c r="J28" s="278">
        <v>1</v>
      </c>
      <c r="K28" s="290">
        <v>10</v>
      </c>
      <c r="L28" s="292">
        <v>2</v>
      </c>
      <c r="M28" s="278">
        <v>1</v>
      </c>
      <c r="N28" s="278" t="s">
        <v>5</v>
      </c>
      <c r="O28" s="278">
        <v>1</v>
      </c>
      <c r="P28" s="278" t="s">
        <v>5</v>
      </c>
      <c r="Q28" s="278" t="s">
        <v>5</v>
      </c>
      <c r="R28" s="278">
        <v>2</v>
      </c>
    </row>
    <row r="29" spans="1:18" ht="23.25" customHeight="1">
      <c r="B29" s="271" t="s">
        <v>54</v>
      </c>
      <c r="C29" s="279">
        <v>9</v>
      </c>
      <c r="D29" s="282">
        <v>2</v>
      </c>
      <c r="E29" s="282" t="s">
        <v>5</v>
      </c>
      <c r="F29" s="282">
        <v>1</v>
      </c>
      <c r="G29" s="282" t="s">
        <v>5</v>
      </c>
      <c r="H29" s="279" t="s">
        <v>5</v>
      </c>
      <c r="I29" s="279" t="s">
        <v>5</v>
      </c>
      <c r="J29" s="282" t="s">
        <v>5</v>
      </c>
      <c r="K29" s="291">
        <v>4</v>
      </c>
      <c r="L29" s="293">
        <v>1</v>
      </c>
      <c r="M29" s="279">
        <v>1</v>
      </c>
      <c r="N29" s="279" t="s">
        <v>5</v>
      </c>
      <c r="O29" s="282" t="s">
        <v>5</v>
      </c>
      <c r="P29" s="282" t="s">
        <v>5</v>
      </c>
      <c r="Q29" s="282" t="s">
        <v>5</v>
      </c>
      <c r="R29" s="282" t="s">
        <v>5</v>
      </c>
    </row>
    <row r="30" spans="1:18" s="266" customFormat="1" ht="15" customHeight="1">
      <c r="B30" s="266" t="s">
        <v>144</v>
      </c>
    </row>
    <row r="31" spans="1:18" s="266" customFormat="1" ht="15" customHeight="1">
      <c r="B31" s="272" t="s">
        <v>267</v>
      </c>
    </row>
    <row r="32" spans="1:18">
      <c r="B32" s="273"/>
      <c r="C32" s="280"/>
      <c r="D32" s="280"/>
      <c r="E32" s="280"/>
      <c r="F32" s="280"/>
      <c r="G32" s="280"/>
      <c r="H32" s="280"/>
      <c r="J32" s="284"/>
      <c r="K32" s="284"/>
      <c r="L32" s="284"/>
      <c r="M32" s="284"/>
      <c r="N32" s="284"/>
      <c r="O32" s="284"/>
      <c r="P32" s="284"/>
      <c r="Q32" s="284"/>
      <c r="R32" s="295"/>
    </row>
    <row r="33" spans="2:18">
      <c r="B33" s="274"/>
      <c r="E33" s="284"/>
      <c r="F33" s="284"/>
      <c r="G33" s="284"/>
      <c r="H33" s="284"/>
      <c r="J33" s="284"/>
      <c r="K33" s="284"/>
      <c r="L33" s="284"/>
      <c r="M33" s="284"/>
      <c r="N33" s="284"/>
      <c r="O33" s="284"/>
      <c r="P33" s="284"/>
      <c r="Q33" s="284"/>
      <c r="R33" s="295"/>
    </row>
    <row r="34" spans="2:18">
      <c r="E34" s="284"/>
      <c r="F34" s="284"/>
      <c r="G34" s="284"/>
      <c r="H34" s="284"/>
      <c r="J34" s="284"/>
      <c r="K34" s="284"/>
      <c r="L34" s="284"/>
      <c r="M34" s="284"/>
      <c r="N34" s="284"/>
      <c r="O34" s="284"/>
      <c r="P34" s="284"/>
      <c r="Q34" s="284"/>
      <c r="R34" s="295"/>
    </row>
    <row r="35" spans="2:18">
      <c r="E35" s="284"/>
      <c r="F35" s="284"/>
      <c r="G35" s="284"/>
      <c r="H35" s="284"/>
      <c r="J35" s="284"/>
      <c r="K35" s="284"/>
      <c r="L35" s="284"/>
      <c r="M35" s="284"/>
      <c r="N35" s="284"/>
      <c r="O35" s="284"/>
      <c r="P35" s="284"/>
      <c r="Q35" s="284"/>
      <c r="R35" s="295"/>
    </row>
    <row r="36" spans="2:18">
      <c r="E36" s="284"/>
      <c r="F36" s="284"/>
      <c r="G36" s="284"/>
      <c r="H36" s="284"/>
      <c r="J36" s="284"/>
      <c r="K36" s="284"/>
      <c r="L36" s="284"/>
      <c r="M36" s="284"/>
      <c r="N36" s="284"/>
      <c r="O36" s="284"/>
      <c r="P36" s="284"/>
      <c r="Q36" s="284"/>
      <c r="R36" s="295"/>
    </row>
    <row r="37" spans="2:18">
      <c r="E37" s="284"/>
      <c r="F37" s="284"/>
      <c r="G37" s="284"/>
      <c r="H37" s="284"/>
      <c r="J37" s="284"/>
      <c r="K37" s="284"/>
      <c r="L37" s="284"/>
      <c r="M37" s="284"/>
      <c r="N37" s="284"/>
      <c r="O37" s="284"/>
      <c r="P37" s="284"/>
      <c r="Q37" s="284"/>
      <c r="R37" s="295"/>
    </row>
    <row r="38" spans="2:18">
      <c r="E38" s="284"/>
      <c r="F38" s="284"/>
      <c r="G38" s="284"/>
      <c r="H38" s="284"/>
      <c r="J38" s="284"/>
      <c r="K38" s="284"/>
      <c r="L38" s="284"/>
      <c r="M38" s="284"/>
      <c r="N38" s="284"/>
      <c r="O38" s="284"/>
      <c r="P38" s="284"/>
      <c r="Q38" s="284"/>
      <c r="R38" s="295"/>
    </row>
    <row r="39" spans="2:18">
      <c r="E39" s="284"/>
      <c r="F39" s="284"/>
      <c r="G39" s="284"/>
      <c r="H39" s="284"/>
      <c r="J39" s="284"/>
      <c r="K39" s="284"/>
      <c r="L39" s="284"/>
      <c r="M39" s="284"/>
      <c r="N39" s="284"/>
      <c r="O39" s="284"/>
      <c r="P39" s="284"/>
      <c r="Q39" s="284"/>
      <c r="R39" s="295"/>
    </row>
    <row r="40" spans="2:18">
      <c r="E40" s="284"/>
      <c r="F40" s="284"/>
      <c r="G40" s="284"/>
      <c r="H40" s="284"/>
      <c r="J40" s="284"/>
      <c r="K40" s="284"/>
      <c r="L40" s="284"/>
      <c r="M40" s="284"/>
      <c r="N40" s="284"/>
      <c r="O40" s="284"/>
      <c r="P40" s="284"/>
      <c r="Q40" s="284"/>
      <c r="R40" s="295"/>
    </row>
    <row r="41" spans="2:18">
      <c r="E41" s="284"/>
      <c r="F41" s="284"/>
      <c r="G41" s="284"/>
      <c r="H41" s="284"/>
      <c r="J41" s="284"/>
      <c r="K41" s="284"/>
      <c r="L41" s="284"/>
      <c r="M41" s="284"/>
      <c r="N41" s="284"/>
      <c r="O41" s="284"/>
      <c r="P41" s="284"/>
      <c r="Q41" s="284"/>
      <c r="R41" s="295"/>
    </row>
    <row r="42" spans="2:18">
      <c r="E42" s="284"/>
      <c r="F42" s="284"/>
      <c r="G42" s="284"/>
      <c r="H42" s="284"/>
      <c r="J42" s="284"/>
      <c r="K42" s="284"/>
      <c r="L42" s="284"/>
      <c r="M42" s="284"/>
      <c r="N42" s="284"/>
      <c r="O42" s="284"/>
      <c r="P42" s="284"/>
      <c r="Q42" s="284"/>
      <c r="R42" s="295"/>
    </row>
    <row r="43" spans="2:18">
      <c r="E43" s="284"/>
      <c r="F43" s="284"/>
      <c r="G43" s="284"/>
      <c r="H43" s="284"/>
      <c r="J43" s="284"/>
      <c r="K43" s="284"/>
      <c r="L43" s="284"/>
      <c r="M43" s="284"/>
      <c r="N43" s="284"/>
      <c r="O43" s="284"/>
      <c r="P43" s="284"/>
      <c r="Q43" s="284"/>
      <c r="R43" s="295"/>
    </row>
    <row r="44" spans="2:18">
      <c r="E44" s="284"/>
      <c r="F44" s="284"/>
      <c r="G44" s="284"/>
      <c r="H44" s="284"/>
      <c r="J44" s="284"/>
      <c r="K44" s="284"/>
      <c r="L44" s="284"/>
      <c r="M44" s="284"/>
      <c r="N44" s="284"/>
      <c r="O44" s="284"/>
      <c r="P44" s="284"/>
      <c r="Q44" s="284"/>
      <c r="R44" s="295"/>
    </row>
    <row r="45" spans="2:18">
      <c r="E45" s="284"/>
      <c r="F45" s="284"/>
      <c r="G45" s="284"/>
      <c r="H45" s="284"/>
      <c r="J45" s="284"/>
      <c r="K45" s="284"/>
      <c r="L45" s="284"/>
      <c r="M45" s="284"/>
      <c r="N45" s="284"/>
      <c r="O45" s="284"/>
      <c r="P45" s="284"/>
      <c r="Q45" s="284"/>
      <c r="R45" s="295"/>
    </row>
    <row r="46" spans="2:18">
      <c r="E46" s="284"/>
      <c r="F46" s="284"/>
      <c r="G46" s="284"/>
      <c r="H46" s="284"/>
      <c r="J46" s="284"/>
      <c r="K46" s="284"/>
      <c r="L46" s="284"/>
      <c r="M46" s="284"/>
      <c r="N46" s="284"/>
      <c r="O46" s="284"/>
      <c r="P46" s="284"/>
      <c r="Q46" s="284"/>
      <c r="R46" s="295"/>
    </row>
    <row r="47" spans="2:18">
      <c r="E47" s="284"/>
      <c r="F47" s="284"/>
      <c r="G47" s="284"/>
      <c r="H47" s="284"/>
      <c r="J47" s="284"/>
      <c r="K47" s="284"/>
      <c r="L47" s="284"/>
      <c r="M47" s="284"/>
      <c r="N47" s="284"/>
      <c r="O47" s="284"/>
      <c r="P47" s="284"/>
      <c r="Q47" s="284"/>
      <c r="R47" s="295"/>
    </row>
    <row r="48" spans="2:18">
      <c r="E48" s="284"/>
      <c r="F48" s="284"/>
      <c r="G48" s="284"/>
      <c r="H48" s="284"/>
      <c r="J48" s="284"/>
      <c r="K48" s="284"/>
      <c r="L48" s="284"/>
      <c r="M48" s="284"/>
      <c r="N48" s="284"/>
      <c r="O48" s="284"/>
      <c r="P48" s="284"/>
      <c r="Q48" s="284"/>
      <c r="R48" s="295"/>
    </row>
    <row r="49" spans="5:18">
      <c r="E49" s="284"/>
      <c r="F49" s="284"/>
      <c r="G49" s="284"/>
      <c r="H49" s="284"/>
      <c r="J49" s="284"/>
      <c r="K49" s="284"/>
      <c r="L49" s="284"/>
      <c r="M49" s="284"/>
      <c r="N49" s="284"/>
      <c r="O49" s="284"/>
      <c r="P49" s="284"/>
      <c r="Q49" s="284"/>
      <c r="R49" s="295"/>
    </row>
    <row r="50" spans="5:18">
      <c r="E50" s="284"/>
      <c r="F50" s="284"/>
      <c r="G50" s="284"/>
      <c r="H50" s="284"/>
      <c r="J50" s="284"/>
      <c r="K50" s="284"/>
      <c r="L50" s="284"/>
      <c r="M50" s="284"/>
      <c r="N50" s="284"/>
      <c r="O50" s="284"/>
      <c r="P50" s="284"/>
      <c r="Q50" s="284"/>
      <c r="R50" s="295"/>
    </row>
    <row r="51" spans="5:18">
      <c r="E51" s="284"/>
      <c r="F51" s="284"/>
      <c r="G51" s="284"/>
      <c r="H51" s="284"/>
      <c r="J51" s="284"/>
      <c r="K51" s="284"/>
      <c r="L51" s="284"/>
      <c r="M51" s="284"/>
      <c r="N51" s="284"/>
      <c r="O51" s="284"/>
      <c r="P51" s="284"/>
      <c r="Q51" s="284"/>
      <c r="R51" s="295"/>
    </row>
    <row r="52" spans="5:18">
      <c r="E52" s="284"/>
      <c r="F52" s="284"/>
      <c r="G52" s="284"/>
      <c r="H52" s="284"/>
      <c r="J52" s="284"/>
      <c r="K52" s="284"/>
      <c r="L52" s="284"/>
      <c r="M52" s="284"/>
      <c r="N52" s="284"/>
      <c r="O52" s="284"/>
      <c r="P52" s="284"/>
      <c r="Q52" s="284"/>
      <c r="R52" s="295"/>
    </row>
    <row r="53" spans="5:18">
      <c r="E53" s="284"/>
      <c r="F53" s="284"/>
      <c r="G53" s="284"/>
      <c r="H53" s="284"/>
      <c r="J53" s="284"/>
      <c r="K53" s="284"/>
      <c r="L53" s="284"/>
      <c r="M53" s="284"/>
      <c r="N53" s="284"/>
      <c r="O53" s="284"/>
      <c r="P53" s="284"/>
      <c r="Q53" s="284"/>
      <c r="R53" s="295"/>
    </row>
    <row r="54" spans="5:18">
      <c r="E54" s="284"/>
      <c r="F54" s="284"/>
      <c r="G54" s="284"/>
      <c r="H54" s="284"/>
      <c r="J54" s="284"/>
      <c r="K54" s="284"/>
      <c r="L54" s="284"/>
      <c r="M54" s="284"/>
      <c r="N54" s="284"/>
      <c r="O54" s="284"/>
      <c r="P54" s="284"/>
      <c r="Q54" s="284"/>
      <c r="R54" s="295"/>
    </row>
    <row r="55" spans="5:18">
      <c r="E55" s="284"/>
      <c r="F55" s="284"/>
      <c r="G55" s="284"/>
      <c r="H55" s="284"/>
      <c r="J55" s="284"/>
      <c r="K55" s="284"/>
      <c r="L55" s="284"/>
      <c r="M55" s="284"/>
      <c r="N55" s="284"/>
      <c r="O55" s="284"/>
      <c r="P55" s="284"/>
      <c r="Q55" s="284"/>
      <c r="R55" s="295"/>
    </row>
    <row r="56" spans="5:18">
      <c r="E56" s="284"/>
      <c r="F56" s="284"/>
      <c r="G56" s="284"/>
      <c r="H56" s="284"/>
      <c r="J56" s="284"/>
      <c r="K56" s="284"/>
      <c r="L56" s="284"/>
      <c r="M56" s="284"/>
      <c r="N56" s="284"/>
      <c r="O56" s="284"/>
      <c r="P56" s="284"/>
      <c r="Q56" s="284"/>
      <c r="R56" s="295"/>
    </row>
    <row r="57" spans="5:18">
      <c r="E57" s="284"/>
      <c r="F57" s="284"/>
      <c r="G57" s="284"/>
      <c r="H57" s="284"/>
      <c r="J57" s="284"/>
      <c r="K57" s="284"/>
      <c r="L57" s="284"/>
      <c r="M57" s="284"/>
      <c r="N57" s="284"/>
      <c r="O57" s="284"/>
      <c r="P57" s="284"/>
      <c r="Q57" s="284"/>
      <c r="R57" s="295"/>
    </row>
    <row r="58" spans="5:18">
      <c r="E58" s="284"/>
      <c r="F58" s="284"/>
      <c r="G58" s="284"/>
      <c r="H58" s="284"/>
      <c r="J58" s="284"/>
      <c r="K58" s="284"/>
      <c r="L58" s="284"/>
      <c r="M58" s="284"/>
      <c r="N58" s="284"/>
      <c r="O58" s="284"/>
      <c r="P58" s="284"/>
      <c r="Q58" s="284"/>
      <c r="R58" s="295"/>
    </row>
    <row r="59" spans="5:18">
      <c r="E59" s="284"/>
      <c r="F59" s="284"/>
      <c r="G59" s="284"/>
      <c r="H59" s="284"/>
      <c r="J59" s="284"/>
      <c r="K59" s="284"/>
      <c r="L59" s="284"/>
      <c r="M59" s="284"/>
      <c r="N59" s="284"/>
      <c r="O59" s="284"/>
      <c r="P59" s="284"/>
      <c r="Q59" s="284"/>
      <c r="R59" s="295"/>
    </row>
    <row r="60" spans="5:18">
      <c r="E60" s="284"/>
      <c r="F60" s="284"/>
      <c r="G60" s="284"/>
      <c r="H60" s="284"/>
      <c r="J60" s="284"/>
      <c r="K60" s="284"/>
      <c r="L60" s="284"/>
      <c r="M60" s="284"/>
      <c r="N60" s="284"/>
      <c r="O60" s="284"/>
      <c r="P60" s="284"/>
      <c r="Q60" s="284"/>
      <c r="R60" s="295"/>
    </row>
    <row r="61" spans="5:18">
      <c r="E61" s="284"/>
      <c r="F61" s="284"/>
      <c r="G61" s="284"/>
      <c r="H61" s="284"/>
      <c r="J61" s="284"/>
      <c r="K61" s="284"/>
      <c r="L61" s="284"/>
      <c r="M61" s="284"/>
      <c r="N61" s="284"/>
      <c r="O61" s="284"/>
      <c r="P61" s="284"/>
      <c r="Q61" s="284"/>
      <c r="R61" s="295"/>
    </row>
    <row r="62" spans="5:18">
      <c r="E62" s="284"/>
      <c r="F62" s="284"/>
      <c r="G62" s="284"/>
      <c r="H62" s="284"/>
      <c r="J62" s="284"/>
      <c r="K62" s="284"/>
      <c r="L62" s="284"/>
      <c r="M62" s="284"/>
      <c r="N62" s="284"/>
      <c r="O62" s="284"/>
      <c r="P62" s="284"/>
      <c r="Q62" s="284"/>
      <c r="R62" s="295"/>
    </row>
  </sheetData>
  <phoneticPr fontId="3"/>
  <pageMargins left="0.78740157480314965" right="0.78740157480314965" top="0.78740157480314965" bottom="0.98425196850393704" header="0.31496062992125984" footer="0.31496062992125984"/>
  <pageSetup paperSize="9" fitToWidth="1" fitToHeight="1" orientation="portrait" usePrinterDefaults="1" r:id="rId1"/>
  <colBreaks count="1" manualBreakCount="1">
    <brk id="10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23"/>
  <sheetViews>
    <sheetView view="pageBreakPreview" zoomScale="80" zoomScaleNormal="73" zoomScaleSheetLayoutView="80" workbookViewId="0">
      <selection activeCell="M1" sqref="M1"/>
    </sheetView>
  </sheetViews>
  <sheetFormatPr defaultRowHeight="14.25"/>
  <cols>
    <col min="1" max="1" width="5.125" style="296" customWidth="1"/>
    <col min="2" max="2" width="14.25" style="297" customWidth="1"/>
    <col min="3" max="4" width="12.375" style="297" customWidth="1"/>
    <col min="5" max="7" width="14.125" style="297" customWidth="1"/>
    <col min="8" max="12" width="16.875" style="297" customWidth="1"/>
    <col min="13" max="13" width="9" style="297" customWidth="1"/>
    <col min="14" max="14" width="14.125" style="297" customWidth="1"/>
    <col min="15" max="16" width="9.125" style="297" bestFit="1" customWidth="1"/>
    <col min="17" max="23" width="11.75" style="297" customWidth="1"/>
    <col min="24" max="27" width="9" style="297" customWidth="1"/>
    <col min="28" max="28" width="8.75" style="297" customWidth="1"/>
    <col min="29" max="256" width="9" style="297" customWidth="1"/>
    <col min="257" max="257" width="5.125" style="297" customWidth="1"/>
    <col min="258" max="258" width="14.25" style="297" customWidth="1"/>
    <col min="259" max="260" width="12.375" style="297" customWidth="1"/>
    <col min="261" max="263" width="14.125" style="297" customWidth="1"/>
    <col min="264" max="268" width="16.875" style="297" customWidth="1"/>
    <col min="269" max="269" width="9" style="297" customWidth="1"/>
    <col min="270" max="270" width="14.125" style="297" customWidth="1"/>
    <col min="271" max="272" width="9.125" style="297" bestFit="1" customWidth="1"/>
    <col min="273" max="279" width="11.75" style="297" customWidth="1"/>
    <col min="280" max="283" width="9" style="297" customWidth="1"/>
    <col min="284" max="284" width="8.75" style="297" customWidth="1"/>
    <col min="285" max="512" width="9" style="297" customWidth="1"/>
    <col min="513" max="513" width="5.125" style="297" customWidth="1"/>
    <col min="514" max="514" width="14.25" style="297" customWidth="1"/>
    <col min="515" max="516" width="12.375" style="297" customWidth="1"/>
    <col min="517" max="519" width="14.125" style="297" customWidth="1"/>
    <col min="520" max="524" width="16.875" style="297" customWidth="1"/>
    <col min="525" max="525" width="9" style="297" customWidth="1"/>
    <col min="526" max="526" width="14.125" style="297" customWidth="1"/>
    <col min="527" max="528" width="9.125" style="297" bestFit="1" customWidth="1"/>
    <col min="529" max="535" width="11.75" style="297" customWidth="1"/>
    <col min="536" max="539" width="9" style="297" customWidth="1"/>
    <col min="540" max="540" width="8.75" style="297" customWidth="1"/>
    <col min="541" max="768" width="9" style="297" customWidth="1"/>
    <col min="769" max="769" width="5.125" style="297" customWidth="1"/>
    <col min="770" max="770" width="14.25" style="297" customWidth="1"/>
    <col min="771" max="772" width="12.375" style="297" customWidth="1"/>
    <col min="773" max="775" width="14.125" style="297" customWidth="1"/>
    <col min="776" max="780" width="16.875" style="297" customWidth="1"/>
    <col min="781" max="781" width="9" style="297" customWidth="1"/>
    <col min="782" max="782" width="14.125" style="297" customWidth="1"/>
    <col min="783" max="784" width="9.125" style="297" bestFit="1" customWidth="1"/>
    <col min="785" max="791" width="11.75" style="297" customWidth="1"/>
    <col min="792" max="795" width="9" style="297" customWidth="1"/>
    <col min="796" max="796" width="8.75" style="297" customWidth="1"/>
    <col min="797" max="1024" width="9" style="297" customWidth="1"/>
    <col min="1025" max="1025" width="5.125" style="297" customWidth="1"/>
    <col min="1026" max="1026" width="14.25" style="297" customWidth="1"/>
    <col min="1027" max="1028" width="12.375" style="297" customWidth="1"/>
    <col min="1029" max="1031" width="14.125" style="297" customWidth="1"/>
    <col min="1032" max="1036" width="16.875" style="297" customWidth="1"/>
    <col min="1037" max="1037" width="9" style="297" customWidth="1"/>
    <col min="1038" max="1038" width="14.125" style="297" customWidth="1"/>
    <col min="1039" max="1040" width="9.125" style="297" bestFit="1" customWidth="1"/>
    <col min="1041" max="1047" width="11.75" style="297" customWidth="1"/>
    <col min="1048" max="1051" width="9" style="297" customWidth="1"/>
    <col min="1052" max="1052" width="8.75" style="297" customWidth="1"/>
    <col min="1053" max="1280" width="9" style="297" customWidth="1"/>
    <col min="1281" max="1281" width="5.125" style="297" customWidth="1"/>
    <col min="1282" max="1282" width="14.25" style="297" customWidth="1"/>
    <col min="1283" max="1284" width="12.375" style="297" customWidth="1"/>
    <col min="1285" max="1287" width="14.125" style="297" customWidth="1"/>
    <col min="1288" max="1292" width="16.875" style="297" customWidth="1"/>
    <col min="1293" max="1293" width="9" style="297" customWidth="1"/>
    <col min="1294" max="1294" width="14.125" style="297" customWidth="1"/>
    <col min="1295" max="1296" width="9.125" style="297" bestFit="1" customWidth="1"/>
    <col min="1297" max="1303" width="11.75" style="297" customWidth="1"/>
    <col min="1304" max="1307" width="9" style="297" customWidth="1"/>
    <col min="1308" max="1308" width="8.75" style="297" customWidth="1"/>
    <col min="1309" max="1536" width="9" style="297" customWidth="1"/>
    <col min="1537" max="1537" width="5.125" style="297" customWidth="1"/>
    <col min="1538" max="1538" width="14.25" style="297" customWidth="1"/>
    <col min="1539" max="1540" width="12.375" style="297" customWidth="1"/>
    <col min="1541" max="1543" width="14.125" style="297" customWidth="1"/>
    <col min="1544" max="1548" width="16.875" style="297" customWidth="1"/>
    <col min="1549" max="1549" width="9" style="297" customWidth="1"/>
    <col min="1550" max="1550" width="14.125" style="297" customWidth="1"/>
    <col min="1551" max="1552" width="9.125" style="297" bestFit="1" customWidth="1"/>
    <col min="1553" max="1559" width="11.75" style="297" customWidth="1"/>
    <col min="1560" max="1563" width="9" style="297" customWidth="1"/>
    <col min="1564" max="1564" width="8.75" style="297" customWidth="1"/>
    <col min="1565" max="1792" width="9" style="297" customWidth="1"/>
    <col min="1793" max="1793" width="5.125" style="297" customWidth="1"/>
    <col min="1794" max="1794" width="14.25" style="297" customWidth="1"/>
    <col min="1795" max="1796" width="12.375" style="297" customWidth="1"/>
    <col min="1797" max="1799" width="14.125" style="297" customWidth="1"/>
    <col min="1800" max="1804" width="16.875" style="297" customWidth="1"/>
    <col min="1805" max="1805" width="9" style="297" customWidth="1"/>
    <col min="1806" max="1806" width="14.125" style="297" customWidth="1"/>
    <col min="1807" max="1808" width="9.125" style="297" bestFit="1" customWidth="1"/>
    <col min="1809" max="1815" width="11.75" style="297" customWidth="1"/>
    <col min="1816" max="1819" width="9" style="297" customWidth="1"/>
    <col min="1820" max="1820" width="8.75" style="297" customWidth="1"/>
    <col min="1821" max="2048" width="9" style="297" customWidth="1"/>
    <col min="2049" max="2049" width="5.125" style="297" customWidth="1"/>
    <col min="2050" max="2050" width="14.25" style="297" customWidth="1"/>
    <col min="2051" max="2052" width="12.375" style="297" customWidth="1"/>
    <col min="2053" max="2055" width="14.125" style="297" customWidth="1"/>
    <col min="2056" max="2060" width="16.875" style="297" customWidth="1"/>
    <col min="2061" max="2061" width="9" style="297" customWidth="1"/>
    <col min="2062" max="2062" width="14.125" style="297" customWidth="1"/>
    <col min="2063" max="2064" width="9.125" style="297" bestFit="1" customWidth="1"/>
    <col min="2065" max="2071" width="11.75" style="297" customWidth="1"/>
    <col min="2072" max="2075" width="9" style="297" customWidth="1"/>
    <col min="2076" max="2076" width="8.75" style="297" customWidth="1"/>
    <col min="2077" max="2304" width="9" style="297" customWidth="1"/>
    <col min="2305" max="2305" width="5.125" style="297" customWidth="1"/>
    <col min="2306" max="2306" width="14.25" style="297" customWidth="1"/>
    <col min="2307" max="2308" width="12.375" style="297" customWidth="1"/>
    <col min="2309" max="2311" width="14.125" style="297" customWidth="1"/>
    <col min="2312" max="2316" width="16.875" style="297" customWidth="1"/>
    <col min="2317" max="2317" width="9" style="297" customWidth="1"/>
    <col min="2318" max="2318" width="14.125" style="297" customWidth="1"/>
    <col min="2319" max="2320" width="9.125" style="297" bestFit="1" customWidth="1"/>
    <col min="2321" max="2327" width="11.75" style="297" customWidth="1"/>
    <col min="2328" max="2331" width="9" style="297" customWidth="1"/>
    <col min="2332" max="2332" width="8.75" style="297" customWidth="1"/>
    <col min="2333" max="2560" width="9" style="297" customWidth="1"/>
    <col min="2561" max="2561" width="5.125" style="297" customWidth="1"/>
    <col min="2562" max="2562" width="14.25" style="297" customWidth="1"/>
    <col min="2563" max="2564" width="12.375" style="297" customWidth="1"/>
    <col min="2565" max="2567" width="14.125" style="297" customWidth="1"/>
    <col min="2568" max="2572" width="16.875" style="297" customWidth="1"/>
    <col min="2573" max="2573" width="9" style="297" customWidth="1"/>
    <col min="2574" max="2574" width="14.125" style="297" customWidth="1"/>
    <col min="2575" max="2576" width="9.125" style="297" bestFit="1" customWidth="1"/>
    <col min="2577" max="2583" width="11.75" style="297" customWidth="1"/>
    <col min="2584" max="2587" width="9" style="297" customWidth="1"/>
    <col min="2588" max="2588" width="8.75" style="297" customWidth="1"/>
    <col min="2589" max="2816" width="9" style="297" customWidth="1"/>
    <col min="2817" max="2817" width="5.125" style="297" customWidth="1"/>
    <col min="2818" max="2818" width="14.25" style="297" customWidth="1"/>
    <col min="2819" max="2820" width="12.375" style="297" customWidth="1"/>
    <col min="2821" max="2823" width="14.125" style="297" customWidth="1"/>
    <col min="2824" max="2828" width="16.875" style="297" customWidth="1"/>
    <col min="2829" max="2829" width="9" style="297" customWidth="1"/>
    <col min="2830" max="2830" width="14.125" style="297" customWidth="1"/>
    <col min="2831" max="2832" width="9.125" style="297" bestFit="1" customWidth="1"/>
    <col min="2833" max="2839" width="11.75" style="297" customWidth="1"/>
    <col min="2840" max="2843" width="9" style="297" customWidth="1"/>
    <col min="2844" max="2844" width="8.75" style="297" customWidth="1"/>
    <col min="2845" max="3072" width="9" style="297" customWidth="1"/>
    <col min="3073" max="3073" width="5.125" style="297" customWidth="1"/>
    <col min="3074" max="3074" width="14.25" style="297" customWidth="1"/>
    <col min="3075" max="3076" width="12.375" style="297" customWidth="1"/>
    <col min="3077" max="3079" width="14.125" style="297" customWidth="1"/>
    <col min="3080" max="3084" width="16.875" style="297" customWidth="1"/>
    <col min="3085" max="3085" width="9" style="297" customWidth="1"/>
    <col min="3086" max="3086" width="14.125" style="297" customWidth="1"/>
    <col min="3087" max="3088" width="9.125" style="297" bestFit="1" customWidth="1"/>
    <col min="3089" max="3095" width="11.75" style="297" customWidth="1"/>
    <col min="3096" max="3099" width="9" style="297" customWidth="1"/>
    <col min="3100" max="3100" width="8.75" style="297" customWidth="1"/>
    <col min="3101" max="3328" width="9" style="297" customWidth="1"/>
    <col min="3329" max="3329" width="5.125" style="297" customWidth="1"/>
    <col min="3330" max="3330" width="14.25" style="297" customWidth="1"/>
    <col min="3331" max="3332" width="12.375" style="297" customWidth="1"/>
    <col min="3333" max="3335" width="14.125" style="297" customWidth="1"/>
    <col min="3336" max="3340" width="16.875" style="297" customWidth="1"/>
    <col min="3341" max="3341" width="9" style="297" customWidth="1"/>
    <col min="3342" max="3342" width="14.125" style="297" customWidth="1"/>
    <col min="3343" max="3344" width="9.125" style="297" bestFit="1" customWidth="1"/>
    <col min="3345" max="3351" width="11.75" style="297" customWidth="1"/>
    <col min="3352" max="3355" width="9" style="297" customWidth="1"/>
    <col min="3356" max="3356" width="8.75" style="297" customWidth="1"/>
    <col min="3357" max="3584" width="9" style="297" customWidth="1"/>
    <col min="3585" max="3585" width="5.125" style="297" customWidth="1"/>
    <col min="3586" max="3586" width="14.25" style="297" customWidth="1"/>
    <col min="3587" max="3588" width="12.375" style="297" customWidth="1"/>
    <col min="3589" max="3591" width="14.125" style="297" customWidth="1"/>
    <col min="3592" max="3596" width="16.875" style="297" customWidth="1"/>
    <col min="3597" max="3597" width="9" style="297" customWidth="1"/>
    <col min="3598" max="3598" width="14.125" style="297" customWidth="1"/>
    <col min="3599" max="3600" width="9.125" style="297" bestFit="1" customWidth="1"/>
    <col min="3601" max="3607" width="11.75" style="297" customWidth="1"/>
    <col min="3608" max="3611" width="9" style="297" customWidth="1"/>
    <col min="3612" max="3612" width="8.75" style="297" customWidth="1"/>
    <col min="3613" max="3840" width="9" style="297" customWidth="1"/>
    <col min="3841" max="3841" width="5.125" style="297" customWidth="1"/>
    <col min="3842" max="3842" width="14.25" style="297" customWidth="1"/>
    <col min="3843" max="3844" width="12.375" style="297" customWidth="1"/>
    <col min="3845" max="3847" width="14.125" style="297" customWidth="1"/>
    <col min="3848" max="3852" width="16.875" style="297" customWidth="1"/>
    <col min="3853" max="3853" width="9" style="297" customWidth="1"/>
    <col min="3854" max="3854" width="14.125" style="297" customWidth="1"/>
    <col min="3855" max="3856" width="9.125" style="297" bestFit="1" customWidth="1"/>
    <col min="3857" max="3863" width="11.75" style="297" customWidth="1"/>
    <col min="3864" max="3867" width="9" style="297" customWidth="1"/>
    <col min="3868" max="3868" width="8.75" style="297" customWidth="1"/>
    <col min="3869" max="4096" width="9" style="297" customWidth="1"/>
    <col min="4097" max="4097" width="5.125" style="297" customWidth="1"/>
    <col min="4098" max="4098" width="14.25" style="297" customWidth="1"/>
    <col min="4099" max="4100" width="12.375" style="297" customWidth="1"/>
    <col min="4101" max="4103" width="14.125" style="297" customWidth="1"/>
    <col min="4104" max="4108" width="16.875" style="297" customWidth="1"/>
    <col min="4109" max="4109" width="9" style="297" customWidth="1"/>
    <col min="4110" max="4110" width="14.125" style="297" customWidth="1"/>
    <col min="4111" max="4112" width="9.125" style="297" bestFit="1" customWidth="1"/>
    <col min="4113" max="4119" width="11.75" style="297" customWidth="1"/>
    <col min="4120" max="4123" width="9" style="297" customWidth="1"/>
    <col min="4124" max="4124" width="8.75" style="297" customWidth="1"/>
    <col min="4125" max="4352" width="9" style="297" customWidth="1"/>
    <col min="4353" max="4353" width="5.125" style="297" customWidth="1"/>
    <col min="4354" max="4354" width="14.25" style="297" customWidth="1"/>
    <col min="4355" max="4356" width="12.375" style="297" customWidth="1"/>
    <col min="4357" max="4359" width="14.125" style="297" customWidth="1"/>
    <col min="4360" max="4364" width="16.875" style="297" customWidth="1"/>
    <col min="4365" max="4365" width="9" style="297" customWidth="1"/>
    <col min="4366" max="4366" width="14.125" style="297" customWidth="1"/>
    <col min="4367" max="4368" width="9.125" style="297" bestFit="1" customWidth="1"/>
    <col min="4369" max="4375" width="11.75" style="297" customWidth="1"/>
    <col min="4376" max="4379" width="9" style="297" customWidth="1"/>
    <col min="4380" max="4380" width="8.75" style="297" customWidth="1"/>
    <col min="4381" max="4608" width="9" style="297" customWidth="1"/>
    <col min="4609" max="4609" width="5.125" style="297" customWidth="1"/>
    <col min="4610" max="4610" width="14.25" style="297" customWidth="1"/>
    <col min="4611" max="4612" width="12.375" style="297" customWidth="1"/>
    <col min="4613" max="4615" width="14.125" style="297" customWidth="1"/>
    <col min="4616" max="4620" width="16.875" style="297" customWidth="1"/>
    <col min="4621" max="4621" width="9" style="297" customWidth="1"/>
    <col min="4622" max="4622" width="14.125" style="297" customWidth="1"/>
    <col min="4623" max="4624" width="9.125" style="297" bestFit="1" customWidth="1"/>
    <col min="4625" max="4631" width="11.75" style="297" customWidth="1"/>
    <col min="4632" max="4635" width="9" style="297" customWidth="1"/>
    <col min="4636" max="4636" width="8.75" style="297" customWidth="1"/>
    <col min="4637" max="4864" width="9" style="297" customWidth="1"/>
    <col min="4865" max="4865" width="5.125" style="297" customWidth="1"/>
    <col min="4866" max="4866" width="14.25" style="297" customWidth="1"/>
    <col min="4867" max="4868" width="12.375" style="297" customWidth="1"/>
    <col min="4869" max="4871" width="14.125" style="297" customWidth="1"/>
    <col min="4872" max="4876" width="16.875" style="297" customWidth="1"/>
    <col min="4877" max="4877" width="9" style="297" customWidth="1"/>
    <col min="4878" max="4878" width="14.125" style="297" customWidth="1"/>
    <col min="4879" max="4880" width="9.125" style="297" bestFit="1" customWidth="1"/>
    <col min="4881" max="4887" width="11.75" style="297" customWidth="1"/>
    <col min="4888" max="4891" width="9" style="297" customWidth="1"/>
    <col min="4892" max="4892" width="8.75" style="297" customWidth="1"/>
    <col min="4893" max="5120" width="9" style="297" customWidth="1"/>
    <col min="5121" max="5121" width="5.125" style="297" customWidth="1"/>
    <col min="5122" max="5122" width="14.25" style="297" customWidth="1"/>
    <col min="5123" max="5124" width="12.375" style="297" customWidth="1"/>
    <col min="5125" max="5127" width="14.125" style="297" customWidth="1"/>
    <col min="5128" max="5132" width="16.875" style="297" customWidth="1"/>
    <col min="5133" max="5133" width="9" style="297" customWidth="1"/>
    <col min="5134" max="5134" width="14.125" style="297" customWidth="1"/>
    <col min="5135" max="5136" width="9.125" style="297" bestFit="1" customWidth="1"/>
    <col min="5137" max="5143" width="11.75" style="297" customWidth="1"/>
    <col min="5144" max="5147" width="9" style="297" customWidth="1"/>
    <col min="5148" max="5148" width="8.75" style="297" customWidth="1"/>
    <col min="5149" max="5376" width="9" style="297" customWidth="1"/>
    <col min="5377" max="5377" width="5.125" style="297" customWidth="1"/>
    <col min="5378" max="5378" width="14.25" style="297" customWidth="1"/>
    <col min="5379" max="5380" width="12.375" style="297" customWidth="1"/>
    <col min="5381" max="5383" width="14.125" style="297" customWidth="1"/>
    <col min="5384" max="5388" width="16.875" style="297" customWidth="1"/>
    <col min="5389" max="5389" width="9" style="297" customWidth="1"/>
    <col min="5390" max="5390" width="14.125" style="297" customWidth="1"/>
    <col min="5391" max="5392" width="9.125" style="297" bestFit="1" customWidth="1"/>
    <col min="5393" max="5399" width="11.75" style="297" customWidth="1"/>
    <col min="5400" max="5403" width="9" style="297" customWidth="1"/>
    <col min="5404" max="5404" width="8.75" style="297" customWidth="1"/>
    <col min="5405" max="5632" width="9" style="297" customWidth="1"/>
    <col min="5633" max="5633" width="5.125" style="297" customWidth="1"/>
    <col min="5634" max="5634" width="14.25" style="297" customWidth="1"/>
    <col min="5635" max="5636" width="12.375" style="297" customWidth="1"/>
    <col min="5637" max="5639" width="14.125" style="297" customWidth="1"/>
    <col min="5640" max="5644" width="16.875" style="297" customWidth="1"/>
    <col min="5645" max="5645" width="9" style="297" customWidth="1"/>
    <col min="5646" max="5646" width="14.125" style="297" customWidth="1"/>
    <col min="5647" max="5648" width="9.125" style="297" bestFit="1" customWidth="1"/>
    <col min="5649" max="5655" width="11.75" style="297" customWidth="1"/>
    <col min="5656" max="5659" width="9" style="297" customWidth="1"/>
    <col min="5660" max="5660" width="8.75" style="297" customWidth="1"/>
    <col min="5661" max="5888" width="9" style="297" customWidth="1"/>
    <col min="5889" max="5889" width="5.125" style="297" customWidth="1"/>
    <col min="5890" max="5890" width="14.25" style="297" customWidth="1"/>
    <col min="5891" max="5892" width="12.375" style="297" customWidth="1"/>
    <col min="5893" max="5895" width="14.125" style="297" customWidth="1"/>
    <col min="5896" max="5900" width="16.875" style="297" customWidth="1"/>
    <col min="5901" max="5901" width="9" style="297" customWidth="1"/>
    <col min="5902" max="5902" width="14.125" style="297" customWidth="1"/>
    <col min="5903" max="5904" width="9.125" style="297" bestFit="1" customWidth="1"/>
    <col min="5905" max="5911" width="11.75" style="297" customWidth="1"/>
    <col min="5912" max="5915" width="9" style="297" customWidth="1"/>
    <col min="5916" max="5916" width="8.75" style="297" customWidth="1"/>
    <col min="5917" max="6144" width="9" style="297" customWidth="1"/>
    <col min="6145" max="6145" width="5.125" style="297" customWidth="1"/>
    <col min="6146" max="6146" width="14.25" style="297" customWidth="1"/>
    <col min="6147" max="6148" width="12.375" style="297" customWidth="1"/>
    <col min="6149" max="6151" width="14.125" style="297" customWidth="1"/>
    <col min="6152" max="6156" width="16.875" style="297" customWidth="1"/>
    <col min="6157" max="6157" width="9" style="297" customWidth="1"/>
    <col min="6158" max="6158" width="14.125" style="297" customWidth="1"/>
    <col min="6159" max="6160" width="9.125" style="297" bestFit="1" customWidth="1"/>
    <col min="6161" max="6167" width="11.75" style="297" customWidth="1"/>
    <col min="6168" max="6171" width="9" style="297" customWidth="1"/>
    <col min="6172" max="6172" width="8.75" style="297" customWidth="1"/>
    <col min="6173" max="6400" width="9" style="297" customWidth="1"/>
    <col min="6401" max="6401" width="5.125" style="297" customWidth="1"/>
    <col min="6402" max="6402" width="14.25" style="297" customWidth="1"/>
    <col min="6403" max="6404" width="12.375" style="297" customWidth="1"/>
    <col min="6405" max="6407" width="14.125" style="297" customWidth="1"/>
    <col min="6408" max="6412" width="16.875" style="297" customWidth="1"/>
    <col min="6413" max="6413" width="9" style="297" customWidth="1"/>
    <col min="6414" max="6414" width="14.125" style="297" customWidth="1"/>
    <col min="6415" max="6416" width="9.125" style="297" bestFit="1" customWidth="1"/>
    <col min="6417" max="6423" width="11.75" style="297" customWidth="1"/>
    <col min="6424" max="6427" width="9" style="297" customWidth="1"/>
    <col min="6428" max="6428" width="8.75" style="297" customWidth="1"/>
    <col min="6429" max="6656" width="9" style="297" customWidth="1"/>
    <col min="6657" max="6657" width="5.125" style="297" customWidth="1"/>
    <col min="6658" max="6658" width="14.25" style="297" customWidth="1"/>
    <col min="6659" max="6660" width="12.375" style="297" customWidth="1"/>
    <col min="6661" max="6663" width="14.125" style="297" customWidth="1"/>
    <col min="6664" max="6668" width="16.875" style="297" customWidth="1"/>
    <col min="6669" max="6669" width="9" style="297" customWidth="1"/>
    <col min="6670" max="6670" width="14.125" style="297" customWidth="1"/>
    <col min="6671" max="6672" width="9.125" style="297" bestFit="1" customWidth="1"/>
    <col min="6673" max="6679" width="11.75" style="297" customWidth="1"/>
    <col min="6680" max="6683" width="9" style="297" customWidth="1"/>
    <col min="6684" max="6684" width="8.75" style="297" customWidth="1"/>
    <col min="6685" max="6912" width="9" style="297" customWidth="1"/>
    <col min="6913" max="6913" width="5.125" style="297" customWidth="1"/>
    <col min="6914" max="6914" width="14.25" style="297" customWidth="1"/>
    <col min="6915" max="6916" width="12.375" style="297" customWidth="1"/>
    <col min="6917" max="6919" width="14.125" style="297" customWidth="1"/>
    <col min="6920" max="6924" width="16.875" style="297" customWidth="1"/>
    <col min="6925" max="6925" width="9" style="297" customWidth="1"/>
    <col min="6926" max="6926" width="14.125" style="297" customWidth="1"/>
    <col min="6927" max="6928" width="9.125" style="297" bestFit="1" customWidth="1"/>
    <col min="6929" max="6935" width="11.75" style="297" customWidth="1"/>
    <col min="6936" max="6939" width="9" style="297" customWidth="1"/>
    <col min="6940" max="6940" width="8.75" style="297" customWidth="1"/>
    <col min="6941" max="7168" width="9" style="297" customWidth="1"/>
    <col min="7169" max="7169" width="5.125" style="297" customWidth="1"/>
    <col min="7170" max="7170" width="14.25" style="297" customWidth="1"/>
    <col min="7171" max="7172" width="12.375" style="297" customWidth="1"/>
    <col min="7173" max="7175" width="14.125" style="297" customWidth="1"/>
    <col min="7176" max="7180" width="16.875" style="297" customWidth="1"/>
    <col min="7181" max="7181" width="9" style="297" customWidth="1"/>
    <col min="7182" max="7182" width="14.125" style="297" customWidth="1"/>
    <col min="7183" max="7184" width="9.125" style="297" bestFit="1" customWidth="1"/>
    <col min="7185" max="7191" width="11.75" style="297" customWidth="1"/>
    <col min="7192" max="7195" width="9" style="297" customWidth="1"/>
    <col min="7196" max="7196" width="8.75" style="297" customWidth="1"/>
    <col min="7197" max="7424" width="9" style="297" customWidth="1"/>
    <col min="7425" max="7425" width="5.125" style="297" customWidth="1"/>
    <col min="7426" max="7426" width="14.25" style="297" customWidth="1"/>
    <col min="7427" max="7428" width="12.375" style="297" customWidth="1"/>
    <col min="7429" max="7431" width="14.125" style="297" customWidth="1"/>
    <col min="7432" max="7436" width="16.875" style="297" customWidth="1"/>
    <col min="7437" max="7437" width="9" style="297" customWidth="1"/>
    <col min="7438" max="7438" width="14.125" style="297" customWidth="1"/>
    <col min="7439" max="7440" width="9.125" style="297" bestFit="1" customWidth="1"/>
    <col min="7441" max="7447" width="11.75" style="297" customWidth="1"/>
    <col min="7448" max="7451" width="9" style="297" customWidth="1"/>
    <col min="7452" max="7452" width="8.75" style="297" customWidth="1"/>
    <col min="7453" max="7680" width="9" style="297" customWidth="1"/>
    <col min="7681" max="7681" width="5.125" style="297" customWidth="1"/>
    <col min="7682" max="7682" width="14.25" style="297" customWidth="1"/>
    <col min="7683" max="7684" width="12.375" style="297" customWidth="1"/>
    <col min="7685" max="7687" width="14.125" style="297" customWidth="1"/>
    <col min="7688" max="7692" width="16.875" style="297" customWidth="1"/>
    <col min="7693" max="7693" width="9" style="297" customWidth="1"/>
    <col min="7694" max="7694" width="14.125" style="297" customWidth="1"/>
    <col min="7695" max="7696" width="9.125" style="297" bestFit="1" customWidth="1"/>
    <col min="7697" max="7703" width="11.75" style="297" customWidth="1"/>
    <col min="7704" max="7707" width="9" style="297" customWidth="1"/>
    <col min="7708" max="7708" width="8.75" style="297" customWidth="1"/>
    <col min="7709" max="7936" width="9" style="297" customWidth="1"/>
    <col min="7937" max="7937" width="5.125" style="297" customWidth="1"/>
    <col min="7938" max="7938" width="14.25" style="297" customWidth="1"/>
    <col min="7939" max="7940" width="12.375" style="297" customWidth="1"/>
    <col min="7941" max="7943" width="14.125" style="297" customWidth="1"/>
    <col min="7944" max="7948" width="16.875" style="297" customWidth="1"/>
    <col min="7949" max="7949" width="9" style="297" customWidth="1"/>
    <col min="7950" max="7950" width="14.125" style="297" customWidth="1"/>
    <col min="7951" max="7952" width="9.125" style="297" bestFit="1" customWidth="1"/>
    <col min="7953" max="7959" width="11.75" style="297" customWidth="1"/>
    <col min="7960" max="7963" width="9" style="297" customWidth="1"/>
    <col min="7964" max="7964" width="8.75" style="297" customWidth="1"/>
    <col min="7965" max="8192" width="9" style="297" customWidth="1"/>
    <col min="8193" max="8193" width="5.125" style="297" customWidth="1"/>
    <col min="8194" max="8194" width="14.25" style="297" customWidth="1"/>
    <col min="8195" max="8196" width="12.375" style="297" customWidth="1"/>
    <col min="8197" max="8199" width="14.125" style="297" customWidth="1"/>
    <col min="8200" max="8204" width="16.875" style="297" customWidth="1"/>
    <col min="8205" max="8205" width="9" style="297" customWidth="1"/>
    <col min="8206" max="8206" width="14.125" style="297" customWidth="1"/>
    <col min="8207" max="8208" width="9.125" style="297" bestFit="1" customWidth="1"/>
    <col min="8209" max="8215" width="11.75" style="297" customWidth="1"/>
    <col min="8216" max="8219" width="9" style="297" customWidth="1"/>
    <col min="8220" max="8220" width="8.75" style="297" customWidth="1"/>
    <col min="8221" max="8448" width="9" style="297" customWidth="1"/>
    <col min="8449" max="8449" width="5.125" style="297" customWidth="1"/>
    <col min="8450" max="8450" width="14.25" style="297" customWidth="1"/>
    <col min="8451" max="8452" width="12.375" style="297" customWidth="1"/>
    <col min="8453" max="8455" width="14.125" style="297" customWidth="1"/>
    <col min="8456" max="8460" width="16.875" style="297" customWidth="1"/>
    <col min="8461" max="8461" width="9" style="297" customWidth="1"/>
    <col min="8462" max="8462" width="14.125" style="297" customWidth="1"/>
    <col min="8463" max="8464" width="9.125" style="297" bestFit="1" customWidth="1"/>
    <col min="8465" max="8471" width="11.75" style="297" customWidth="1"/>
    <col min="8472" max="8475" width="9" style="297" customWidth="1"/>
    <col min="8476" max="8476" width="8.75" style="297" customWidth="1"/>
    <col min="8477" max="8704" width="9" style="297" customWidth="1"/>
    <col min="8705" max="8705" width="5.125" style="297" customWidth="1"/>
    <col min="8706" max="8706" width="14.25" style="297" customWidth="1"/>
    <col min="8707" max="8708" width="12.375" style="297" customWidth="1"/>
    <col min="8709" max="8711" width="14.125" style="297" customWidth="1"/>
    <col min="8712" max="8716" width="16.875" style="297" customWidth="1"/>
    <col min="8717" max="8717" width="9" style="297" customWidth="1"/>
    <col min="8718" max="8718" width="14.125" style="297" customWidth="1"/>
    <col min="8719" max="8720" width="9.125" style="297" bestFit="1" customWidth="1"/>
    <col min="8721" max="8727" width="11.75" style="297" customWidth="1"/>
    <col min="8728" max="8731" width="9" style="297" customWidth="1"/>
    <col min="8732" max="8732" width="8.75" style="297" customWidth="1"/>
    <col min="8733" max="8960" width="9" style="297" customWidth="1"/>
    <col min="8961" max="8961" width="5.125" style="297" customWidth="1"/>
    <col min="8962" max="8962" width="14.25" style="297" customWidth="1"/>
    <col min="8963" max="8964" width="12.375" style="297" customWidth="1"/>
    <col min="8965" max="8967" width="14.125" style="297" customWidth="1"/>
    <col min="8968" max="8972" width="16.875" style="297" customWidth="1"/>
    <col min="8973" max="8973" width="9" style="297" customWidth="1"/>
    <col min="8974" max="8974" width="14.125" style="297" customWidth="1"/>
    <col min="8975" max="8976" width="9.125" style="297" bestFit="1" customWidth="1"/>
    <col min="8977" max="8983" width="11.75" style="297" customWidth="1"/>
    <col min="8984" max="8987" width="9" style="297" customWidth="1"/>
    <col min="8988" max="8988" width="8.75" style="297" customWidth="1"/>
    <col min="8989" max="9216" width="9" style="297" customWidth="1"/>
    <col min="9217" max="9217" width="5.125" style="297" customWidth="1"/>
    <col min="9218" max="9218" width="14.25" style="297" customWidth="1"/>
    <col min="9219" max="9220" width="12.375" style="297" customWidth="1"/>
    <col min="9221" max="9223" width="14.125" style="297" customWidth="1"/>
    <col min="9224" max="9228" width="16.875" style="297" customWidth="1"/>
    <col min="9229" max="9229" width="9" style="297" customWidth="1"/>
    <col min="9230" max="9230" width="14.125" style="297" customWidth="1"/>
    <col min="9231" max="9232" width="9.125" style="297" bestFit="1" customWidth="1"/>
    <col min="9233" max="9239" width="11.75" style="297" customWidth="1"/>
    <col min="9240" max="9243" width="9" style="297" customWidth="1"/>
    <col min="9244" max="9244" width="8.75" style="297" customWidth="1"/>
    <col min="9245" max="9472" width="9" style="297" customWidth="1"/>
    <col min="9473" max="9473" width="5.125" style="297" customWidth="1"/>
    <col min="9474" max="9474" width="14.25" style="297" customWidth="1"/>
    <col min="9475" max="9476" width="12.375" style="297" customWidth="1"/>
    <col min="9477" max="9479" width="14.125" style="297" customWidth="1"/>
    <col min="9480" max="9484" width="16.875" style="297" customWidth="1"/>
    <col min="9485" max="9485" width="9" style="297" customWidth="1"/>
    <col min="9486" max="9486" width="14.125" style="297" customWidth="1"/>
    <col min="9487" max="9488" width="9.125" style="297" bestFit="1" customWidth="1"/>
    <col min="9489" max="9495" width="11.75" style="297" customWidth="1"/>
    <col min="9496" max="9499" width="9" style="297" customWidth="1"/>
    <col min="9500" max="9500" width="8.75" style="297" customWidth="1"/>
    <col min="9501" max="9728" width="9" style="297" customWidth="1"/>
    <col min="9729" max="9729" width="5.125" style="297" customWidth="1"/>
    <col min="9730" max="9730" width="14.25" style="297" customWidth="1"/>
    <col min="9731" max="9732" width="12.375" style="297" customWidth="1"/>
    <col min="9733" max="9735" width="14.125" style="297" customWidth="1"/>
    <col min="9736" max="9740" width="16.875" style="297" customWidth="1"/>
    <col min="9741" max="9741" width="9" style="297" customWidth="1"/>
    <col min="9742" max="9742" width="14.125" style="297" customWidth="1"/>
    <col min="9743" max="9744" width="9.125" style="297" bestFit="1" customWidth="1"/>
    <col min="9745" max="9751" width="11.75" style="297" customWidth="1"/>
    <col min="9752" max="9755" width="9" style="297" customWidth="1"/>
    <col min="9756" max="9756" width="8.75" style="297" customWidth="1"/>
    <col min="9757" max="9984" width="9" style="297" customWidth="1"/>
    <col min="9985" max="9985" width="5.125" style="297" customWidth="1"/>
    <col min="9986" max="9986" width="14.25" style="297" customWidth="1"/>
    <col min="9987" max="9988" width="12.375" style="297" customWidth="1"/>
    <col min="9989" max="9991" width="14.125" style="297" customWidth="1"/>
    <col min="9992" max="9996" width="16.875" style="297" customWidth="1"/>
    <col min="9997" max="9997" width="9" style="297" customWidth="1"/>
    <col min="9998" max="9998" width="14.125" style="297" customWidth="1"/>
    <col min="9999" max="10000" width="9.125" style="297" bestFit="1" customWidth="1"/>
    <col min="10001" max="10007" width="11.75" style="297" customWidth="1"/>
    <col min="10008" max="10011" width="9" style="297" customWidth="1"/>
    <col min="10012" max="10012" width="8.75" style="297" customWidth="1"/>
    <col min="10013" max="10240" width="9" style="297" customWidth="1"/>
    <col min="10241" max="10241" width="5.125" style="297" customWidth="1"/>
    <col min="10242" max="10242" width="14.25" style="297" customWidth="1"/>
    <col min="10243" max="10244" width="12.375" style="297" customWidth="1"/>
    <col min="10245" max="10247" width="14.125" style="297" customWidth="1"/>
    <col min="10248" max="10252" width="16.875" style="297" customWidth="1"/>
    <col min="10253" max="10253" width="9" style="297" customWidth="1"/>
    <col min="10254" max="10254" width="14.125" style="297" customWidth="1"/>
    <col min="10255" max="10256" width="9.125" style="297" bestFit="1" customWidth="1"/>
    <col min="10257" max="10263" width="11.75" style="297" customWidth="1"/>
    <col min="10264" max="10267" width="9" style="297" customWidth="1"/>
    <col min="10268" max="10268" width="8.75" style="297" customWidth="1"/>
    <col min="10269" max="10496" width="9" style="297" customWidth="1"/>
    <col min="10497" max="10497" width="5.125" style="297" customWidth="1"/>
    <col min="10498" max="10498" width="14.25" style="297" customWidth="1"/>
    <col min="10499" max="10500" width="12.375" style="297" customWidth="1"/>
    <col min="10501" max="10503" width="14.125" style="297" customWidth="1"/>
    <col min="10504" max="10508" width="16.875" style="297" customWidth="1"/>
    <col min="10509" max="10509" width="9" style="297" customWidth="1"/>
    <col min="10510" max="10510" width="14.125" style="297" customWidth="1"/>
    <col min="10511" max="10512" width="9.125" style="297" bestFit="1" customWidth="1"/>
    <col min="10513" max="10519" width="11.75" style="297" customWidth="1"/>
    <col min="10520" max="10523" width="9" style="297" customWidth="1"/>
    <col min="10524" max="10524" width="8.75" style="297" customWidth="1"/>
    <col min="10525" max="10752" width="9" style="297" customWidth="1"/>
    <col min="10753" max="10753" width="5.125" style="297" customWidth="1"/>
    <col min="10754" max="10754" width="14.25" style="297" customWidth="1"/>
    <col min="10755" max="10756" width="12.375" style="297" customWidth="1"/>
    <col min="10757" max="10759" width="14.125" style="297" customWidth="1"/>
    <col min="10760" max="10764" width="16.875" style="297" customWidth="1"/>
    <col min="10765" max="10765" width="9" style="297" customWidth="1"/>
    <col min="10766" max="10766" width="14.125" style="297" customWidth="1"/>
    <col min="10767" max="10768" width="9.125" style="297" bestFit="1" customWidth="1"/>
    <col min="10769" max="10775" width="11.75" style="297" customWidth="1"/>
    <col min="10776" max="10779" width="9" style="297" customWidth="1"/>
    <col min="10780" max="10780" width="8.75" style="297" customWidth="1"/>
    <col min="10781" max="11008" width="9" style="297" customWidth="1"/>
    <col min="11009" max="11009" width="5.125" style="297" customWidth="1"/>
    <col min="11010" max="11010" width="14.25" style="297" customWidth="1"/>
    <col min="11011" max="11012" width="12.375" style="297" customWidth="1"/>
    <col min="11013" max="11015" width="14.125" style="297" customWidth="1"/>
    <col min="11016" max="11020" width="16.875" style="297" customWidth="1"/>
    <col min="11021" max="11021" width="9" style="297" customWidth="1"/>
    <col min="11022" max="11022" width="14.125" style="297" customWidth="1"/>
    <col min="11023" max="11024" width="9.125" style="297" bestFit="1" customWidth="1"/>
    <col min="11025" max="11031" width="11.75" style="297" customWidth="1"/>
    <col min="11032" max="11035" width="9" style="297" customWidth="1"/>
    <col min="11036" max="11036" width="8.75" style="297" customWidth="1"/>
    <col min="11037" max="11264" width="9" style="297" customWidth="1"/>
    <col min="11265" max="11265" width="5.125" style="297" customWidth="1"/>
    <col min="11266" max="11266" width="14.25" style="297" customWidth="1"/>
    <col min="11267" max="11268" width="12.375" style="297" customWidth="1"/>
    <col min="11269" max="11271" width="14.125" style="297" customWidth="1"/>
    <col min="11272" max="11276" width="16.875" style="297" customWidth="1"/>
    <col min="11277" max="11277" width="9" style="297" customWidth="1"/>
    <col min="11278" max="11278" width="14.125" style="297" customWidth="1"/>
    <col min="11279" max="11280" width="9.125" style="297" bestFit="1" customWidth="1"/>
    <col min="11281" max="11287" width="11.75" style="297" customWidth="1"/>
    <col min="11288" max="11291" width="9" style="297" customWidth="1"/>
    <col min="11292" max="11292" width="8.75" style="297" customWidth="1"/>
    <col min="11293" max="11520" width="9" style="297" customWidth="1"/>
    <col min="11521" max="11521" width="5.125" style="297" customWidth="1"/>
    <col min="11522" max="11522" width="14.25" style="297" customWidth="1"/>
    <col min="11523" max="11524" width="12.375" style="297" customWidth="1"/>
    <col min="11525" max="11527" width="14.125" style="297" customWidth="1"/>
    <col min="11528" max="11532" width="16.875" style="297" customWidth="1"/>
    <col min="11533" max="11533" width="9" style="297" customWidth="1"/>
    <col min="11534" max="11534" width="14.125" style="297" customWidth="1"/>
    <col min="11535" max="11536" width="9.125" style="297" bestFit="1" customWidth="1"/>
    <col min="11537" max="11543" width="11.75" style="297" customWidth="1"/>
    <col min="11544" max="11547" width="9" style="297" customWidth="1"/>
    <col min="11548" max="11548" width="8.75" style="297" customWidth="1"/>
    <col min="11549" max="11776" width="9" style="297" customWidth="1"/>
    <col min="11777" max="11777" width="5.125" style="297" customWidth="1"/>
    <col min="11778" max="11778" width="14.25" style="297" customWidth="1"/>
    <col min="11779" max="11780" width="12.375" style="297" customWidth="1"/>
    <col min="11781" max="11783" width="14.125" style="297" customWidth="1"/>
    <col min="11784" max="11788" width="16.875" style="297" customWidth="1"/>
    <col min="11789" max="11789" width="9" style="297" customWidth="1"/>
    <col min="11790" max="11790" width="14.125" style="297" customWidth="1"/>
    <col min="11791" max="11792" width="9.125" style="297" bestFit="1" customWidth="1"/>
    <col min="11793" max="11799" width="11.75" style="297" customWidth="1"/>
    <col min="11800" max="11803" width="9" style="297" customWidth="1"/>
    <col min="11804" max="11804" width="8.75" style="297" customWidth="1"/>
    <col min="11805" max="12032" width="9" style="297" customWidth="1"/>
    <col min="12033" max="12033" width="5.125" style="297" customWidth="1"/>
    <col min="12034" max="12034" width="14.25" style="297" customWidth="1"/>
    <col min="12035" max="12036" width="12.375" style="297" customWidth="1"/>
    <col min="12037" max="12039" width="14.125" style="297" customWidth="1"/>
    <col min="12040" max="12044" width="16.875" style="297" customWidth="1"/>
    <col min="12045" max="12045" width="9" style="297" customWidth="1"/>
    <col min="12046" max="12046" width="14.125" style="297" customWidth="1"/>
    <col min="12047" max="12048" width="9.125" style="297" bestFit="1" customWidth="1"/>
    <col min="12049" max="12055" width="11.75" style="297" customWidth="1"/>
    <col min="12056" max="12059" width="9" style="297" customWidth="1"/>
    <col min="12060" max="12060" width="8.75" style="297" customWidth="1"/>
    <col min="12061" max="12288" width="9" style="297" customWidth="1"/>
    <col min="12289" max="12289" width="5.125" style="297" customWidth="1"/>
    <col min="12290" max="12290" width="14.25" style="297" customWidth="1"/>
    <col min="12291" max="12292" width="12.375" style="297" customWidth="1"/>
    <col min="12293" max="12295" width="14.125" style="297" customWidth="1"/>
    <col min="12296" max="12300" width="16.875" style="297" customWidth="1"/>
    <col min="12301" max="12301" width="9" style="297" customWidth="1"/>
    <col min="12302" max="12302" width="14.125" style="297" customWidth="1"/>
    <col min="12303" max="12304" width="9.125" style="297" bestFit="1" customWidth="1"/>
    <col min="12305" max="12311" width="11.75" style="297" customWidth="1"/>
    <col min="12312" max="12315" width="9" style="297" customWidth="1"/>
    <col min="12316" max="12316" width="8.75" style="297" customWidth="1"/>
    <col min="12317" max="12544" width="9" style="297" customWidth="1"/>
    <col min="12545" max="12545" width="5.125" style="297" customWidth="1"/>
    <col min="12546" max="12546" width="14.25" style="297" customWidth="1"/>
    <col min="12547" max="12548" width="12.375" style="297" customWidth="1"/>
    <col min="12549" max="12551" width="14.125" style="297" customWidth="1"/>
    <col min="12552" max="12556" width="16.875" style="297" customWidth="1"/>
    <col min="12557" max="12557" width="9" style="297" customWidth="1"/>
    <col min="12558" max="12558" width="14.125" style="297" customWidth="1"/>
    <col min="12559" max="12560" width="9.125" style="297" bestFit="1" customWidth="1"/>
    <col min="12561" max="12567" width="11.75" style="297" customWidth="1"/>
    <col min="12568" max="12571" width="9" style="297" customWidth="1"/>
    <col min="12572" max="12572" width="8.75" style="297" customWidth="1"/>
    <col min="12573" max="12800" width="9" style="297" customWidth="1"/>
    <col min="12801" max="12801" width="5.125" style="297" customWidth="1"/>
    <col min="12802" max="12802" width="14.25" style="297" customWidth="1"/>
    <col min="12803" max="12804" width="12.375" style="297" customWidth="1"/>
    <col min="12805" max="12807" width="14.125" style="297" customWidth="1"/>
    <col min="12808" max="12812" width="16.875" style="297" customWidth="1"/>
    <col min="12813" max="12813" width="9" style="297" customWidth="1"/>
    <col min="12814" max="12814" width="14.125" style="297" customWidth="1"/>
    <col min="12815" max="12816" width="9.125" style="297" bestFit="1" customWidth="1"/>
    <col min="12817" max="12823" width="11.75" style="297" customWidth="1"/>
    <col min="12824" max="12827" width="9" style="297" customWidth="1"/>
    <col min="12828" max="12828" width="8.75" style="297" customWidth="1"/>
    <col min="12829" max="13056" width="9" style="297" customWidth="1"/>
    <col min="13057" max="13057" width="5.125" style="297" customWidth="1"/>
    <col min="13058" max="13058" width="14.25" style="297" customWidth="1"/>
    <col min="13059" max="13060" width="12.375" style="297" customWidth="1"/>
    <col min="13061" max="13063" width="14.125" style="297" customWidth="1"/>
    <col min="13064" max="13068" width="16.875" style="297" customWidth="1"/>
    <col min="13069" max="13069" width="9" style="297" customWidth="1"/>
    <col min="13070" max="13070" width="14.125" style="297" customWidth="1"/>
    <col min="13071" max="13072" width="9.125" style="297" bestFit="1" customWidth="1"/>
    <col min="13073" max="13079" width="11.75" style="297" customWidth="1"/>
    <col min="13080" max="13083" width="9" style="297" customWidth="1"/>
    <col min="13084" max="13084" width="8.75" style="297" customWidth="1"/>
    <col min="13085" max="13312" width="9" style="297" customWidth="1"/>
    <col min="13313" max="13313" width="5.125" style="297" customWidth="1"/>
    <col min="13314" max="13314" width="14.25" style="297" customWidth="1"/>
    <col min="13315" max="13316" width="12.375" style="297" customWidth="1"/>
    <col min="13317" max="13319" width="14.125" style="297" customWidth="1"/>
    <col min="13320" max="13324" width="16.875" style="297" customWidth="1"/>
    <col min="13325" max="13325" width="9" style="297" customWidth="1"/>
    <col min="13326" max="13326" width="14.125" style="297" customWidth="1"/>
    <col min="13327" max="13328" width="9.125" style="297" bestFit="1" customWidth="1"/>
    <col min="13329" max="13335" width="11.75" style="297" customWidth="1"/>
    <col min="13336" max="13339" width="9" style="297" customWidth="1"/>
    <col min="13340" max="13340" width="8.75" style="297" customWidth="1"/>
    <col min="13341" max="13568" width="9" style="297" customWidth="1"/>
    <col min="13569" max="13569" width="5.125" style="297" customWidth="1"/>
    <col min="13570" max="13570" width="14.25" style="297" customWidth="1"/>
    <col min="13571" max="13572" width="12.375" style="297" customWidth="1"/>
    <col min="13573" max="13575" width="14.125" style="297" customWidth="1"/>
    <col min="13576" max="13580" width="16.875" style="297" customWidth="1"/>
    <col min="13581" max="13581" width="9" style="297" customWidth="1"/>
    <col min="13582" max="13582" width="14.125" style="297" customWidth="1"/>
    <col min="13583" max="13584" width="9.125" style="297" bestFit="1" customWidth="1"/>
    <col min="13585" max="13591" width="11.75" style="297" customWidth="1"/>
    <col min="13592" max="13595" width="9" style="297" customWidth="1"/>
    <col min="13596" max="13596" width="8.75" style="297" customWidth="1"/>
    <col min="13597" max="13824" width="9" style="297" customWidth="1"/>
    <col min="13825" max="13825" width="5.125" style="297" customWidth="1"/>
    <col min="13826" max="13826" width="14.25" style="297" customWidth="1"/>
    <col min="13827" max="13828" width="12.375" style="297" customWidth="1"/>
    <col min="13829" max="13831" width="14.125" style="297" customWidth="1"/>
    <col min="13832" max="13836" width="16.875" style="297" customWidth="1"/>
    <col min="13837" max="13837" width="9" style="297" customWidth="1"/>
    <col min="13838" max="13838" width="14.125" style="297" customWidth="1"/>
    <col min="13839" max="13840" width="9.125" style="297" bestFit="1" customWidth="1"/>
    <col min="13841" max="13847" width="11.75" style="297" customWidth="1"/>
    <col min="13848" max="13851" width="9" style="297" customWidth="1"/>
    <col min="13852" max="13852" width="8.75" style="297" customWidth="1"/>
    <col min="13853" max="14080" width="9" style="297" customWidth="1"/>
    <col min="14081" max="14081" width="5.125" style="297" customWidth="1"/>
    <col min="14082" max="14082" width="14.25" style="297" customWidth="1"/>
    <col min="14083" max="14084" width="12.375" style="297" customWidth="1"/>
    <col min="14085" max="14087" width="14.125" style="297" customWidth="1"/>
    <col min="14088" max="14092" width="16.875" style="297" customWidth="1"/>
    <col min="14093" max="14093" width="9" style="297" customWidth="1"/>
    <col min="14094" max="14094" width="14.125" style="297" customWidth="1"/>
    <col min="14095" max="14096" width="9.125" style="297" bestFit="1" customWidth="1"/>
    <col min="14097" max="14103" width="11.75" style="297" customWidth="1"/>
    <col min="14104" max="14107" width="9" style="297" customWidth="1"/>
    <col min="14108" max="14108" width="8.75" style="297" customWidth="1"/>
    <col min="14109" max="14336" width="9" style="297" customWidth="1"/>
    <col min="14337" max="14337" width="5.125" style="297" customWidth="1"/>
    <col min="14338" max="14338" width="14.25" style="297" customWidth="1"/>
    <col min="14339" max="14340" width="12.375" style="297" customWidth="1"/>
    <col min="14341" max="14343" width="14.125" style="297" customWidth="1"/>
    <col min="14344" max="14348" width="16.875" style="297" customWidth="1"/>
    <col min="14349" max="14349" width="9" style="297" customWidth="1"/>
    <col min="14350" max="14350" width="14.125" style="297" customWidth="1"/>
    <col min="14351" max="14352" width="9.125" style="297" bestFit="1" customWidth="1"/>
    <col min="14353" max="14359" width="11.75" style="297" customWidth="1"/>
    <col min="14360" max="14363" width="9" style="297" customWidth="1"/>
    <col min="14364" max="14364" width="8.75" style="297" customWidth="1"/>
    <col min="14365" max="14592" width="9" style="297" customWidth="1"/>
    <col min="14593" max="14593" width="5.125" style="297" customWidth="1"/>
    <col min="14594" max="14594" width="14.25" style="297" customWidth="1"/>
    <col min="14595" max="14596" width="12.375" style="297" customWidth="1"/>
    <col min="14597" max="14599" width="14.125" style="297" customWidth="1"/>
    <col min="14600" max="14604" width="16.875" style="297" customWidth="1"/>
    <col min="14605" max="14605" width="9" style="297" customWidth="1"/>
    <col min="14606" max="14606" width="14.125" style="297" customWidth="1"/>
    <col min="14607" max="14608" width="9.125" style="297" bestFit="1" customWidth="1"/>
    <col min="14609" max="14615" width="11.75" style="297" customWidth="1"/>
    <col min="14616" max="14619" width="9" style="297" customWidth="1"/>
    <col min="14620" max="14620" width="8.75" style="297" customWidth="1"/>
    <col min="14621" max="14848" width="9" style="297" customWidth="1"/>
    <col min="14849" max="14849" width="5.125" style="297" customWidth="1"/>
    <col min="14850" max="14850" width="14.25" style="297" customWidth="1"/>
    <col min="14851" max="14852" width="12.375" style="297" customWidth="1"/>
    <col min="14853" max="14855" width="14.125" style="297" customWidth="1"/>
    <col min="14856" max="14860" width="16.875" style="297" customWidth="1"/>
    <col min="14861" max="14861" width="9" style="297" customWidth="1"/>
    <col min="14862" max="14862" width="14.125" style="297" customWidth="1"/>
    <col min="14863" max="14864" width="9.125" style="297" bestFit="1" customWidth="1"/>
    <col min="14865" max="14871" width="11.75" style="297" customWidth="1"/>
    <col min="14872" max="14875" width="9" style="297" customWidth="1"/>
    <col min="14876" max="14876" width="8.75" style="297" customWidth="1"/>
    <col min="14877" max="15104" width="9" style="297" customWidth="1"/>
    <col min="15105" max="15105" width="5.125" style="297" customWidth="1"/>
    <col min="15106" max="15106" width="14.25" style="297" customWidth="1"/>
    <col min="15107" max="15108" width="12.375" style="297" customWidth="1"/>
    <col min="15109" max="15111" width="14.125" style="297" customWidth="1"/>
    <col min="15112" max="15116" width="16.875" style="297" customWidth="1"/>
    <col min="15117" max="15117" width="9" style="297" customWidth="1"/>
    <col min="15118" max="15118" width="14.125" style="297" customWidth="1"/>
    <col min="15119" max="15120" width="9.125" style="297" bestFit="1" customWidth="1"/>
    <col min="15121" max="15127" width="11.75" style="297" customWidth="1"/>
    <col min="15128" max="15131" width="9" style="297" customWidth="1"/>
    <col min="15132" max="15132" width="8.75" style="297" customWidth="1"/>
    <col min="15133" max="15360" width="9" style="297" customWidth="1"/>
    <col min="15361" max="15361" width="5.125" style="297" customWidth="1"/>
    <col min="15362" max="15362" width="14.25" style="297" customWidth="1"/>
    <col min="15363" max="15364" width="12.375" style="297" customWidth="1"/>
    <col min="15365" max="15367" width="14.125" style="297" customWidth="1"/>
    <col min="15368" max="15372" width="16.875" style="297" customWidth="1"/>
    <col min="15373" max="15373" width="9" style="297" customWidth="1"/>
    <col min="15374" max="15374" width="14.125" style="297" customWidth="1"/>
    <col min="15375" max="15376" width="9.125" style="297" bestFit="1" customWidth="1"/>
    <col min="15377" max="15383" width="11.75" style="297" customWidth="1"/>
    <col min="15384" max="15387" width="9" style="297" customWidth="1"/>
    <col min="15388" max="15388" width="8.75" style="297" customWidth="1"/>
    <col min="15389" max="15616" width="9" style="297" customWidth="1"/>
    <col min="15617" max="15617" width="5.125" style="297" customWidth="1"/>
    <col min="15618" max="15618" width="14.25" style="297" customWidth="1"/>
    <col min="15619" max="15620" width="12.375" style="297" customWidth="1"/>
    <col min="15621" max="15623" width="14.125" style="297" customWidth="1"/>
    <col min="15624" max="15628" width="16.875" style="297" customWidth="1"/>
    <col min="15629" max="15629" width="9" style="297" customWidth="1"/>
    <col min="15630" max="15630" width="14.125" style="297" customWidth="1"/>
    <col min="15631" max="15632" width="9.125" style="297" bestFit="1" customWidth="1"/>
    <col min="15633" max="15639" width="11.75" style="297" customWidth="1"/>
    <col min="15640" max="15643" width="9" style="297" customWidth="1"/>
    <col min="15644" max="15644" width="8.75" style="297" customWidth="1"/>
    <col min="15645" max="15872" width="9" style="297" customWidth="1"/>
    <col min="15873" max="15873" width="5.125" style="297" customWidth="1"/>
    <col min="15874" max="15874" width="14.25" style="297" customWidth="1"/>
    <col min="15875" max="15876" width="12.375" style="297" customWidth="1"/>
    <col min="15877" max="15879" width="14.125" style="297" customWidth="1"/>
    <col min="15880" max="15884" width="16.875" style="297" customWidth="1"/>
    <col min="15885" max="15885" width="9" style="297" customWidth="1"/>
    <col min="15886" max="15886" width="14.125" style="297" customWidth="1"/>
    <col min="15887" max="15888" width="9.125" style="297" bestFit="1" customWidth="1"/>
    <col min="15889" max="15895" width="11.75" style="297" customWidth="1"/>
    <col min="15896" max="15899" width="9" style="297" customWidth="1"/>
    <col min="15900" max="15900" width="8.75" style="297" customWidth="1"/>
    <col min="15901" max="16128" width="9" style="297" customWidth="1"/>
    <col min="16129" max="16129" width="5.125" style="297" customWidth="1"/>
    <col min="16130" max="16130" width="14.25" style="297" customWidth="1"/>
    <col min="16131" max="16132" width="12.375" style="297" customWidth="1"/>
    <col min="16133" max="16135" width="14.125" style="297" customWidth="1"/>
    <col min="16136" max="16140" width="16.875" style="297" customWidth="1"/>
    <col min="16141" max="16141" width="9" style="297" customWidth="1"/>
    <col min="16142" max="16142" width="14.125" style="297" customWidth="1"/>
    <col min="16143" max="16144" width="9.125" style="297" bestFit="1" customWidth="1"/>
    <col min="16145" max="16151" width="11.75" style="297" customWidth="1"/>
    <col min="16152" max="16155" width="9" style="297" customWidth="1"/>
    <col min="16156" max="16156" width="8.75" style="297" customWidth="1"/>
    <col min="16157" max="16384" width="9" style="297" customWidth="1"/>
  </cols>
  <sheetData>
    <row r="1" spans="1:25" s="298" customFormat="1" ht="18.75" customHeight="1">
      <c r="A1" s="301" t="s">
        <v>264</v>
      </c>
      <c r="B1" s="301"/>
      <c r="C1" s="301"/>
      <c r="D1" s="301"/>
      <c r="E1" s="301"/>
      <c r="F1" s="301"/>
      <c r="G1" s="301"/>
      <c r="H1" s="322" t="s">
        <v>161</v>
      </c>
      <c r="I1" s="322"/>
      <c r="J1" s="322"/>
      <c r="K1" s="322"/>
      <c r="L1" s="322"/>
    </row>
    <row r="2" spans="1:25" s="298" customFormat="1" ht="16.5" customHeight="1">
      <c r="A2" s="301"/>
      <c r="B2" s="301"/>
      <c r="C2" s="301"/>
      <c r="D2" s="301"/>
      <c r="E2" s="301"/>
      <c r="F2" s="301"/>
      <c r="G2" s="301"/>
      <c r="H2" s="322"/>
      <c r="I2" s="322"/>
      <c r="J2" s="322"/>
      <c r="K2" s="322"/>
      <c r="L2" s="322"/>
    </row>
    <row r="3" spans="1:25" s="299" customFormat="1" ht="12.75" customHeight="1">
      <c r="A3" s="302"/>
      <c r="C3" s="311"/>
      <c r="K3" s="330"/>
      <c r="L3" s="331" t="s">
        <v>244</v>
      </c>
    </row>
    <row r="4" spans="1:25" ht="53.25" customHeight="1">
      <c r="A4" s="303" t="s">
        <v>175</v>
      </c>
      <c r="B4" s="308"/>
      <c r="C4" s="312" t="s">
        <v>176</v>
      </c>
      <c r="D4" s="315" t="s">
        <v>177</v>
      </c>
      <c r="E4" s="312" t="s">
        <v>179</v>
      </c>
      <c r="F4" s="312" t="s">
        <v>180</v>
      </c>
      <c r="G4" s="315" t="s">
        <v>181</v>
      </c>
      <c r="H4" s="323" t="s">
        <v>36</v>
      </c>
      <c r="I4" s="312" t="s">
        <v>182</v>
      </c>
      <c r="J4" s="312" t="s">
        <v>184</v>
      </c>
      <c r="K4" s="312" t="s">
        <v>117</v>
      </c>
      <c r="L4" s="315" t="s">
        <v>185</v>
      </c>
      <c r="N4" s="333"/>
      <c r="O4" s="333"/>
      <c r="Q4" s="333"/>
      <c r="R4" s="333"/>
      <c r="S4" s="333"/>
      <c r="T4" s="333"/>
      <c r="U4" s="333"/>
      <c r="V4" s="333"/>
      <c r="W4" s="333"/>
      <c r="X4" s="333"/>
      <c r="Y4" s="333"/>
    </row>
    <row r="5" spans="1:25" s="300" customFormat="1" ht="29.25" customHeight="1">
      <c r="A5" s="304" t="s">
        <v>1</v>
      </c>
      <c r="B5" s="309"/>
      <c r="C5" s="313">
        <v>387</v>
      </c>
      <c r="D5" s="313">
        <v>14070</v>
      </c>
      <c r="E5" s="313">
        <v>6280336</v>
      </c>
      <c r="F5" s="313">
        <v>21801410</v>
      </c>
      <c r="G5" s="318">
        <v>4678391</v>
      </c>
      <c r="H5" s="324">
        <v>3999555</v>
      </c>
      <c r="I5" s="313">
        <v>40718709</v>
      </c>
      <c r="J5" s="313">
        <v>1092422</v>
      </c>
      <c r="K5" s="313">
        <v>16529437</v>
      </c>
      <c r="L5" s="318">
        <v>832890</v>
      </c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</row>
    <row r="6" spans="1:25" ht="27.75" customHeight="1">
      <c r="A6" s="305" t="s">
        <v>138</v>
      </c>
      <c r="B6" s="310" t="s">
        <v>186</v>
      </c>
      <c r="C6" s="314">
        <v>34</v>
      </c>
      <c r="D6" s="316">
        <v>588</v>
      </c>
      <c r="E6" s="314">
        <v>224898</v>
      </c>
      <c r="F6" s="314">
        <v>868095</v>
      </c>
      <c r="G6" s="319">
        <v>153082</v>
      </c>
      <c r="H6" s="325">
        <v>146881</v>
      </c>
      <c r="I6" s="314">
        <v>1360703</v>
      </c>
      <c r="J6" s="314">
        <v>43193</v>
      </c>
      <c r="K6" s="314">
        <v>398085</v>
      </c>
      <c r="L6" s="320">
        <v>5411</v>
      </c>
      <c r="N6" s="335"/>
      <c r="O6" s="335"/>
      <c r="Q6" s="335"/>
      <c r="R6" s="335"/>
      <c r="S6" s="335"/>
      <c r="T6" s="335"/>
      <c r="U6" s="335"/>
      <c r="V6" s="335"/>
      <c r="W6" s="335"/>
      <c r="X6" s="335"/>
      <c r="Y6" s="335"/>
    </row>
    <row r="7" spans="1:25" ht="27.75" customHeight="1">
      <c r="A7" s="305" t="s">
        <v>187</v>
      </c>
      <c r="B7" s="310" t="s">
        <v>39</v>
      </c>
      <c r="C7" s="314">
        <v>55</v>
      </c>
      <c r="D7" s="316">
        <v>1017</v>
      </c>
      <c r="E7" s="314">
        <v>384314</v>
      </c>
      <c r="F7" s="314">
        <v>916757</v>
      </c>
      <c r="G7" s="319">
        <v>42475</v>
      </c>
      <c r="H7" s="325">
        <v>37737</v>
      </c>
      <c r="I7" s="314">
        <v>1711305</v>
      </c>
      <c r="J7" s="314">
        <v>23359</v>
      </c>
      <c r="K7" s="314">
        <v>697395</v>
      </c>
      <c r="L7" s="319">
        <v>16369</v>
      </c>
      <c r="N7" s="336"/>
    </row>
    <row r="8" spans="1:25" ht="27.75" customHeight="1">
      <c r="A8" s="305" t="s">
        <v>188</v>
      </c>
      <c r="B8" s="310" t="s">
        <v>189</v>
      </c>
      <c r="C8" s="314">
        <v>24</v>
      </c>
      <c r="D8" s="316">
        <v>1237</v>
      </c>
      <c r="E8" s="314">
        <v>586646</v>
      </c>
      <c r="F8" s="314">
        <v>809867</v>
      </c>
      <c r="G8" s="319">
        <v>587027</v>
      </c>
      <c r="H8" s="325">
        <v>570417</v>
      </c>
      <c r="I8" s="314">
        <v>2335135</v>
      </c>
      <c r="J8" s="314">
        <v>102618</v>
      </c>
      <c r="K8" s="314">
        <v>1359519</v>
      </c>
      <c r="L8" s="319">
        <v>24289</v>
      </c>
    </row>
    <row r="9" spans="1:25" ht="27.75" customHeight="1">
      <c r="A9" s="305" t="s">
        <v>190</v>
      </c>
      <c r="B9" s="310" t="s">
        <v>85</v>
      </c>
      <c r="C9" s="314">
        <v>21</v>
      </c>
      <c r="D9" s="316">
        <v>367</v>
      </c>
      <c r="E9" s="314">
        <v>131406</v>
      </c>
      <c r="F9" s="314">
        <v>368125</v>
      </c>
      <c r="G9" s="320">
        <v>25840</v>
      </c>
      <c r="H9" s="317">
        <v>6862</v>
      </c>
      <c r="I9" s="314">
        <v>590920</v>
      </c>
      <c r="J9" s="314">
        <v>5628</v>
      </c>
      <c r="K9" s="328">
        <v>186213</v>
      </c>
      <c r="L9" s="320">
        <v>1956</v>
      </c>
    </row>
    <row r="10" spans="1:25" ht="27.75" customHeight="1">
      <c r="A10" s="305" t="s">
        <v>192</v>
      </c>
      <c r="B10" s="310" t="s">
        <v>194</v>
      </c>
      <c r="C10" s="314">
        <v>7</v>
      </c>
      <c r="D10" s="316">
        <v>133</v>
      </c>
      <c r="E10" s="314">
        <v>28980</v>
      </c>
      <c r="F10" s="314">
        <v>115937</v>
      </c>
      <c r="G10" s="321">
        <v>17552</v>
      </c>
      <c r="H10" s="317">
        <v>18943</v>
      </c>
      <c r="I10" s="325">
        <v>177319</v>
      </c>
      <c r="J10" s="328" t="s">
        <v>127</v>
      </c>
      <c r="K10" s="328">
        <v>51876</v>
      </c>
      <c r="L10" s="321">
        <v>11630</v>
      </c>
      <c r="P10" s="337"/>
    </row>
    <row r="11" spans="1:25" ht="27.75" customHeight="1">
      <c r="A11" s="305" t="s">
        <v>196</v>
      </c>
      <c r="B11" s="310" t="s">
        <v>197</v>
      </c>
      <c r="C11" s="314">
        <v>2</v>
      </c>
      <c r="D11" s="316">
        <v>27</v>
      </c>
      <c r="E11" s="317" t="s">
        <v>127</v>
      </c>
      <c r="F11" s="314" t="s">
        <v>127</v>
      </c>
      <c r="G11" s="320" t="s">
        <v>5</v>
      </c>
      <c r="H11" s="317" t="s">
        <v>5</v>
      </c>
      <c r="I11" s="317" t="s">
        <v>127</v>
      </c>
      <c r="J11" s="317" t="s">
        <v>5</v>
      </c>
      <c r="K11" s="328" t="s">
        <v>127</v>
      </c>
      <c r="L11" s="320" t="s">
        <v>5</v>
      </c>
    </row>
    <row r="12" spans="1:25" ht="27.75" customHeight="1">
      <c r="A12" s="305" t="s">
        <v>198</v>
      </c>
      <c r="B12" s="310" t="s">
        <v>199</v>
      </c>
      <c r="C12" s="314">
        <v>9</v>
      </c>
      <c r="D12" s="316">
        <v>208</v>
      </c>
      <c r="E12" s="314">
        <v>81373</v>
      </c>
      <c r="F12" s="314">
        <v>99793</v>
      </c>
      <c r="G12" s="319">
        <v>21204</v>
      </c>
      <c r="H12" s="325">
        <v>18350</v>
      </c>
      <c r="I12" s="314">
        <v>241672</v>
      </c>
      <c r="J12" s="314">
        <v>7356</v>
      </c>
      <c r="K12" s="314">
        <v>121266</v>
      </c>
      <c r="L12" s="320">
        <v>7871</v>
      </c>
    </row>
    <row r="13" spans="1:25" ht="27.75" customHeight="1">
      <c r="A13" s="305" t="s">
        <v>200</v>
      </c>
      <c r="B13" s="310" t="s">
        <v>201</v>
      </c>
      <c r="C13" s="314">
        <v>133</v>
      </c>
      <c r="D13" s="316">
        <v>7469</v>
      </c>
      <c r="E13" s="314">
        <v>3609846</v>
      </c>
      <c r="F13" s="314">
        <v>15499181</v>
      </c>
      <c r="G13" s="319">
        <v>3202074</v>
      </c>
      <c r="H13" s="325">
        <v>2649810</v>
      </c>
      <c r="I13" s="314">
        <v>27609884</v>
      </c>
      <c r="J13" s="314">
        <v>717410</v>
      </c>
      <c r="K13" s="314">
        <v>10620741</v>
      </c>
      <c r="L13" s="319">
        <v>633751</v>
      </c>
    </row>
    <row r="14" spans="1:25" ht="27.75" customHeight="1">
      <c r="A14" s="305" t="s">
        <v>202</v>
      </c>
      <c r="B14" s="310" t="s">
        <v>203</v>
      </c>
      <c r="C14" s="314">
        <v>11</v>
      </c>
      <c r="D14" s="316">
        <v>221</v>
      </c>
      <c r="E14" s="314">
        <v>86029</v>
      </c>
      <c r="F14" s="314">
        <v>204034</v>
      </c>
      <c r="G14" s="321">
        <v>36261</v>
      </c>
      <c r="H14" s="317">
        <v>32746</v>
      </c>
      <c r="I14" s="314">
        <v>429427</v>
      </c>
      <c r="J14" s="314">
        <v>9297</v>
      </c>
      <c r="K14" s="317">
        <v>192907</v>
      </c>
      <c r="L14" s="321">
        <v>6109</v>
      </c>
      <c r="P14" s="337"/>
    </row>
    <row r="15" spans="1:25" ht="27.75" customHeight="1">
      <c r="A15" s="305" t="s">
        <v>204</v>
      </c>
      <c r="B15" s="310" t="s">
        <v>206</v>
      </c>
      <c r="C15" s="314">
        <v>15</v>
      </c>
      <c r="D15" s="316">
        <v>257</v>
      </c>
      <c r="E15" s="314">
        <v>99275</v>
      </c>
      <c r="F15" s="314">
        <v>142167</v>
      </c>
      <c r="G15" s="320">
        <v>1297</v>
      </c>
      <c r="H15" s="317">
        <v>350</v>
      </c>
      <c r="I15" s="314">
        <v>456213</v>
      </c>
      <c r="J15" s="314">
        <v>618</v>
      </c>
      <c r="K15" s="317">
        <v>284952</v>
      </c>
      <c r="L15" s="321">
        <v>1010</v>
      </c>
      <c r="P15" s="337"/>
    </row>
    <row r="16" spans="1:25" ht="27.75" customHeight="1">
      <c r="A16" s="305" t="s">
        <v>207</v>
      </c>
      <c r="B16" s="310" t="s">
        <v>208</v>
      </c>
      <c r="C16" s="314">
        <v>19</v>
      </c>
      <c r="D16" s="316">
        <v>350</v>
      </c>
      <c r="E16" s="314">
        <v>110746</v>
      </c>
      <c r="F16" s="314">
        <v>400410</v>
      </c>
      <c r="G16" s="320">
        <v>33367</v>
      </c>
      <c r="H16" s="317">
        <v>20271</v>
      </c>
      <c r="I16" s="314">
        <v>668955</v>
      </c>
      <c r="J16" s="314">
        <v>11218</v>
      </c>
      <c r="K16" s="328">
        <v>231314</v>
      </c>
      <c r="L16" s="320">
        <v>1095</v>
      </c>
    </row>
    <row r="17" spans="1:26" ht="27.75" customHeight="1">
      <c r="A17" s="305" t="s">
        <v>136</v>
      </c>
      <c r="B17" s="310" t="s">
        <v>68</v>
      </c>
      <c r="C17" s="314">
        <v>11</v>
      </c>
      <c r="D17" s="316">
        <v>226</v>
      </c>
      <c r="E17" s="314">
        <v>72847</v>
      </c>
      <c r="F17" s="314">
        <v>80018</v>
      </c>
      <c r="G17" s="319">
        <v>5455</v>
      </c>
      <c r="H17" s="325">
        <v>4408</v>
      </c>
      <c r="I17" s="314">
        <v>229579</v>
      </c>
      <c r="J17" s="328">
        <v>11320</v>
      </c>
      <c r="K17" s="314">
        <v>126833</v>
      </c>
      <c r="L17" s="319">
        <v>16863</v>
      </c>
    </row>
    <row r="18" spans="1:26" ht="27.75" customHeight="1">
      <c r="A18" s="305" t="s">
        <v>209</v>
      </c>
      <c r="B18" s="310" t="s">
        <v>210</v>
      </c>
      <c r="C18" s="314">
        <v>7</v>
      </c>
      <c r="D18" s="316">
        <v>108</v>
      </c>
      <c r="E18" s="314">
        <v>39701</v>
      </c>
      <c r="F18" s="314">
        <v>79989</v>
      </c>
      <c r="G18" s="320">
        <v>2199</v>
      </c>
      <c r="H18" s="317">
        <v>1674</v>
      </c>
      <c r="I18" s="314">
        <v>228485</v>
      </c>
      <c r="J18" s="319" t="s">
        <v>5</v>
      </c>
      <c r="K18" s="328">
        <v>135597</v>
      </c>
      <c r="L18" s="320">
        <v>3563</v>
      </c>
      <c r="P18" s="337"/>
    </row>
    <row r="19" spans="1:26" ht="27.75" customHeight="1">
      <c r="A19" s="305" t="s">
        <v>211</v>
      </c>
      <c r="B19" s="310" t="s">
        <v>212</v>
      </c>
      <c r="C19" s="314">
        <v>6</v>
      </c>
      <c r="D19" s="316">
        <v>130</v>
      </c>
      <c r="E19" s="314" t="s">
        <v>127</v>
      </c>
      <c r="F19" s="314" t="s">
        <v>127</v>
      </c>
      <c r="G19" s="320" t="s">
        <v>5</v>
      </c>
      <c r="H19" s="317" t="s">
        <v>5</v>
      </c>
      <c r="I19" s="314" t="s">
        <v>127</v>
      </c>
      <c r="J19" s="328" t="s">
        <v>127</v>
      </c>
      <c r="K19" s="317" t="s">
        <v>127</v>
      </c>
      <c r="L19" s="321" t="s">
        <v>5</v>
      </c>
      <c r="P19" s="337"/>
    </row>
    <row r="20" spans="1:26" ht="27.75" customHeight="1">
      <c r="A20" s="305" t="s">
        <v>82</v>
      </c>
      <c r="B20" s="310" t="s">
        <v>193</v>
      </c>
      <c r="C20" s="314">
        <v>33</v>
      </c>
      <c r="D20" s="316">
        <v>1732</v>
      </c>
      <c r="E20" s="314">
        <v>777308</v>
      </c>
      <c r="F20" s="314">
        <v>2128746</v>
      </c>
      <c r="G20" s="319">
        <v>550558</v>
      </c>
      <c r="H20" s="325">
        <v>491106</v>
      </c>
      <c r="I20" s="327">
        <v>4435865</v>
      </c>
      <c r="J20" s="329">
        <v>152486</v>
      </c>
      <c r="K20" s="327">
        <v>1982829</v>
      </c>
      <c r="L20" s="332">
        <v>102973</v>
      </c>
    </row>
    <row r="21" spans="1:26" s="7" customFormat="1" ht="12" customHeight="1">
      <c r="A21" s="306" t="s">
        <v>274</v>
      </c>
      <c r="B21" s="306"/>
      <c r="C21" s="306"/>
      <c r="D21" s="306"/>
      <c r="E21" s="306"/>
      <c r="F21" s="306"/>
      <c r="G21" s="306"/>
      <c r="H21" s="326"/>
      <c r="Y21" s="8"/>
      <c r="Z21" s="8"/>
    </row>
    <row r="22" spans="1:26" s="8" customFormat="1" ht="12" customHeight="1">
      <c r="A22" s="307" t="s">
        <v>132</v>
      </c>
      <c r="B22" s="307"/>
      <c r="C22" s="307"/>
      <c r="D22" s="307"/>
      <c r="E22" s="307"/>
      <c r="F22" s="307"/>
      <c r="G22" s="307"/>
    </row>
    <row r="23" spans="1:26" ht="42" customHeight="1">
      <c r="B23" s="296"/>
    </row>
    <row r="24" spans="1:26" ht="42" customHeight="1"/>
    <row r="25" spans="1:26" ht="42" customHeight="1"/>
    <row r="26" spans="1:26" ht="42" customHeight="1"/>
    <row r="27" spans="1:26" ht="42" customHeight="1"/>
    <row r="28" spans="1:26" ht="42" customHeight="1"/>
    <row r="29" spans="1:26" ht="42" customHeight="1"/>
    <row r="30" spans="1:26" ht="42" customHeight="1"/>
    <row r="31" spans="1:26" ht="42" customHeight="1"/>
    <row r="32" spans="1:26" ht="42" customHeight="1"/>
    <row r="33" ht="42" customHeight="1"/>
    <row r="34" ht="42" customHeight="1"/>
    <row r="35" ht="42" customHeight="1"/>
    <row r="36" ht="42" customHeight="1"/>
    <row r="37" ht="42" customHeight="1"/>
    <row r="38" ht="42" customHeight="1"/>
    <row r="39" ht="42" customHeight="1"/>
    <row r="40" ht="42" customHeight="1"/>
    <row r="41" ht="42" customHeight="1"/>
    <row r="42" ht="42" customHeight="1"/>
    <row r="43" ht="42" customHeight="1"/>
    <row r="44" ht="42" customHeight="1"/>
    <row r="45" ht="42" customHeight="1"/>
    <row r="46" ht="42" customHeight="1"/>
    <row r="47" ht="42" customHeight="1"/>
    <row r="48" ht="42" customHeight="1"/>
    <row r="49" ht="42" customHeight="1"/>
    <row r="50" ht="42" customHeight="1"/>
    <row r="51" ht="42" customHeight="1"/>
    <row r="52" ht="42" customHeight="1"/>
    <row r="53" ht="42" customHeight="1"/>
    <row r="54" ht="42" customHeight="1"/>
    <row r="55" ht="42" customHeight="1"/>
    <row r="56" ht="42" customHeight="1"/>
    <row r="57" ht="42" customHeight="1"/>
    <row r="58" ht="42" customHeight="1"/>
    <row r="59" ht="42" customHeight="1"/>
    <row r="60" ht="42" customHeight="1"/>
    <row r="61" ht="42" customHeight="1"/>
    <row r="62" ht="42" customHeight="1"/>
    <row r="63" ht="42" customHeight="1"/>
    <row r="64" ht="42" customHeight="1"/>
    <row r="65" ht="42" customHeight="1"/>
    <row r="66" ht="42" customHeight="1"/>
    <row r="67" ht="42" customHeight="1"/>
    <row r="68" ht="42" customHeight="1"/>
    <row r="69" ht="42" customHeight="1"/>
    <row r="70" ht="42" customHeight="1"/>
    <row r="71" ht="42" customHeight="1"/>
    <row r="72" ht="42" customHeight="1"/>
    <row r="73" ht="42" customHeight="1"/>
    <row r="74" ht="42" customHeight="1"/>
    <row r="75" ht="42" customHeight="1"/>
    <row r="76" ht="42" customHeight="1"/>
    <row r="77" ht="42" customHeight="1"/>
    <row r="78" ht="42" customHeight="1"/>
    <row r="79" ht="42" customHeight="1"/>
    <row r="80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</sheetData>
  <mergeCells count="6">
    <mergeCell ref="A1:G1"/>
    <mergeCell ref="H1:L1"/>
    <mergeCell ref="A4:B4"/>
    <mergeCell ref="A5:B5"/>
    <mergeCell ref="A21:G21"/>
    <mergeCell ref="A22:G22"/>
  </mergeCells>
  <phoneticPr fontId="3"/>
  <pageMargins left="0.7" right="0.7" top="0.75" bottom="0.75" header="0.3" footer="0.3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K93"/>
  <sheetViews>
    <sheetView view="pageBreakPreview" zoomScale="96" zoomScaleSheetLayoutView="96" workbookViewId="0">
      <selection activeCell="K1" sqref="K1"/>
    </sheetView>
  </sheetViews>
  <sheetFormatPr defaultRowHeight="14.25"/>
  <cols>
    <col min="1" max="1" width="10" style="297" customWidth="1"/>
    <col min="2" max="9" width="9.625" style="297" customWidth="1"/>
    <col min="10" max="10" width="9.75" style="14" hidden="1" customWidth="1"/>
    <col min="11" max="12" width="9.5" style="297" customWidth="1"/>
    <col min="13" max="13" width="5.5" style="297" bestFit="1" customWidth="1"/>
    <col min="14" max="16" width="3.5" style="297" bestFit="1" customWidth="1"/>
    <col min="17" max="18" width="4" style="297" bestFit="1" customWidth="1"/>
    <col min="19" max="22" width="3.5" style="297" bestFit="1" customWidth="1"/>
    <col min="23" max="23" width="4" style="297" bestFit="1" customWidth="1"/>
    <col min="24" max="27" width="3.5" style="297" bestFit="1" customWidth="1"/>
    <col min="28" max="28" width="4" style="297" bestFit="1" customWidth="1"/>
    <col min="29" max="29" width="3.5" style="297" bestFit="1" customWidth="1"/>
    <col min="30" max="30" width="4" style="297" bestFit="1" customWidth="1"/>
    <col min="31" max="36" width="3.5" style="297" bestFit="1" customWidth="1"/>
    <col min="37" max="256" width="9" style="297" customWidth="1"/>
    <col min="257" max="257" width="10" style="297" customWidth="1"/>
    <col min="258" max="265" width="9.625" style="297" customWidth="1"/>
    <col min="266" max="266" width="9" style="297" hidden="1" customWidth="1"/>
    <col min="267" max="268" width="9.5" style="297" customWidth="1"/>
    <col min="269" max="269" width="5.5" style="297" bestFit="1" customWidth="1"/>
    <col min="270" max="272" width="3.5" style="297" bestFit="1" customWidth="1"/>
    <col min="273" max="274" width="4" style="297" bestFit="1" customWidth="1"/>
    <col min="275" max="278" width="3.5" style="297" bestFit="1" customWidth="1"/>
    <col min="279" max="279" width="4" style="297" bestFit="1" customWidth="1"/>
    <col min="280" max="283" width="3.5" style="297" bestFit="1" customWidth="1"/>
    <col min="284" max="284" width="4" style="297" bestFit="1" customWidth="1"/>
    <col min="285" max="285" width="3.5" style="297" bestFit="1" customWidth="1"/>
    <col min="286" max="286" width="4" style="297" bestFit="1" customWidth="1"/>
    <col min="287" max="292" width="3.5" style="297" bestFit="1" customWidth="1"/>
    <col min="293" max="512" width="9" style="297" customWidth="1"/>
    <col min="513" max="513" width="10" style="297" customWidth="1"/>
    <col min="514" max="521" width="9.625" style="297" customWidth="1"/>
    <col min="522" max="522" width="9" style="297" hidden="1" customWidth="1"/>
    <col min="523" max="524" width="9.5" style="297" customWidth="1"/>
    <col min="525" max="525" width="5.5" style="297" bestFit="1" customWidth="1"/>
    <col min="526" max="528" width="3.5" style="297" bestFit="1" customWidth="1"/>
    <col min="529" max="530" width="4" style="297" bestFit="1" customWidth="1"/>
    <col min="531" max="534" width="3.5" style="297" bestFit="1" customWidth="1"/>
    <col min="535" max="535" width="4" style="297" bestFit="1" customWidth="1"/>
    <col min="536" max="539" width="3.5" style="297" bestFit="1" customWidth="1"/>
    <col min="540" max="540" width="4" style="297" bestFit="1" customWidth="1"/>
    <col min="541" max="541" width="3.5" style="297" bestFit="1" customWidth="1"/>
    <col min="542" max="542" width="4" style="297" bestFit="1" customWidth="1"/>
    <col min="543" max="548" width="3.5" style="297" bestFit="1" customWidth="1"/>
    <col min="549" max="768" width="9" style="297" customWidth="1"/>
    <col min="769" max="769" width="10" style="297" customWidth="1"/>
    <col min="770" max="777" width="9.625" style="297" customWidth="1"/>
    <col min="778" max="778" width="9" style="297" hidden="1" customWidth="1"/>
    <col min="779" max="780" width="9.5" style="297" customWidth="1"/>
    <col min="781" max="781" width="5.5" style="297" bestFit="1" customWidth="1"/>
    <col min="782" max="784" width="3.5" style="297" bestFit="1" customWidth="1"/>
    <col min="785" max="786" width="4" style="297" bestFit="1" customWidth="1"/>
    <col min="787" max="790" width="3.5" style="297" bestFit="1" customWidth="1"/>
    <col min="791" max="791" width="4" style="297" bestFit="1" customWidth="1"/>
    <col min="792" max="795" width="3.5" style="297" bestFit="1" customWidth="1"/>
    <col min="796" max="796" width="4" style="297" bestFit="1" customWidth="1"/>
    <col min="797" max="797" width="3.5" style="297" bestFit="1" customWidth="1"/>
    <col min="798" max="798" width="4" style="297" bestFit="1" customWidth="1"/>
    <col min="799" max="804" width="3.5" style="297" bestFit="1" customWidth="1"/>
    <col min="805" max="1024" width="9" style="297" customWidth="1"/>
    <col min="1025" max="1025" width="10" style="297" customWidth="1"/>
    <col min="1026" max="1033" width="9.625" style="297" customWidth="1"/>
    <col min="1034" max="1034" width="9" style="297" hidden="1" customWidth="1"/>
    <col min="1035" max="1036" width="9.5" style="297" customWidth="1"/>
    <col min="1037" max="1037" width="5.5" style="297" bestFit="1" customWidth="1"/>
    <col min="1038" max="1040" width="3.5" style="297" bestFit="1" customWidth="1"/>
    <col min="1041" max="1042" width="4" style="297" bestFit="1" customWidth="1"/>
    <col min="1043" max="1046" width="3.5" style="297" bestFit="1" customWidth="1"/>
    <col min="1047" max="1047" width="4" style="297" bestFit="1" customWidth="1"/>
    <col min="1048" max="1051" width="3.5" style="297" bestFit="1" customWidth="1"/>
    <col min="1052" max="1052" width="4" style="297" bestFit="1" customWidth="1"/>
    <col min="1053" max="1053" width="3.5" style="297" bestFit="1" customWidth="1"/>
    <col min="1054" max="1054" width="4" style="297" bestFit="1" customWidth="1"/>
    <col min="1055" max="1060" width="3.5" style="297" bestFit="1" customWidth="1"/>
    <col min="1061" max="1280" width="9" style="297" customWidth="1"/>
    <col min="1281" max="1281" width="10" style="297" customWidth="1"/>
    <col min="1282" max="1289" width="9.625" style="297" customWidth="1"/>
    <col min="1290" max="1290" width="9" style="297" hidden="1" customWidth="1"/>
    <col min="1291" max="1292" width="9.5" style="297" customWidth="1"/>
    <col min="1293" max="1293" width="5.5" style="297" bestFit="1" customWidth="1"/>
    <col min="1294" max="1296" width="3.5" style="297" bestFit="1" customWidth="1"/>
    <col min="1297" max="1298" width="4" style="297" bestFit="1" customWidth="1"/>
    <col min="1299" max="1302" width="3.5" style="297" bestFit="1" customWidth="1"/>
    <col min="1303" max="1303" width="4" style="297" bestFit="1" customWidth="1"/>
    <col min="1304" max="1307" width="3.5" style="297" bestFit="1" customWidth="1"/>
    <col min="1308" max="1308" width="4" style="297" bestFit="1" customWidth="1"/>
    <col min="1309" max="1309" width="3.5" style="297" bestFit="1" customWidth="1"/>
    <col min="1310" max="1310" width="4" style="297" bestFit="1" customWidth="1"/>
    <col min="1311" max="1316" width="3.5" style="297" bestFit="1" customWidth="1"/>
    <col min="1317" max="1536" width="9" style="297" customWidth="1"/>
    <col min="1537" max="1537" width="10" style="297" customWidth="1"/>
    <col min="1538" max="1545" width="9.625" style="297" customWidth="1"/>
    <col min="1546" max="1546" width="9" style="297" hidden="1" customWidth="1"/>
    <col min="1547" max="1548" width="9.5" style="297" customWidth="1"/>
    <col min="1549" max="1549" width="5.5" style="297" bestFit="1" customWidth="1"/>
    <col min="1550" max="1552" width="3.5" style="297" bestFit="1" customWidth="1"/>
    <col min="1553" max="1554" width="4" style="297" bestFit="1" customWidth="1"/>
    <col min="1555" max="1558" width="3.5" style="297" bestFit="1" customWidth="1"/>
    <col min="1559" max="1559" width="4" style="297" bestFit="1" customWidth="1"/>
    <col min="1560" max="1563" width="3.5" style="297" bestFit="1" customWidth="1"/>
    <col min="1564" max="1564" width="4" style="297" bestFit="1" customWidth="1"/>
    <col min="1565" max="1565" width="3.5" style="297" bestFit="1" customWidth="1"/>
    <col min="1566" max="1566" width="4" style="297" bestFit="1" customWidth="1"/>
    <col min="1567" max="1572" width="3.5" style="297" bestFit="1" customWidth="1"/>
    <col min="1573" max="1792" width="9" style="297" customWidth="1"/>
    <col min="1793" max="1793" width="10" style="297" customWidth="1"/>
    <col min="1794" max="1801" width="9.625" style="297" customWidth="1"/>
    <col min="1802" max="1802" width="9" style="297" hidden="1" customWidth="1"/>
    <col min="1803" max="1804" width="9.5" style="297" customWidth="1"/>
    <col min="1805" max="1805" width="5.5" style="297" bestFit="1" customWidth="1"/>
    <col min="1806" max="1808" width="3.5" style="297" bestFit="1" customWidth="1"/>
    <col min="1809" max="1810" width="4" style="297" bestFit="1" customWidth="1"/>
    <col min="1811" max="1814" width="3.5" style="297" bestFit="1" customWidth="1"/>
    <col min="1815" max="1815" width="4" style="297" bestFit="1" customWidth="1"/>
    <col min="1816" max="1819" width="3.5" style="297" bestFit="1" customWidth="1"/>
    <col min="1820" max="1820" width="4" style="297" bestFit="1" customWidth="1"/>
    <col min="1821" max="1821" width="3.5" style="297" bestFit="1" customWidth="1"/>
    <col min="1822" max="1822" width="4" style="297" bestFit="1" customWidth="1"/>
    <col min="1823" max="1828" width="3.5" style="297" bestFit="1" customWidth="1"/>
    <col min="1829" max="2048" width="9" style="297" customWidth="1"/>
    <col min="2049" max="2049" width="10" style="297" customWidth="1"/>
    <col min="2050" max="2057" width="9.625" style="297" customWidth="1"/>
    <col min="2058" max="2058" width="9" style="297" hidden="1" customWidth="1"/>
    <col min="2059" max="2060" width="9.5" style="297" customWidth="1"/>
    <col min="2061" max="2061" width="5.5" style="297" bestFit="1" customWidth="1"/>
    <col min="2062" max="2064" width="3.5" style="297" bestFit="1" customWidth="1"/>
    <col min="2065" max="2066" width="4" style="297" bestFit="1" customWidth="1"/>
    <col min="2067" max="2070" width="3.5" style="297" bestFit="1" customWidth="1"/>
    <col min="2071" max="2071" width="4" style="297" bestFit="1" customWidth="1"/>
    <col min="2072" max="2075" width="3.5" style="297" bestFit="1" customWidth="1"/>
    <col min="2076" max="2076" width="4" style="297" bestFit="1" customWidth="1"/>
    <col min="2077" max="2077" width="3.5" style="297" bestFit="1" customWidth="1"/>
    <col min="2078" max="2078" width="4" style="297" bestFit="1" customWidth="1"/>
    <col min="2079" max="2084" width="3.5" style="297" bestFit="1" customWidth="1"/>
    <col min="2085" max="2304" width="9" style="297" customWidth="1"/>
    <col min="2305" max="2305" width="10" style="297" customWidth="1"/>
    <col min="2306" max="2313" width="9.625" style="297" customWidth="1"/>
    <col min="2314" max="2314" width="9" style="297" hidden="1" customWidth="1"/>
    <col min="2315" max="2316" width="9.5" style="297" customWidth="1"/>
    <col min="2317" max="2317" width="5.5" style="297" bestFit="1" customWidth="1"/>
    <col min="2318" max="2320" width="3.5" style="297" bestFit="1" customWidth="1"/>
    <col min="2321" max="2322" width="4" style="297" bestFit="1" customWidth="1"/>
    <col min="2323" max="2326" width="3.5" style="297" bestFit="1" customWidth="1"/>
    <col min="2327" max="2327" width="4" style="297" bestFit="1" customWidth="1"/>
    <col min="2328" max="2331" width="3.5" style="297" bestFit="1" customWidth="1"/>
    <col min="2332" max="2332" width="4" style="297" bestFit="1" customWidth="1"/>
    <col min="2333" max="2333" width="3.5" style="297" bestFit="1" customWidth="1"/>
    <col min="2334" max="2334" width="4" style="297" bestFit="1" customWidth="1"/>
    <col min="2335" max="2340" width="3.5" style="297" bestFit="1" customWidth="1"/>
    <col min="2341" max="2560" width="9" style="297" customWidth="1"/>
    <col min="2561" max="2561" width="10" style="297" customWidth="1"/>
    <col min="2562" max="2569" width="9.625" style="297" customWidth="1"/>
    <col min="2570" max="2570" width="9" style="297" hidden="1" customWidth="1"/>
    <col min="2571" max="2572" width="9.5" style="297" customWidth="1"/>
    <col min="2573" max="2573" width="5.5" style="297" bestFit="1" customWidth="1"/>
    <col min="2574" max="2576" width="3.5" style="297" bestFit="1" customWidth="1"/>
    <col min="2577" max="2578" width="4" style="297" bestFit="1" customWidth="1"/>
    <col min="2579" max="2582" width="3.5" style="297" bestFit="1" customWidth="1"/>
    <col min="2583" max="2583" width="4" style="297" bestFit="1" customWidth="1"/>
    <col min="2584" max="2587" width="3.5" style="297" bestFit="1" customWidth="1"/>
    <col min="2588" max="2588" width="4" style="297" bestFit="1" customWidth="1"/>
    <col min="2589" max="2589" width="3.5" style="297" bestFit="1" customWidth="1"/>
    <col min="2590" max="2590" width="4" style="297" bestFit="1" customWidth="1"/>
    <col min="2591" max="2596" width="3.5" style="297" bestFit="1" customWidth="1"/>
    <col min="2597" max="2816" width="9" style="297" customWidth="1"/>
    <col min="2817" max="2817" width="10" style="297" customWidth="1"/>
    <col min="2818" max="2825" width="9.625" style="297" customWidth="1"/>
    <col min="2826" max="2826" width="9" style="297" hidden="1" customWidth="1"/>
    <col min="2827" max="2828" width="9.5" style="297" customWidth="1"/>
    <col min="2829" max="2829" width="5.5" style="297" bestFit="1" customWidth="1"/>
    <col min="2830" max="2832" width="3.5" style="297" bestFit="1" customWidth="1"/>
    <col min="2833" max="2834" width="4" style="297" bestFit="1" customWidth="1"/>
    <col min="2835" max="2838" width="3.5" style="297" bestFit="1" customWidth="1"/>
    <col min="2839" max="2839" width="4" style="297" bestFit="1" customWidth="1"/>
    <col min="2840" max="2843" width="3.5" style="297" bestFit="1" customWidth="1"/>
    <col min="2844" max="2844" width="4" style="297" bestFit="1" customWidth="1"/>
    <col min="2845" max="2845" width="3.5" style="297" bestFit="1" customWidth="1"/>
    <col min="2846" max="2846" width="4" style="297" bestFit="1" customWidth="1"/>
    <col min="2847" max="2852" width="3.5" style="297" bestFit="1" customWidth="1"/>
    <col min="2853" max="3072" width="9" style="297" customWidth="1"/>
    <col min="3073" max="3073" width="10" style="297" customWidth="1"/>
    <col min="3074" max="3081" width="9.625" style="297" customWidth="1"/>
    <col min="3082" max="3082" width="9" style="297" hidden="1" customWidth="1"/>
    <col min="3083" max="3084" width="9.5" style="297" customWidth="1"/>
    <col min="3085" max="3085" width="5.5" style="297" bestFit="1" customWidth="1"/>
    <col min="3086" max="3088" width="3.5" style="297" bestFit="1" customWidth="1"/>
    <col min="3089" max="3090" width="4" style="297" bestFit="1" customWidth="1"/>
    <col min="3091" max="3094" width="3.5" style="297" bestFit="1" customWidth="1"/>
    <col min="3095" max="3095" width="4" style="297" bestFit="1" customWidth="1"/>
    <col min="3096" max="3099" width="3.5" style="297" bestFit="1" customWidth="1"/>
    <col min="3100" max="3100" width="4" style="297" bestFit="1" customWidth="1"/>
    <col min="3101" max="3101" width="3.5" style="297" bestFit="1" customWidth="1"/>
    <col min="3102" max="3102" width="4" style="297" bestFit="1" customWidth="1"/>
    <col min="3103" max="3108" width="3.5" style="297" bestFit="1" customWidth="1"/>
    <col min="3109" max="3328" width="9" style="297" customWidth="1"/>
    <col min="3329" max="3329" width="10" style="297" customWidth="1"/>
    <col min="3330" max="3337" width="9.625" style="297" customWidth="1"/>
    <col min="3338" max="3338" width="9" style="297" hidden="1" customWidth="1"/>
    <col min="3339" max="3340" width="9.5" style="297" customWidth="1"/>
    <col min="3341" max="3341" width="5.5" style="297" bestFit="1" customWidth="1"/>
    <col min="3342" max="3344" width="3.5" style="297" bestFit="1" customWidth="1"/>
    <col min="3345" max="3346" width="4" style="297" bestFit="1" customWidth="1"/>
    <col min="3347" max="3350" width="3.5" style="297" bestFit="1" customWidth="1"/>
    <col min="3351" max="3351" width="4" style="297" bestFit="1" customWidth="1"/>
    <col min="3352" max="3355" width="3.5" style="297" bestFit="1" customWidth="1"/>
    <col min="3356" max="3356" width="4" style="297" bestFit="1" customWidth="1"/>
    <col min="3357" max="3357" width="3.5" style="297" bestFit="1" customWidth="1"/>
    <col min="3358" max="3358" width="4" style="297" bestFit="1" customWidth="1"/>
    <col min="3359" max="3364" width="3.5" style="297" bestFit="1" customWidth="1"/>
    <col min="3365" max="3584" width="9" style="297" customWidth="1"/>
    <col min="3585" max="3585" width="10" style="297" customWidth="1"/>
    <col min="3586" max="3593" width="9.625" style="297" customWidth="1"/>
    <col min="3594" max="3594" width="9" style="297" hidden="1" customWidth="1"/>
    <col min="3595" max="3596" width="9.5" style="297" customWidth="1"/>
    <col min="3597" max="3597" width="5.5" style="297" bestFit="1" customWidth="1"/>
    <col min="3598" max="3600" width="3.5" style="297" bestFit="1" customWidth="1"/>
    <col min="3601" max="3602" width="4" style="297" bestFit="1" customWidth="1"/>
    <col min="3603" max="3606" width="3.5" style="297" bestFit="1" customWidth="1"/>
    <col min="3607" max="3607" width="4" style="297" bestFit="1" customWidth="1"/>
    <col min="3608" max="3611" width="3.5" style="297" bestFit="1" customWidth="1"/>
    <col min="3612" max="3612" width="4" style="297" bestFit="1" customWidth="1"/>
    <col min="3613" max="3613" width="3.5" style="297" bestFit="1" customWidth="1"/>
    <col min="3614" max="3614" width="4" style="297" bestFit="1" customWidth="1"/>
    <col min="3615" max="3620" width="3.5" style="297" bestFit="1" customWidth="1"/>
    <col min="3621" max="3840" width="9" style="297" customWidth="1"/>
    <col min="3841" max="3841" width="10" style="297" customWidth="1"/>
    <col min="3842" max="3849" width="9.625" style="297" customWidth="1"/>
    <col min="3850" max="3850" width="9" style="297" hidden="1" customWidth="1"/>
    <col min="3851" max="3852" width="9.5" style="297" customWidth="1"/>
    <col min="3853" max="3853" width="5.5" style="297" bestFit="1" customWidth="1"/>
    <col min="3854" max="3856" width="3.5" style="297" bestFit="1" customWidth="1"/>
    <col min="3857" max="3858" width="4" style="297" bestFit="1" customWidth="1"/>
    <col min="3859" max="3862" width="3.5" style="297" bestFit="1" customWidth="1"/>
    <col min="3863" max="3863" width="4" style="297" bestFit="1" customWidth="1"/>
    <col min="3864" max="3867" width="3.5" style="297" bestFit="1" customWidth="1"/>
    <col min="3868" max="3868" width="4" style="297" bestFit="1" customWidth="1"/>
    <col min="3869" max="3869" width="3.5" style="297" bestFit="1" customWidth="1"/>
    <col min="3870" max="3870" width="4" style="297" bestFit="1" customWidth="1"/>
    <col min="3871" max="3876" width="3.5" style="297" bestFit="1" customWidth="1"/>
    <col min="3877" max="4096" width="9" style="297" customWidth="1"/>
    <col min="4097" max="4097" width="10" style="297" customWidth="1"/>
    <col min="4098" max="4105" width="9.625" style="297" customWidth="1"/>
    <col min="4106" max="4106" width="9" style="297" hidden="1" customWidth="1"/>
    <col min="4107" max="4108" width="9.5" style="297" customWidth="1"/>
    <col min="4109" max="4109" width="5.5" style="297" bestFit="1" customWidth="1"/>
    <col min="4110" max="4112" width="3.5" style="297" bestFit="1" customWidth="1"/>
    <col min="4113" max="4114" width="4" style="297" bestFit="1" customWidth="1"/>
    <col min="4115" max="4118" width="3.5" style="297" bestFit="1" customWidth="1"/>
    <col min="4119" max="4119" width="4" style="297" bestFit="1" customWidth="1"/>
    <col min="4120" max="4123" width="3.5" style="297" bestFit="1" customWidth="1"/>
    <col min="4124" max="4124" width="4" style="297" bestFit="1" customWidth="1"/>
    <col min="4125" max="4125" width="3.5" style="297" bestFit="1" customWidth="1"/>
    <col min="4126" max="4126" width="4" style="297" bestFit="1" customWidth="1"/>
    <col min="4127" max="4132" width="3.5" style="297" bestFit="1" customWidth="1"/>
    <col min="4133" max="4352" width="9" style="297" customWidth="1"/>
    <col min="4353" max="4353" width="10" style="297" customWidth="1"/>
    <col min="4354" max="4361" width="9.625" style="297" customWidth="1"/>
    <col min="4362" max="4362" width="9" style="297" hidden="1" customWidth="1"/>
    <col min="4363" max="4364" width="9.5" style="297" customWidth="1"/>
    <col min="4365" max="4365" width="5.5" style="297" bestFit="1" customWidth="1"/>
    <col min="4366" max="4368" width="3.5" style="297" bestFit="1" customWidth="1"/>
    <col min="4369" max="4370" width="4" style="297" bestFit="1" customWidth="1"/>
    <col min="4371" max="4374" width="3.5" style="297" bestFit="1" customWidth="1"/>
    <col min="4375" max="4375" width="4" style="297" bestFit="1" customWidth="1"/>
    <col min="4376" max="4379" width="3.5" style="297" bestFit="1" customWidth="1"/>
    <col min="4380" max="4380" width="4" style="297" bestFit="1" customWidth="1"/>
    <col min="4381" max="4381" width="3.5" style="297" bestFit="1" customWidth="1"/>
    <col min="4382" max="4382" width="4" style="297" bestFit="1" customWidth="1"/>
    <col min="4383" max="4388" width="3.5" style="297" bestFit="1" customWidth="1"/>
    <col min="4389" max="4608" width="9" style="297" customWidth="1"/>
    <col min="4609" max="4609" width="10" style="297" customWidth="1"/>
    <col min="4610" max="4617" width="9.625" style="297" customWidth="1"/>
    <col min="4618" max="4618" width="9" style="297" hidden="1" customWidth="1"/>
    <col min="4619" max="4620" width="9.5" style="297" customWidth="1"/>
    <col min="4621" max="4621" width="5.5" style="297" bestFit="1" customWidth="1"/>
    <col min="4622" max="4624" width="3.5" style="297" bestFit="1" customWidth="1"/>
    <col min="4625" max="4626" width="4" style="297" bestFit="1" customWidth="1"/>
    <col min="4627" max="4630" width="3.5" style="297" bestFit="1" customWidth="1"/>
    <col min="4631" max="4631" width="4" style="297" bestFit="1" customWidth="1"/>
    <col min="4632" max="4635" width="3.5" style="297" bestFit="1" customWidth="1"/>
    <col min="4636" max="4636" width="4" style="297" bestFit="1" customWidth="1"/>
    <col min="4637" max="4637" width="3.5" style="297" bestFit="1" customWidth="1"/>
    <col min="4638" max="4638" width="4" style="297" bestFit="1" customWidth="1"/>
    <col min="4639" max="4644" width="3.5" style="297" bestFit="1" customWidth="1"/>
    <col min="4645" max="4864" width="9" style="297" customWidth="1"/>
    <col min="4865" max="4865" width="10" style="297" customWidth="1"/>
    <col min="4866" max="4873" width="9.625" style="297" customWidth="1"/>
    <col min="4874" max="4874" width="9" style="297" hidden="1" customWidth="1"/>
    <col min="4875" max="4876" width="9.5" style="297" customWidth="1"/>
    <col min="4877" max="4877" width="5.5" style="297" bestFit="1" customWidth="1"/>
    <col min="4878" max="4880" width="3.5" style="297" bestFit="1" customWidth="1"/>
    <col min="4881" max="4882" width="4" style="297" bestFit="1" customWidth="1"/>
    <col min="4883" max="4886" width="3.5" style="297" bestFit="1" customWidth="1"/>
    <col min="4887" max="4887" width="4" style="297" bestFit="1" customWidth="1"/>
    <col min="4888" max="4891" width="3.5" style="297" bestFit="1" customWidth="1"/>
    <col min="4892" max="4892" width="4" style="297" bestFit="1" customWidth="1"/>
    <col min="4893" max="4893" width="3.5" style="297" bestFit="1" customWidth="1"/>
    <col min="4894" max="4894" width="4" style="297" bestFit="1" customWidth="1"/>
    <col min="4895" max="4900" width="3.5" style="297" bestFit="1" customWidth="1"/>
    <col min="4901" max="5120" width="9" style="297" customWidth="1"/>
    <col min="5121" max="5121" width="10" style="297" customWidth="1"/>
    <col min="5122" max="5129" width="9.625" style="297" customWidth="1"/>
    <col min="5130" max="5130" width="9" style="297" hidden="1" customWidth="1"/>
    <col min="5131" max="5132" width="9.5" style="297" customWidth="1"/>
    <col min="5133" max="5133" width="5.5" style="297" bestFit="1" customWidth="1"/>
    <col min="5134" max="5136" width="3.5" style="297" bestFit="1" customWidth="1"/>
    <col min="5137" max="5138" width="4" style="297" bestFit="1" customWidth="1"/>
    <col min="5139" max="5142" width="3.5" style="297" bestFit="1" customWidth="1"/>
    <col min="5143" max="5143" width="4" style="297" bestFit="1" customWidth="1"/>
    <col min="5144" max="5147" width="3.5" style="297" bestFit="1" customWidth="1"/>
    <col min="5148" max="5148" width="4" style="297" bestFit="1" customWidth="1"/>
    <col min="5149" max="5149" width="3.5" style="297" bestFit="1" customWidth="1"/>
    <col min="5150" max="5150" width="4" style="297" bestFit="1" customWidth="1"/>
    <col min="5151" max="5156" width="3.5" style="297" bestFit="1" customWidth="1"/>
    <col min="5157" max="5376" width="9" style="297" customWidth="1"/>
    <col min="5377" max="5377" width="10" style="297" customWidth="1"/>
    <col min="5378" max="5385" width="9.625" style="297" customWidth="1"/>
    <col min="5386" max="5386" width="9" style="297" hidden="1" customWidth="1"/>
    <col min="5387" max="5388" width="9.5" style="297" customWidth="1"/>
    <col min="5389" max="5389" width="5.5" style="297" bestFit="1" customWidth="1"/>
    <col min="5390" max="5392" width="3.5" style="297" bestFit="1" customWidth="1"/>
    <col min="5393" max="5394" width="4" style="297" bestFit="1" customWidth="1"/>
    <col min="5395" max="5398" width="3.5" style="297" bestFit="1" customWidth="1"/>
    <col min="5399" max="5399" width="4" style="297" bestFit="1" customWidth="1"/>
    <col min="5400" max="5403" width="3.5" style="297" bestFit="1" customWidth="1"/>
    <col min="5404" max="5404" width="4" style="297" bestFit="1" customWidth="1"/>
    <col min="5405" max="5405" width="3.5" style="297" bestFit="1" customWidth="1"/>
    <col min="5406" max="5406" width="4" style="297" bestFit="1" customWidth="1"/>
    <col min="5407" max="5412" width="3.5" style="297" bestFit="1" customWidth="1"/>
    <col min="5413" max="5632" width="9" style="297" customWidth="1"/>
    <col min="5633" max="5633" width="10" style="297" customWidth="1"/>
    <col min="5634" max="5641" width="9.625" style="297" customWidth="1"/>
    <col min="5642" max="5642" width="9" style="297" hidden="1" customWidth="1"/>
    <col min="5643" max="5644" width="9.5" style="297" customWidth="1"/>
    <col min="5645" max="5645" width="5.5" style="297" bestFit="1" customWidth="1"/>
    <col min="5646" max="5648" width="3.5" style="297" bestFit="1" customWidth="1"/>
    <col min="5649" max="5650" width="4" style="297" bestFit="1" customWidth="1"/>
    <col min="5651" max="5654" width="3.5" style="297" bestFit="1" customWidth="1"/>
    <col min="5655" max="5655" width="4" style="297" bestFit="1" customWidth="1"/>
    <col min="5656" max="5659" width="3.5" style="297" bestFit="1" customWidth="1"/>
    <col min="5660" max="5660" width="4" style="297" bestFit="1" customWidth="1"/>
    <col min="5661" max="5661" width="3.5" style="297" bestFit="1" customWidth="1"/>
    <col min="5662" max="5662" width="4" style="297" bestFit="1" customWidth="1"/>
    <col min="5663" max="5668" width="3.5" style="297" bestFit="1" customWidth="1"/>
    <col min="5669" max="5888" width="9" style="297" customWidth="1"/>
    <col min="5889" max="5889" width="10" style="297" customWidth="1"/>
    <col min="5890" max="5897" width="9.625" style="297" customWidth="1"/>
    <col min="5898" max="5898" width="9" style="297" hidden="1" customWidth="1"/>
    <col min="5899" max="5900" width="9.5" style="297" customWidth="1"/>
    <col min="5901" max="5901" width="5.5" style="297" bestFit="1" customWidth="1"/>
    <col min="5902" max="5904" width="3.5" style="297" bestFit="1" customWidth="1"/>
    <col min="5905" max="5906" width="4" style="297" bestFit="1" customWidth="1"/>
    <col min="5907" max="5910" width="3.5" style="297" bestFit="1" customWidth="1"/>
    <col min="5911" max="5911" width="4" style="297" bestFit="1" customWidth="1"/>
    <col min="5912" max="5915" width="3.5" style="297" bestFit="1" customWidth="1"/>
    <col min="5916" max="5916" width="4" style="297" bestFit="1" customWidth="1"/>
    <col min="5917" max="5917" width="3.5" style="297" bestFit="1" customWidth="1"/>
    <col min="5918" max="5918" width="4" style="297" bestFit="1" customWidth="1"/>
    <col min="5919" max="5924" width="3.5" style="297" bestFit="1" customWidth="1"/>
    <col min="5925" max="6144" width="9" style="297" customWidth="1"/>
    <col min="6145" max="6145" width="10" style="297" customWidth="1"/>
    <col min="6146" max="6153" width="9.625" style="297" customWidth="1"/>
    <col min="6154" max="6154" width="9" style="297" hidden="1" customWidth="1"/>
    <col min="6155" max="6156" width="9.5" style="297" customWidth="1"/>
    <col min="6157" max="6157" width="5.5" style="297" bestFit="1" customWidth="1"/>
    <col min="6158" max="6160" width="3.5" style="297" bestFit="1" customWidth="1"/>
    <col min="6161" max="6162" width="4" style="297" bestFit="1" customWidth="1"/>
    <col min="6163" max="6166" width="3.5" style="297" bestFit="1" customWidth="1"/>
    <col min="6167" max="6167" width="4" style="297" bestFit="1" customWidth="1"/>
    <col min="6168" max="6171" width="3.5" style="297" bestFit="1" customWidth="1"/>
    <col min="6172" max="6172" width="4" style="297" bestFit="1" customWidth="1"/>
    <col min="6173" max="6173" width="3.5" style="297" bestFit="1" customWidth="1"/>
    <col min="6174" max="6174" width="4" style="297" bestFit="1" customWidth="1"/>
    <col min="6175" max="6180" width="3.5" style="297" bestFit="1" customWidth="1"/>
    <col min="6181" max="6400" width="9" style="297" customWidth="1"/>
    <col min="6401" max="6401" width="10" style="297" customWidth="1"/>
    <col min="6402" max="6409" width="9.625" style="297" customWidth="1"/>
    <col min="6410" max="6410" width="9" style="297" hidden="1" customWidth="1"/>
    <col min="6411" max="6412" width="9.5" style="297" customWidth="1"/>
    <col min="6413" max="6413" width="5.5" style="297" bestFit="1" customWidth="1"/>
    <col min="6414" max="6416" width="3.5" style="297" bestFit="1" customWidth="1"/>
    <col min="6417" max="6418" width="4" style="297" bestFit="1" customWidth="1"/>
    <col min="6419" max="6422" width="3.5" style="297" bestFit="1" customWidth="1"/>
    <col min="6423" max="6423" width="4" style="297" bestFit="1" customWidth="1"/>
    <col min="6424" max="6427" width="3.5" style="297" bestFit="1" customWidth="1"/>
    <col min="6428" max="6428" width="4" style="297" bestFit="1" customWidth="1"/>
    <col min="6429" max="6429" width="3.5" style="297" bestFit="1" customWidth="1"/>
    <col min="6430" max="6430" width="4" style="297" bestFit="1" customWidth="1"/>
    <col min="6431" max="6436" width="3.5" style="297" bestFit="1" customWidth="1"/>
    <col min="6437" max="6656" width="9" style="297" customWidth="1"/>
    <col min="6657" max="6657" width="10" style="297" customWidth="1"/>
    <col min="6658" max="6665" width="9.625" style="297" customWidth="1"/>
    <col min="6666" max="6666" width="9" style="297" hidden="1" customWidth="1"/>
    <col min="6667" max="6668" width="9.5" style="297" customWidth="1"/>
    <col min="6669" max="6669" width="5.5" style="297" bestFit="1" customWidth="1"/>
    <col min="6670" max="6672" width="3.5" style="297" bestFit="1" customWidth="1"/>
    <col min="6673" max="6674" width="4" style="297" bestFit="1" customWidth="1"/>
    <col min="6675" max="6678" width="3.5" style="297" bestFit="1" customWidth="1"/>
    <col min="6679" max="6679" width="4" style="297" bestFit="1" customWidth="1"/>
    <col min="6680" max="6683" width="3.5" style="297" bestFit="1" customWidth="1"/>
    <col min="6684" max="6684" width="4" style="297" bestFit="1" customWidth="1"/>
    <col min="6685" max="6685" width="3.5" style="297" bestFit="1" customWidth="1"/>
    <col min="6686" max="6686" width="4" style="297" bestFit="1" customWidth="1"/>
    <col min="6687" max="6692" width="3.5" style="297" bestFit="1" customWidth="1"/>
    <col min="6693" max="6912" width="9" style="297" customWidth="1"/>
    <col min="6913" max="6913" width="10" style="297" customWidth="1"/>
    <col min="6914" max="6921" width="9.625" style="297" customWidth="1"/>
    <col min="6922" max="6922" width="9" style="297" hidden="1" customWidth="1"/>
    <col min="6923" max="6924" width="9.5" style="297" customWidth="1"/>
    <col min="6925" max="6925" width="5.5" style="297" bestFit="1" customWidth="1"/>
    <col min="6926" max="6928" width="3.5" style="297" bestFit="1" customWidth="1"/>
    <col min="6929" max="6930" width="4" style="297" bestFit="1" customWidth="1"/>
    <col min="6931" max="6934" width="3.5" style="297" bestFit="1" customWidth="1"/>
    <col min="6935" max="6935" width="4" style="297" bestFit="1" customWidth="1"/>
    <col min="6936" max="6939" width="3.5" style="297" bestFit="1" customWidth="1"/>
    <col min="6940" max="6940" width="4" style="297" bestFit="1" customWidth="1"/>
    <col min="6941" max="6941" width="3.5" style="297" bestFit="1" customWidth="1"/>
    <col min="6942" max="6942" width="4" style="297" bestFit="1" customWidth="1"/>
    <col min="6943" max="6948" width="3.5" style="297" bestFit="1" customWidth="1"/>
    <col min="6949" max="7168" width="9" style="297" customWidth="1"/>
    <col min="7169" max="7169" width="10" style="297" customWidth="1"/>
    <col min="7170" max="7177" width="9.625" style="297" customWidth="1"/>
    <col min="7178" max="7178" width="9" style="297" hidden="1" customWidth="1"/>
    <col min="7179" max="7180" width="9.5" style="297" customWidth="1"/>
    <col min="7181" max="7181" width="5.5" style="297" bestFit="1" customWidth="1"/>
    <col min="7182" max="7184" width="3.5" style="297" bestFit="1" customWidth="1"/>
    <col min="7185" max="7186" width="4" style="297" bestFit="1" customWidth="1"/>
    <col min="7187" max="7190" width="3.5" style="297" bestFit="1" customWidth="1"/>
    <col min="7191" max="7191" width="4" style="297" bestFit="1" customWidth="1"/>
    <col min="7192" max="7195" width="3.5" style="297" bestFit="1" customWidth="1"/>
    <col min="7196" max="7196" width="4" style="297" bestFit="1" customWidth="1"/>
    <col min="7197" max="7197" width="3.5" style="297" bestFit="1" customWidth="1"/>
    <col min="7198" max="7198" width="4" style="297" bestFit="1" customWidth="1"/>
    <col min="7199" max="7204" width="3.5" style="297" bestFit="1" customWidth="1"/>
    <col min="7205" max="7424" width="9" style="297" customWidth="1"/>
    <col min="7425" max="7425" width="10" style="297" customWidth="1"/>
    <col min="7426" max="7433" width="9.625" style="297" customWidth="1"/>
    <col min="7434" max="7434" width="9" style="297" hidden="1" customWidth="1"/>
    <col min="7435" max="7436" width="9.5" style="297" customWidth="1"/>
    <col min="7437" max="7437" width="5.5" style="297" bestFit="1" customWidth="1"/>
    <col min="7438" max="7440" width="3.5" style="297" bestFit="1" customWidth="1"/>
    <col min="7441" max="7442" width="4" style="297" bestFit="1" customWidth="1"/>
    <col min="7443" max="7446" width="3.5" style="297" bestFit="1" customWidth="1"/>
    <col min="7447" max="7447" width="4" style="297" bestFit="1" customWidth="1"/>
    <col min="7448" max="7451" width="3.5" style="297" bestFit="1" customWidth="1"/>
    <col min="7452" max="7452" width="4" style="297" bestFit="1" customWidth="1"/>
    <col min="7453" max="7453" width="3.5" style="297" bestFit="1" customWidth="1"/>
    <col min="7454" max="7454" width="4" style="297" bestFit="1" customWidth="1"/>
    <col min="7455" max="7460" width="3.5" style="297" bestFit="1" customWidth="1"/>
    <col min="7461" max="7680" width="9" style="297" customWidth="1"/>
    <col min="7681" max="7681" width="10" style="297" customWidth="1"/>
    <col min="7682" max="7689" width="9.625" style="297" customWidth="1"/>
    <col min="7690" max="7690" width="9" style="297" hidden="1" customWidth="1"/>
    <col min="7691" max="7692" width="9.5" style="297" customWidth="1"/>
    <col min="7693" max="7693" width="5.5" style="297" bestFit="1" customWidth="1"/>
    <col min="7694" max="7696" width="3.5" style="297" bestFit="1" customWidth="1"/>
    <col min="7697" max="7698" width="4" style="297" bestFit="1" customWidth="1"/>
    <col min="7699" max="7702" width="3.5" style="297" bestFit="1" customWidth="1"/>
    <col min="7703" max="7703" width="4" style="297" bestFit="1" customWidth="1"/>
    <col min="7704" max="7707" width="3.5" style="297" bestFit="1" customWidth="1"/>
    <col min="7708" max="7708" width="4" style="297" bestFit="1" customWidth="1"/>
    <col min="7709" max="7709" width="3.5" style="297" bestFit="1" customWidth="1"/>
    <col min="7710" max="7710" width="4" style="297" bestFit="1" customWidth="1"/>
    <col min="7711" max="7716" width="3.5" style="297" bestFit="1" customWidth="1"/>
    <col min="7717" max="7936" width="9" style="297" customWidth="1"/>
    <col min="7937" max="7937" width="10" style="297" customWidth="1"/>
    <col min="7938" max="7945" width="9.625" style="297" customWidth="1"/>
    <col min="7946" max="7946" width="9" style="297" hidden="1" customWidth="1"/>
    <col min="7947" max="7948" width="9.5" style="297" customWidth="1"/>
    <col min="7949" max="7949" width="5.5" style="297" bestFit="1" customWidth="1"/>
    <col min="7950" max="7952" width="3.5" style="297" bestFit="1" customWidth="1"/>
    <col min="7953" max="7954" width="4" style="297" bestFit="1" customWidth="1"/>
    <col min="7955" max="7958" width="3.5" style="297" bestFit="1" customWidth="1"/>
    <col min="7959" max="7959" width="4" style="297" bestFit="1" customWidth="1"/>
    <col min="7960" max="7963" width="3.5" style="297" bestFit="1" customWidth="1"/>
    <col min="7964" max="7964" width="4" style="297" bestFit="1" customWidth="1"/>
    <col min="7965" max="7965" width="3.5" style="297" bestFit="1" customWidth="1"/>
    <col min="7966" max="7966" width="4" style="297" bestFit="1" customWidth="1"/>
    <col min="7967" max="7972" width="3.5" style="297" bestFit="1" customWidth="1"/>
    <col min="7973" max="8192" width="9" style="297" customWidth="1"/>
    <col min="8193" max="8193" width="10" style="297" customWidth="1"/>
    <col min="8194" max="8201" width="9.625" style="297" customWidth="1"/>
    <col min="8202" max="8202" width="9" style="297" hidden="1" customWidth="1"/>
    <col min="8203" max="8204" width="9.5" style="297" customWidth="1"/>
    <col min="8205" max="8205" width="5.5" style="297" bestFit="1" customWidth="1"/>
    <col min="8206" max="8208" width="3.5" style="297" bestFit="1" customWidth="1"/>
    <col min="8209" max="8210" width="4" style="297" bestFit="1" customWidth="1"/>
    <col min="8211" max="8214" width="3.5" style="297" bestFit="1" customWidth="1"/>
    <col min="8215" max="8215" width="4" style="297" bestFit="1" customWidth="1"/>
    <col min="8216" max="8219" width="3.5" style="297" bestFit="1" customWidth="1"/>
    <col min="8220" max="8220" width="4" style="297" bestFit="1" customWidth="1"/>
    <col min="8221" max="8221" width="3.5" style="297" bestFit="1" customWidth="1"/>
    <col min="8222" max="8222" width="4" style="297" bestFit="1" customWidth="1"/>
    <col min="8223" max="8228" width="3.5" style="297" bestFit="1" customWidth="1"/>
    <col min="8229" max="8448" width="9" style="297" customWidth="1"/>
    <col min="8449" max="8449" width="10" style="297" customWidth="1"/>
    <col min="8450" max="8457" width="9.625" style="297" customWidth="1"/>
    <col min="8458" max="8458" width="9" style="297" hidden="1" customWidth="1"/>
    <col min="8459" max="8460" width="9.5" style="297" customWidth="1"/>
    <col min="8461" max="8461" width="5.5" style="297" bestFit="1" customWidth="1"/>
    <col min="8462" max="8464" width="3.5" style="297" bestFit="1" customWidth="1"/>
    <col min="8465" max="8466" width="4" style="297" bestFit="1" customWidth="1"/>
    <col min="8467" max="8470" width="3.5" style="297" bestFit="1" customWidth="1"/>
    <col min="8471" max="8471" width="4" style="297" bestFit="1" customWidth="1"/>
    <col min="8472" max="8475" width="3.5" style="297" bestFit="1" customWidth="1"/>
    <col min="8476" max="8476" width="4" style="297" bestFit="1" customWidth="1"/>
    <col min="8477" max="8477" width="3.5" style="297" bestFit="1" customWidth="1"/>
    <col min="8478" max="8478" width="4" style="297" bestFit="1" customWidth="1"/>
    <col min="8479" max="8484" width="3.5" style="297" bestFit="1" customWidth="1"/>
    <col min="8485" max="8704" width="9" style="297" customWidth="1"/>
    <col min="8705" max="8705" width="10" style="297" customWidth="1"/>
    <col min="8706" max="8713" width="9.625" style="297" customWidth="1"/>
    <col min="8714" max="8714" width="9" style="297" hidden="1" customWidth="1"/>
    <col min="8715" max="8716" width="9.5" style="297" customWidth="1"/>
    <col min="8717" max="8717" width="5.5" style="297" bestFit="1" customWidth="1"/>
    <col min="8718" max="8720" width="3.5" style="297" bestFit="1" customWidth="1"/>
    <col min="8721" max="8722" width="4" style="297" bestFit="1" customWidth="1"/>
    <col min="8723" max="8726" width="3.5" style="297" bestFit="1" customWidth="1"/>
    <col min="8727" max="8727" width="4" style="297" bestFit="1" customWidth="1"/>
    <col min="8728" max="8731" width="3.5" style="297" bestFit="1" customWidth="1"/>
    <col min="8732" max="8732" width="4" style="297" bestFit="1" customWidth="1"/>
    <col min="8733" max="8733" width="3.5" style="297" bestFit="1" customWidth="1"/>
    <col min="8734" max="8734" width="4" style="297" bestFit="1" customWidth="1"/>
    <col min="8735" max="8740" width="3.5" style="297" bestFit="1" customWidth="1"/>
    <col min="8741" max="8960" width="9" style="297" customWidth="1"/>
    <col min="8961" max="8961" width="10" style="297" customWidth="1"/>
    <col min="8962" max="8969" width="9.625" style="297" customWidth="1"/>
    <col min="8970" max="8970" width="9" style="297" hidden="1" customWidth="1"/>
    <col min="8971" max="8972" width="9.5" style="297" customWidth="1"/>
    <col min="8973" max="8973" width="5.5" style="297" bestFit="1" customWidth="1"/>
    <col min="8974" max="8976" width="3.5" style="297" bestFit="1" customWidth="1"/>
    <col min="8977" max="8978" width="4" style="297" bestFit="1" customWidth="1"/>
    <col min="8979" max="8982" width="3.5" style="297" bestFit="1" customWidth="1"/>
    <col min="8983" max="8983" width="4" style="297" bestFit="1" customWidth="1"/>
    <col min="8984" max="8987" width="3.5" style="297" bestFit="1" customWidth="1"/>
    <col min="8988" max="8988" width="4" style="297" bestFit="1" customWidth="1"/>
    <col min="8989" max="8989" width="3.5" style="297" bestFit="1" customWidth="1"/>
    <col min="8990" max="8990" width="4" style="297" bestFit="1" customWidth="1"/>
    <col min="8991" max="8996" width="3.5" style="297" bestFit="1" customWidth="1"/>
    <col min="8997" max="9216" width="9" style="297" customWidth="1"/>
    <col min="9217" max="9217" width="10" style="297" customWidth="1"/>
    <col min="9218" max="9225" width="9.625" style="297" customWidth="1"/>
    <col min="9226" max="9226" width="9" style="297" hidden="1" customWidth="1"/>
    <col min="9227" max="9228" width="9.5" style="297" customWidth="1"/>
    <col min="9229" max="9229" width="5.5" style="297" bestFit="1" customWidth="1"/>
    <col min="9230" max="9232" width="3.5" style="297" bestFit="1" customWidth="1"/>
    <col min="9233" max="9234" width="4" style="297" bestFit="1" customWidth="1"/>
    <col min="9235" max="9238" width="3.5" style="297" bestFit="1" customWidth="1"/>
    <col min="9239" max="9239" width="4" style="297" bestFit="1" customWidth="1"/>
    <col min="9240" max="9243" width="3.5" style="297" bestFit="1" customWidth="1"/>
    <col min="9244" max="9244" width="4" style="297" bestFit="1" customWidth="1"/>
    <col min="9245" max="9245" width="3.5" style="297" bestFit="1" customWidth="1"/>
    <col min="9246" max="9246" width="4" style="297" bestFit="1" customWidth="1"/>
    <col min="9247" max="9252" width="3.5" style="297" bestFit="1" customWidth="1"/>
    <col min="9253" max="9472" width="9" style="297" customWidth="1"/>
    <col min="9473" max="9473" width="10" style="297" customWidth="1"/>
    <col min="9474" max="9481" width="9.625" style="297" customWidth="1"/>
    <col min="9482" max="9482" width="9" style="297" hidden="1" customWidth="1"/>
    <col min="9483" max="9484" width="9.5" style="297" customWidth="1"/>
    <col min="9485" max="9485" width="5.5" style="297" bestFit="1" customWidth="1"/>
    <col min="9486" max="9488" width="3.5" style="297" bestFit="1" customWidth="1"/>
    <col min="9489" max="9490" width="4" style="297" bestFit="1" customWidth="1"/>
    <col min="9491" max="9494" width="3.5" style="297" bestFit="1" customWidth="1"/>
    <col min="9495" max="9495" width="4" style="297" bestFit="1" customWidth="1"/>
    <col min="9496" max="9499" width="3.5" style="297" bestFit="1" customWidth="1"/>
    <col min="9500" max="9500" width="4" style="297" bestFit="1" customWidth="1"/>
    <col min="9501" max="9501" width="3.5" style="297" bestFit="1" customWidth="1"/>
    <col min="9502" max="9502" width="4" style="297" bestFit="1" customWidth="1"/>
    <col min="9503" max="9508" width="3.5" style="297" bestFit="1" customWidth="1"/>
    <col min="9509" max="9728" width="9" style="297" customWidth="1"/>
    <col min="9729" max="9729" width="10" style="297" customWidth="1"/>
    <col min="9730" max="9737" width="9.625" style="297" customWidth="1"/>
    <col min="9738" max="9738" width="9" style="297" hidden="1" customWidth="1"/>
    <col min="9739" max="9740" width="9.5" style="297" customWidth="1"/>
    <col min="9741" max="9741" width="5.5" style="297" bestFit="1" customWidth="1"/>
    <col min="9742" max="9744" width="3.5" style="297" bestFit="1" customWidth="1"/>
    <col min="9745" max="9746" width="4" style="297" bestFit="1" customWidth="1"/>
    <col min="9747" max="9750" width="3.5" style="297" bestFit="1" customWidth="1"/>
    <col min="9751" max="9751" width="4" style="297" bestFit="1" customWidth="1"/>
    <col min="9752" max="9755" width="3.5" style="297" bestFit="1" customWidth="1"/>
    <col min="9756" max="9756" width="4" style="297" bestFit="1" customWidth="1"/>
    <col min="9757" max="9757" width="3.5" style="297" bestFit="1" customWidth="1"/>
    <col min="9758" max="9758" width="4" style="297" bestFit="1" customWidth="1"/>
    <col min="9759" max="9764" width="3.5" style="297" bestFit="1" customWidth="1"/>
    <col min="9765" max="9984" width="9" style="297" customWidth="1"/>
    <col min="9985" max="9985" width="10" style="297" customWidth="1"/>
    <col min="9986" max="9993" width="9.625" style="297" customWidth="1"/>
    <col min="9994" max="9994" width="9" style="297" hidden="1" customWidth="1"/>
    <col min="9995" max="9996" width="9.5" style="297" customWidth="1"/>
    <col min="9997" max="9997" width="5.5" style="297" bestFit="1" customWidth="1"/>
    <col min="9998" max="10000" width="3.5" style="297" bestFit="1" customWidth="1"/>
    <col min="10001" max="10002" width="4" style="297" bestFit="1" customWidth="1"/>
    <col min="10003" max="10006" width="3.5" style="297" bestFit="1" customWidth="1"/>
    <col min="10007" max="10007" width="4" style="297" bestFit="1" customWidth="1"/>
    <col min="10008" max="10011" width="3.5" style="297" bestFit="1" customWidth="1"/>
    <col min="10012" max="10012" width="4" style="297" bestFit="1" customWidth="1"/>
    <col min="10013" max="10013" width="3.5" style="297" bestFit="1" customWidth="1"/>
    <col min="10014" max="10014" width="4" style="297" bestFit="1" customWidth="1"/>
    <col min="10015" max="10020" width="3.5" style="297" bestFit="1" customWidth="1"/>
    <col min="10021" max="10240" width="9" style="297" customWidth="1"/>
    <col min="10241" max="10241" width="10" style="297" customWidth="1"/>
    <col min="10242" max="10249" width="9.625" style="297" customWidth="1"/>
    <col min="10250" max="10250" width="9" style="297" hidden="1" customWidth="1"/>
    <col min="10251" max="10252" width="9.5" style="297" customWidth="1"/>
    <col min="10253" max="10253" width="5.5" style="297" bestFit="1" customWidth="1"/>
    <col min="10254" max="10256" width="3.5" style="297" bestFit="1" customWidth="1"/>
    <col min="10257" max="10258" width="4" style="297" bestFit="1" customWidth="1"/>
    <col min="10259" max="10262" width="3.5" style="297" bestFit="1" customWidth="1"/>
    <col min="10263" max="10263" width="4" style="297" bestFit="1" customWidth="1"/>
    <col min="10264" max="10267" width="3.5" style="297" bestFit="1" customWidth="1"/>
    <col min="10268" max="10268" width="4" style="297" bestFit="1" customWidth="1"/>
    <col min="10269" max="10269" width="3.5" style="297" bestFit="1" customWidth="1"/>
    <col min="10270" max="10270" width="4" style="297" bestFit="1" customWidth="1"/>
    <col min="10271" max="10276" width="3.5" style="297" bestFit="1" customWidth="1"/>
    <col min="10277" max="10496" width="9" style="297" customWidth="1"/>
    <col min="10497" max="10497" width="10" style="297" customWidth="1"/>
    <col min="10498" max="10505" width="9.625" style="297" customWidth="1"/>
    <col min="10506" max="10506" width="9" style="297" hidden="1" customWidth="1"/>
    <col min="10507" max="10508" width="9.5" style="297" customWidth="1"/>
    <col min="10509" max="10509" width="5.5" style="297" bestFit="1" customWidth="1"/>
    <col min="10510" max="10512" width="3.5" style="297" bestFit="1" customWidth="1"/>
    <col min="10513" max="10514" width="4" style="297" bestFit="1" customWidth="1"/>
    <col min="10515" max="10518" width="3.5" style="297" bestFit="1" customWidth="1"/>
    <col min="10519" max="10519" width="4" style="297" bestFit="1" customWidth="1"/>
    <col min="10520" max="10523" width="3.5" style="297" bestFit="1" customWidth="1"/>
    <col min="10524" max="10524" width="4" style="297" bestFit="1" customWidth="1"/>
    <col min="10525" max="10525" width="3.5" style="297" bestFit="1" customWidth="1"/>
    <col min="10526" max="10526" width="4" style="297" bestFit="1" customWidth="1"/>
    <col min="10527" max="10532" width="3.5" style="297" bestFit="1" customWidth="1"/>
    <col min="10533" max="10752" width="9" style="297" customWidth="1"/>
    <col min="10753" max="10753" width="10" style="297" customWidth="1"/>
    <col min="10754" max="10761" width="9.625" style="297" customWidth="1"/>
    <col min="10762" max="10762" width="9" style="297" hidden="1" customWidth="1"/>
    <col min="10763" max="10764" width="9.5" style="297" customWidth="1"/>
    <col min="10765" max="10765" width="5.5" style="297" bestFit="1" customWidth="1"/>
    <col min="10766" max="10768" width="3.5" style="297" bestFit="1" customWidth="1"/>
    <col min="10769" max="10770" width="4" style="297" bestFit="1" customWidth="1"/>
    <col min="10771" max="10774" width="3.5" style="297" bestFit="1" customWidth="1"/>
    <col min="10775" max="10775" width="4" style="297" bestFit="1" customWidth="1"/>
    <col min="10776" max="10779" width="3.5" style="297" bestFit="1" customWidth="1"/>
    <col min="10780" max="10780" width="4" style="297" bestFit="1" customWidth="1"/>
    <col min="10781" max="10781" width="3.5" style="297" bestFit="1" customWidth="1"/>
    <col min="10782" max="10782" width="4" style="297" bestFit="1" customWidth="1"/>
    <col min="10783" max="10788" width="3.5" style="297" bestFit="1" customWidth="1"/>
    <col min="10789" max="11008" width="9" style="297" customWidth="1"/>
    <col min="11009" max="11009" width="10" style="297" customWidth="1"/>
    <col min="11010" max="11017" width="9.625" style="297" customWidth="1"/>
    <col min="11018" max="11018" width="9" style="297" hidden="1" customWidth="1"/>
    <col min="11019" max="11020" width="9.5" style="297" customWidth="1"/>
    <col min="11021" max="11021" width="5.5" style="297" bestFit="1" customWidth="1"/>
    <col min="11022" max="11024" width="3.5" style="297" bestFit="1" customWidth="1"/>
    <col min="11025" max="11026" width="4" style="297" bestFit="1" customWidth="1"/>
    <col min="11027" max="11030" width="3.5" style="297" bestFit="1" customWidth="1"/>
    <col min="11031" max="11031" width="4" style="297" bestFit="1" customWidth="1"/>
    <col min="11032" max="11035" width="3.5" style="297" bestFit="1" customWidth="1"/>
    <col min="11036" max="11036" width="4" style="297" bestFit="1" customWidth="1"/>
    <col min="11037" max="11037" width="3.5" style="297" bestFit="1" customWidth="1"/>
    <col min="11038" max="11038" width="4" style="297" bestFit="1" customWidth="1"/>
    <col min="11039" max="11044" width="3.5" style="297" bestFit="1" customWidth="1"/>
    <col min="11045" max="11264" width="9" style="297" customWidth="1"/>
    <col min="11265" max="11265" width="10" style="297" customWidth="1"/>
    <col min="11266" max="11273" width="9.625" style="297" customWidth="1"/>
    <col min="11274" max="11274" width="9" style="297" hidden="1" customWidth="1"/>
    <col min="11275" max="11276" width="9.5" style="297" customWidth="1"/>
    <col min="11277" max="11277" width="5.5" style="297" bestFit="1" customWidth="1"/>
    <col min="11278" max="11280" width="3.5" style="297" bestFit="1" customWidth="1"/>
    <col min="11281" max="11282" width="4" style="297" bestFit="1" customWidth="1"/>
    <col min="11283" max="11286" width="3.5" style="297" bestFit="1" customWidth="1"/>
    <col min="11287" max="11287" width="4" style="297" bestFit="1" customWidth="1"/>
    <col min="11288" max="11291" width="3.5" style="297" bestFit="1" customWidth="1"/>
    <col min="11292" max="11292" width="4" style="297" bestFit="1" customWidth="1"/>
    <col min="11293" max="11293" width="3.5" style="297" bestFit="1" customWidth="1"/>
    <col min="11294" max="11294" width="4" style="297" bestFit="1" customWidth="1"/>
    <col min="11295" max="11300" width="3.5" style="297" bestFit="1" customWidth="1"/>
    <col min="11301" max="11520" width="9" style="297" customWidth="1"/>
    <col min="11521" max="11521" width="10" style="297" customWidth="1"/>
    <col min="11522" max="11529" width="9.625" style="297" customWidth="1"/>
    <col min="11530" max="11530" width="9" style="297" hidden="1" customWidth="1"/>
    <col min="11531" max="11532" width="9.5" style="297" customWidth="1"/>
    <col min="11533" max="11533" width="5.5" style="297" bestFit="1" customWidth="1"/>
    <col min="11534" max="11536" width="3.5" style="297" bestFit="1" customWidth="1"/>
    <col min="11537" max="11538" width="4" style="297" bestFit="1" customWidth="1"/>
    <col min="11539" max="11542" width="3.5" style="297" bestFit="1" customWidth="1"/>
    <col min="11543" max="11543" width="4" style="297" bestFit="1" customWidth="1"/>
    <col min="11544" max="11547" width="3.5" style="297" bestFit="1" customWidth="1"/>
    <col min="11548" max="11548" width="4" style="297" bestFit="1" customWidth="1"/>
    <col min="11549" max="11549" width="3.5" style="297" bestFit="1" customWidth="1"/>
    <col min="11550" max="11550" width="4" style="297" bestFit="1" customWidth="1"/>
    <col min="11551" max="11556" width="3.5" style="297" bestFit="1" customWidth="1"/>
    <col min="11557" max="11776" width="9" style="297" customWidth="1"/>
    <col min="11777" max="11777" width="10" style="297" customWidth="1"/>
    <col min="11778" max="11785" width="9.625" style="297" customWidth="1"/>
    <col min="11786" max="11786" width="9" style="297" hidden="1" customWidth="1"/>
    <col min="11787" max="11788" width="9.5" style="297" customWidth="1"/>
    <col min="11789" max="11789" width="5.5" style="297" bestFit="1" customWidth="1"/>
    <col min="11790" max="11792" width="3.5" style="297" bestFit="1" customWidth="1"/>
    <col min="11793" max="11794" width="4" style="297" bestFit="1" customWidth="1"/>
    <col min="11795" max="11798" width="3.5" style="297" bestFit="1" customWidth="1"/>
    <col min="11799" max="11799" width="4" style="297" bestFit="1" customWidth="1"/>
    <col min="11800" max="11803" width="3.5" style="297" bestFit="1" customWidth="1"/>
    <col min="11804" max="11804" width="4" style="297" bestFit="1" customWidth="1"/>
    <col min="11805" max="11805" width="3.5" style="297" bestFit="1" customWidth="1"/>
    <col min="11806" max="11806" width="4" style="297" bestFit="1" customWidth="1"/>
    <col min="11807" max="11812" width="3.5" style="297" bestFit="1" customWidth="1"/>
    <col min="11813" max="12032" width="9" style="297" customWidth="1"/>
    <col min="12033" max="12033" width="10" style="297" customWidth="1"/>
    <col min="12034" max="12041" width="9.625" style="297" customWidth="1"/>
    <col min="12042" max="12042" width="9" style="297" hidden="1" customWidth="1"/>
    <col min="12043" max="12044" width="9.5" style="297" customWidth="1"/>
    <col min="12045" max="12045" width="5.5" style="297" bestFit="1" customWidth="1"/>
    <col min="12046" max="12048" width="3.5" style="297" bestFit="1" customWidth="1"/>
    <col min="12049" max="12050" width="4" style="297" bestFit="1" customWidth="1"/>
    <col min="12051" max="12054" width="3.5" style="297" bestFit="1" customWidth="1"/>
    <col min="12055" max="12055" width="4" style="297" bestFit="1" customWidth="1"/>
    <col min="12056" max="12059" width="3.5" style="297" bestFit="1" customWidth="1"/>
    <col min="12060" max="12060" width="4" style="297" bestFit="1" customWidth="1"/>
    <col min="12061" max="12061" width="3.5" style="297" bestFit="1" customWidth="1"/>
    <col min="12062" max="12062" width="4" style="297" bestFit="1" customWidth="1"/>
    <col min="12063" max="12068" width="3.5" style="297" bestFit="1" customWidth="1"/>
    <col min="12069" max="12288" width="9" style="297" customWidth="1"/>
    <col min="12289" max="12289" width="10" style="297" customWidth="1"/>
    <col min="12290" max="12297" width="9.625" style="297" customWidth="1"/>
    <col min="12298" max="12298" width="9" style="297" hidden="1" customWidth="1"/>
    <col min="12299" max="12300" width="9.5" style="297" customWidth="1"/>
    <col min="12301" max="12301" width="5.5" style="297" bestFit="1" customWidth="1"/>
    <col min="12302" max="12304" width="3.5" style="297" bestFit="1" customWidth="1"/>
    <col min="12305" max="12306" width="4" style="297" bestFit="1" customWidth="1"/>
    <col min="12307" max="12310" width="3.5" style="297" bestFit="1" customWidth="1"/>
    <col min="12311" max="12311" width="4" style="297" bestFit="1" customWidth="1"/>
    <col min="12312" max="12315" width="3.5" style="297" bestFit="1" customWidth="1"/>
    <col min="12316" max="12316" width="4" style="297" bestFit="1" customWidth="1"/>
    <col min="12317" max="12317" width="3.5" style="297" bestFit="1" customWidth="1"/>
    <col min="12318" max="12318" width="4" style="297" bestFit="1" customWidth="1"/>
    <col min="12319" max="12324" width="3.5" style="297" bestFit="1" customWidth="1"/>
    <col min="12325" max="12544" width="9" style="297" customWidth="1"/>
    <col min="12545" max="12545" width="10" style="297" customWidth="1"/>
    <col min="12546" max="12553" width="9.625" style="297" customWidth="1"/>
    <col min="12554" max="12554" width="9" style="297" hidden="1" customWidth="1"/>
    <col min="12555" max="12556" width="9.5" style="297" customWidth="1"/>
    <col min="12557" max="12557" width="5.5" style="297" bestFit="1" customWidth="1"/>
    <col min="12558" max="12560" width="3.5" style="297" bestFit="1" customWidth="1"/>
    <col min="12561" max="12562" width="4" style="297" bestFit="1" customWidth="1"/>
    <col min="12563" max="12566" width="3.5" style="297" bestFit="1" customWidth="1"/>
    <col min="12567" max="12567" width="4" style="297" bestFit="1" customWidth="1"/>
    <col min="12568" max="12571" width="3.5" style="297" bestFit="1" customWidth="1"/>
    <col min="12572" max="12572" width="4" style="297" bestFit="1" customWidth="1"/>
    <col min="12573" max="12573" width="3.5" style="297" bestFit="1" customWidth="1"/>
    <col min="12574" max="12574" width="4" style="297" bestFit="1" customWidth="1"/>
    <col min="12575" max="12580" width="3.5" style="297" bestFit="1" customWidth="1"/>
    <col min="12581" max="12800" width="9" style="297" customWidth="1"/>
    <col min="12801" max="12801" width="10" style="297" customWidth="1"/>
    <col min="12802" max="12809" width="9.625" style="297" customWidth="1"/>
    <col min="12810" max="12810" width="9" style="297" hidden="1" customWidth="1"/>
    <col min="12811" max="12812" width="9.5" style="297" customWidth="1"/>
    <col min="12813" max="12813" width="5.5" style="297" bestFit="1" customWidth="1"/>
    <col min="12814" max="12816" width="3.5" style="297" bestFit="1" customWidth="1"/>
    <col min="12817" max="12818" width="4" style="297" bestFit="1" customWidth="1"/>
    <col min="12819" max="12822" width="3.5" style="297" bestFit="1" customWidth="1"/>
    <col min="12823" max="12823" width="4" style="297" bestFit="1" customWidth="1"/>
    <col min="12824" max="12827" width="3.5" style="297" bestFit="1" customWidth="1"/>
    <col min="12828" max="12828" width="4" style="297" bestFit="1" customWidth="1"/>
    <col min="12829" max="12829" width="3.5" style="297" bestFit="1" customWidth="1"/>
    <col min="12830" max="12830" width="4" style="297" bestFit="1" customWidth="1"/>
    <col min="12831" max="12836" width="3.5" style="297" bestFit="1" customWidth="1"/>
    <col min="12837" max="13056" width="9" style="297" customWidth="1"/>
    <col min="13057" max="13057" width="10" style="297" customWidth="1"/>
    <col min="13058" max="13065" width="9.625" style="297" customWidth="1"/>
    <col min="13066" max="13066" width="9" style="297" hidden="1" customWidth="1"/>
    <col min="13067" max="13068" width="9.5" style="297" customWidth="1"/>
    <col min="13069" max="13069" width="5.5" style="297" bestFit="1" customWidth="1"/>
    <col min="13070" max="13072" width="3.5" style="297" bestFit="1" customWidth="1"/>
    <col min="13073" max="13074" width="4" style="297" bestFit="1" customWidth="1"/>
    <col min="13075" max="13078" width="3.5" style="297" bestFit="1" customWidth="1"/>
    <col min="13079" max="13079" width="4" style="297" bestFit="1" customWidth="1"/>
    <col min="13080" max="13083" width="3.5" style="297" bestFit="1" customWidth="1"/>
    <col min="13084" max="13084" width="4" style="297" bestFit="1" customWidth="1"/>
    <col min="13085" max="13085" width="3.5" style="297" bestFit="1" customWidth="1"/>
    <col min="13086" max="13086" width="4" style="297" bestFit="1" customWidth="1"/>
    <col min="13087" max="13092" width="3.5" style="297" bestFit="1" customWidth="1"/>
    <col min="13093" max="13312" width="9" style="297" customWidth="1"/>
    <col min="13313" max="13313" width="10" style="297" customWidth="1"/>
    <col min="13314" max="13321" width="9.625" style="297" customWidth="1"/>
    <col min="13322" max="13322" width="9" style="297" hidden="1" customWidth="1"/>
    <col min="13323" max="13324" width="9.5" style="297" customWidth="1"/>
    <col min="13325" max="13325" width="5.5" style="297" bestFit="1" customWidth="1"/>
    <col min="13326" max="13328" width="3.5" style="297" bestFit="1" customWidth="1"/>
    <col min="13329" max="13330" width="4" style="297" bestFit="1" customWidth="1"/>
    <col min="13331" max="13334" width="3.5" style="297" bestFit="1" customWidth="1"/>
    <col min="13335" max="13335" width="4" style="297" bestFit="1" customWidth="1"/>
    <col min="13336" max="13339" width="3.5" style="297" bestFit="1" customWidth="1"/>
    <col min="13340" max="13340" width="4" style="297" bestFit="1" customWidth="1"/>
    <col min="13341" max="13341" width="3.5" style="297" bestFit="1" customWidth="1"/>
    <col min="13342" max="13342" width="4" style="297" bestFit="1" customWidth="1"/>
    <col min="13343" max="13348" width="3.5" style="297" bestFit="1" customWidth="1"/>
    <col min="13349" max="13568" width="9" style="297" customWidth="1"/>
    <col min="13569" max="13569" width="10" style="297" customWidth="1"/>
    <col min="13570" max="13577" width="9.625" style="297" customWidth="1"/>
    <col min="13578" max="13578" width="9" style="297" hidden="1" customWidth="1"/>
    <col min="13579" max="13580" width="9.5" style="297" customWidth="1"/>
    <col min="13581" max="13581" width="5.5" style="297" bestFit="1" customWidth="1"/>
    <col min="13582" max="13584" width="3.5" style="297" bestFit="1" customWidth="1"/>
    <col min="13585" max="13586" width="4" style="297" bestFit="1" customWidth="1"/>
    <col min="13587" max="13590" width="3.5" style="297" bestFit="1" customWidth="1"/>
    <col min="13591" max="13591" width="4" style="297" bestFit="1" customWidth="1"/>
    <col min="13592" max="13595" width="3.5" style="297" bestFit="1" customWidth="1"/>
    <col min="13596" max="13596" width="4" style="297" bestFit="1" customWidth="1"/>
    <col min="13597" max="13597" width="3.5" style="297" bestFit="1" customWidth="1"/>
    <col min="13598" max="13598" width="4" style="297" bestFit="1" customWidth="1"/>
    <col min="13599" max="13604" width="3.5" style="297" bestFit="1" customWidth="1"/>
    <col min="13605" max="13824" width="9" style="297" customWidth="1"/>
    <col min="13825" max="13825" width="10" style="297" customWidth="1"/>
    <col min="13826" max="13833" width="9.625" style="297" customWidth="1"/>
    <col min="13834" max="13834" width="9" style="297" hidden="1" customWidth="1"/>
    <col min="13835" max="13836" width="9.5" style="297" customWidth="1"/>
    <col min="13837" max="13837" width="5.5" style="297" bestFit="1" customWidth="1"/>
    <col min="13838" max="13840" width="3.5" style="297" bestFit="1" customWidth="1"/>
    <col min="13841" max="13842" width="4" style="297" bestFit="1" customWidth="1"/>
    <col min="13843" max="13846" width="3.5" style="297" bestFit="1" customWidth="1"/>
    <col min="13847" max="13847" width="4" style="297" bestFit="1" customWidth="1"/>
    <col min="13848" max="13851" width="3.5" style="297" bestFit="1" customWidth="1"/>
    <col min="13852" max="13852" width="4" style="297" bestFit="1" customWidth="1"/>
    <col min="13853" max="13853" width="3.5" style="297" bestFit="1" customWidth="1"/>
    <col min="13854" max="13854" width="4" style="297" bestFit="1" customWidth="1"/>
    <col min="13855" max="13860" width="3.5" style="297" bestFit="1" customWidth="1"/>
    <col min="13861" max="14080" width="9" style="297" customWidth="1"/>
    <col min="14081" max="14081" width="10" style="297" customWidth="1"/>
    <col min="14082" max="14089" width="9.625" style="297" customWidth="1"/>
    <col min="14090" max="14090" width="9" style="297" hidden="1" customWidth="1"/>
    <col min="14091" max="14092" width="9.5" style="297" customWidth="1"/>
    <col min="14093" max="14093" width="5.5" style="297" bestFit="1" customWidth="1"/>
    <col min="14094" max="14096" width="3.5" style="297" bestFit="1" customWidth="1"/>
    <col min="14097" max="14098" width="4" style="297" bestFit="1" customWidth="1"/>
    <col min="14099" max="14102" width="3.5" style="297" bestFit="1" customWidth="1"/>
    <col min="14103" max="14103" width="4" style="297" bestFit="1" customWidth="1"/>
    <col min="14104" max="14107" width="3.5" style="297" bestFit="1" customWidth="1"/>
    <col min="14108" max="14108" width="4" style="297" bestFit="1" customWidth="1"/>
    <col min="14109" max="14109" width="3.5" style="297" bestFit="1" customWidth="1"/>
    <col min="14110" max="14110" width="4" style="297" bestFit="1" customWidth="1"/>
    <col min="14111" max="14116" width="3.5" style="297" bestFit="1" customWidth="1"/>
    <col min="14117" max="14336" width="9" style="297" customWidth="1"/>
    <col min="14337" max="14337" width="10" style="297" customWidth="1"/>
    <col min="14338" max="14345" width="9.625" style="297" customWidth="1"/>
    <col min="14346" max="14346" width="9" style="297" hidden="1" customWidth="1"/>
    <col min="14347" max="14348" width="9.5" style="297" customWidth="1"/>
    <col min="14349" max="14349" width="5.5" style="297" bestFit="1" customWidth="1"/>
    <col min="14350" max="14352" width="3.5" style="297" bestFit="1" customWidth="1"/>
    <col min="14353" max="14354" width="4" style="297" bestFit="1" customWidth="1"/>
    <col min="14355" max="14358" width="3.5" style="297" bestFit="1" customWidth="1"/>
    <col min="14359" max="14359" width="4" style="297" bestFit="1" customWidth="1"/>
    <col min="14360" max="14363" width="3.5" style="297" bestFit="1" customWidth="1"/>
    <col min="14364" max="14364" width="4" style="297" bestFit="1" customWidth="1"/>
    <col min="14365" max="14365" width="3.5" style="297" bestFit="1" customWidth="1"/>
    <col min="14366" max="14366" width="4" style="297" bestFit="1" customWidth="1"/>
    <col min="14367" max="14372" width="3.5" style="297" bestFit="1" customWidth="1"/>
    <col min="14373" max="14592" width="9" style="297" customWidth="1"/>
    <col min="14593" max="14593" width="10" style="297" customWidth="1"/>
    <col min="14594" max="14601" width="9.625" style="297" customWidth="1"/>
    <col min="14602" max="14602" width="9" style="297" hidden="1" customWidth="1"/>
    <col min="14603" max="14604" width="9.5" style="297" customWidth="1"/>
    <col min="14605" max="14605" width="5.5" style="297" bestFit="1" customWidth="1"/>
    <col min="14606" max="14608" width="3.5" style="297" bestFit="1" customWidth="1"/>
    <col min="14609" max="14610" width="4" style="297" bestFit="1" customWidth="1"/>
    <col min="14611" max="14614" width="3.5" style="297" bestFit="1" customWidth="1"/>
    <col min="14615" max="14615" width="4" style="297" bestFit="1" customWidth="1"/>
    <col min="14616" max="14619" width="3.5" style="297" bestFit="1" customWidth="1"/>
    <col min="14620" max="14620" width="4" style="297" bestFit="1" customWidth="1"/>
    <col min="14621" max="14621" width="3.5" style="297" bestFit="1" customWidth="1"/>
    <col min="14622" max="14622" width="4" style="297" bestFit="1" customWidth="1"/>
    <col min="14623" max="14628" width="3.5" style="297" bestFit="1" customWidth="1"/>
    <col min="14629" max="14848" width="9" style="297" customWidth="1"/>
    <col min="14849" max="14849" width="10" style="297" customWidth="1"/>
    <col min="14850" max="14857" width="9.625" style="297" customWidth="1"/>
    <col min="14858" max="14858" width="9" style="297" hidden="1" customWidth="1"/>
    <col min="14859" max="14860" width="9.5" style="297" customWidth="1"/>
    <col min="14861" max="14861" width="5.5" style="297" bestFit="1" customWidth="1"/>
    <col min="14862" max="14864" width="3.5" style="297" bestFit="1" customWidth="1"/>
    <col min="14865" max="14866" width="4" style="297" bestFit="1" customWidth="1"/>
    <col min="14867" max="14870" width="3.5" style="297" bestFit="1" customWidth="1"/>
    <col min="14871" max="14871" width="4" style="297" bestFit="1" customWidth="1"/>
    <col min="14872" max="14875" width="3.5" style="297" bestFit="1" customWidth="1"/>
    <col min="14876" max="14876" width="4" style="297" bestFit="1" customWidth="1"/>
    <col min="14877" max="14877" width="3.5" style="297" bestFit="1" customWidth="1"/>
    <col min="14878" max="14878" width="4" style="297" bestFit="1" customWidth="1"/>
    <col min="14879" max="14884" width="3.5" style="297" bestFit="1" customWidth="1"/>
    <col min="14885" max="15104" width="9" style="297" customWidth="1"/>
    <col min="15105" max="15105" width="10" style="297" customWidth="1"/>
    <col min="15106" max="15113" width="9.625" style="297" customWidth="1"/>
    <col min="15114" max="15114" width="9" style="297" hidden="1" customWidth="1"/>
    <col min="15115" max="15116" width="9.5" style="297" customWidth="1"/>
    <col min="15117" max="15117" width="5.5" style="297" bestFit="1" customWidth="1"/>
    <col min="15118" max="15120" width="3.5" style="297" bestFit="1" customWidth="1"/>
    <col min="15121" max="15122" width="4" style="297" bestFit="1" customWidth="1"/>
    <col min="15123" max="15126" width="3.5" style="297" bestFit="1" customWidth="1"/>
    <col min="15127" max="15127" width="4" style="297" bestFit="1" customWidth="1"/>
    <col min="15128" max="15131" width="3.5" style="297" bestFit="1" customWidth="1"/>
    <col min="15132" max="15132" width="4" style="297" bestFit="1" customWidth="1"/>
    <col min="15133" max="15133" width="3.5" style="297" bestFit="1" customWidth="1"/>
    <col min="15134" max="15134" width="4" style="297" bestFit="1" customWidth="1"/>
    <col min="15135" max="15140" width="3.5" style="297" bestFit="1" customWidth="1"/>
    <col min="15141" max="15360" width="9" style="297" customWidth="1"/>
    <col min="15361" max="15361" width="10" style="297" customWidth="1"/>
    <col min="15362" max="15369" width="9.625" style="297" customWidth="1"/>
    <col min="15370" max="15370" width="9" style="297" hidden="1" customWidth="1"/>
    <col min="15371" max="15372" width="9.5" style="297" customWidth="1"/>
    <col min="15373" max="15373" width="5.5" style="297" bestFit="1" customWidth="1"/>
    <col min="15374" max="15376" width="3.5" style="297" bestFit="1" customWidth="1"/>
    <col min="15377" max="15378" width="4" style="297" bestFit="1" customWidth="1"/>
    <col min="15379" max="15382" width="3.5" style="297" bestFit="1" customWidth="1"/>
    <col min="15383" max="15383" width="4" style="297" bestFit="1" customWidth="1"/>
    <col min="15384" max="15387" width="3.5" style="297" bestFit="1" customWidth="1"/>
    <col min="15388" max="15388" width="4" style="297" bestFit="1" customWidth="1"/>
    <col min="15389" max="15389" width="3.5" style="297" bestFit="1" customWidth="1"/>
    <col min="15390" max="15390" width="4" style="297" bestFit="1" customWidth="1"/>
    <col min="15391" max="15396" width="3.5" style="297" bestFit="1" customWidth="1"/>
    <col min="15397" max="15616" width="9" style="297" customWidth="1"/>
    <col min="15617" max="15617" width="10" style="297" customWidth="1"/>
    <col min="15618" max="15625" width="9.625" style="297" customWidth="1"/>
    <col min="15626" max="15626" width="9" style="297" hidden="1" customWidth="1"/>
    <col min="15627" max="15628" width="9.5" style="297" customWidth="1"/>
    <col min="15629" max="15629" width="5.5" style="297" bestFit="1" customWidth="1"/>
    <col min="15630" max="15632" width="3.5" style="297" bestFit="1" customWidth="1"/>
    <col min="15633" max="15634" width="4" style="297" bestFit="1" customWidth="1"/>
    <col min="15635" max="15638" width="3.5" style="297" bestFit="1" customWidth="1"/>
    <col min="15639" max="15639" width="4" style="297" bestFit="1" customWidth="1"/>
    <col min="15640" max="15643" width="3.5" style="297" bestFit="1" customWidth="1"/>
    <col min="15644" max="15644" width="4" style="297" bestFit="1" customWidth="1"/>
    <col min="15645" max="15645" width="3.5" style="297" bestFit="1" customWidth="1"/>
    <col min="15646" max="15646" width="4" style="297" bestFit="1" customWidth="1"/>
    <col min="15647" max="15652" width="3.5" style="297" bestFit="1" customWidth="1"/>
    <col min="15653" max="15872" width="9" style="297" customWidth="1"/>
    <col min="15873" max="15873" width="10" style="297" customWidth="1"/>
    <col min="15874" max="15881" width="9.625" style="297" customWidth="1"/>
    <col min="15882" max="15882" width="9" style="297" hidden="1" customWidth="1"/>
    <col min="15883" max="15884" width="9.5" style="297" customWidth="1"/>
    <col min="15885" max="15885" width="5.5" style="297" bestFit="1" customWidth="1"/>
    <col min="15886" max="15888" width="3.5" style="297" bestFit="1" customWidth="1"/>
    <col min="15889" max="15890" width="4" style="297" bestFit="1" customWidth="1"/>
    <col min="15891" max="15894" width="3.5" style="297" bestFit="1" customWidth="1"/>
    <col min="15895" max="15895" width="4" style="297" bestFit="1" customWidth="1"/>
    <col min="15896" max="15899" width="3.5" style="297" bestFit="1" customWidth="1"/>
    <col min="15900" max="15900" width="4" style="297" bestFit="1" customWidth="1"/>
    <col min="15901" max="15901" width="3.5" style="297" bestFit="1" customWidth="1"/>
    <col min="15902" max="15902" width="4" style="297" bestFit="1" customWidth="1"/>
    <col min="15903" max="15908" width="3.5" style="297" bestFit="1" customWidth="1"/>
    <col min="15909" max="16128" width="9" style="297" customWidth="1"/>
    <col min="16129" max="16129" width="10" style="297" customWidth="1"/>
    <col min="16130" max="16137" width="9.625" style="297" customWidth="1"/>
    <col min="16138" max="16138" width="9" style="297" hidden="1" customWidth="1"/>
    <col min="16139" max="16140" width="9.5" style="297" customWidth="1"/>
    <col min="16141" max="16141" width="5.5" style="297" bestFit="1" customWidth="1"/>
    <col min="16142" max="16144" width="3.5" style="297" bestFit="1" customWidth="1"/>
    <col min="16145" max="16146" width="4" style="297" bestFit="1" customWidth="1"/>
    <col min="16147" max="16150" width="3.5" style="297" bestFit="1" customWidth="1"/>
    <col min="16151" max="16151" width="4" style="297" bestFit="1" customWidth="1"/>
    <col min="16152" max="16155" width="3.5" style="297" bestFit="1" customWidth="1"/>
    <col min="16156" max="16156" width="4" style="297" bestFit="1" customWidth="1"/>
    <col min="16157" max="16157" width="3.5" style="297" bestFit="1" customWidth="1"/>
    <col min="16158" max="16158" width="4" style="297" bestFit="1" customWidth="1"/>
    <col min="16159" max="16164" width="3.5" style="297" bestFit="1" customWidth="1"/>
    <col min="16165" max="16384" width="9" style="297" customWidth="1"/>
  </cols>
  <sheetData>
    <row r="1" spans="1:36" s="338" customFormat="1" ht="18.75" customHeight="1">
      <c r="A1" s="339" t="s">
        <v>268</v>
      </c>
      <c r="B1" s="339"/>
      <c r="C1" s="339"/>
      <c r="D1" s="339"/>
      <c r="E1" s="339"/>
      <c r="F1" s="339"/>
      <c r="G1" s="339"/>
      <c r="H1" s="339"/>
      <c r="I1" s="339"/>
      <c r="J1" s="18"/>
      <c r="L1" s="380"/>
    </row>
    <row r="2" spans="1:36" s="338" customFormat="1" ht="16.5" customHeight="1">
      <c r="A2" s="339"/>
      <c r="B2" s="339"/>
      <c r="C2" s="339"/>
      <c r="D2" s="339"/>
      <c r="E2" s="339"/>
      <c r="F2" s="339"/>
      <c r="G2" s="339"/>
      <c r="H2" s="339"/>
      <c r="I2" s="339"/>
      <c r="J2" s="18"/>
      <c r="L2" s="380"/>
    </row>
    <row r="3" spans="1:36" ht="12.75" customHeight="1">
      <c r="A3" s="340"/>
      <c r="I3" s="366" t="s">
        <v>217</v>
      </c>
    </row>
    <row r="4" spans="1:36" ht="17.25" customHeight="1">
      <c r="A4" s="341" t="s">
        <v>218</v>
      </c>
      <c r="B4" s="348" t="s">
        <v>55</v>
      </c>
      <c r="C4" s="354">
        <v>9</v>
      </c>
      <c r="D4" s="354">
        <v>10</v>
      </c>
      <c r="E4" s="354">
        <v>11</v>
      </c>
      <c r="F4" s="354">
        <v>12</v>
      </c>
      <c r="G4" s="354">
        <v>13</v>
      </c>
      <c r="H4" s="354">
        <v>14</v>
      </c>
      <c r="I4" s="364">
        <v>15</v>
      </c>
    </row>
    <row r="5" spans="1:36" ht="32.25" customHeight="1">
      <c r="A5" s="342"/>
      <c r="B5" s="349"/>
      <c r="C5" s="356" t="s">
        <v>213</v>
      </c>
      <c r="D5" s="355" t="s">
        <v>195</v>
      </c>
      <c r="E5" s="356" t="s">
        <v>220</v>
      </c>
      <c r="F5" s="356" t="s">
        <v>143</v>
      </c>
      <c r="G5" s="356" t="s">
        <v>20</v>
      </c>
      <c r="H5" s="360" t="s">
        <v>222</v>
      </c>
      <c r="I5" s="365" t="s">
        <v>223</v>
      </c>
    </row>
    <row r="6" spans="1:36" s="300" customFormat="1" ht="22.5" customHeight="1">
      <c r="A6" s="343" t="s">
        <v>224</v>
      </c>
      <c r="B6" s="350">
        <v>393</v>
      </c>
      <c r="C6" s="357">
        <v>18</v>
      </c>
      <c r="D6" s="350">
        <v>4</v>
      </c>
      <c r="E6" s="350">
        <v>8</v>
      </c>
      <c r="F6" s="350">
        <v>27</v>
      </c>
      <c r="G6" s="350">
        <v>44</v>
      </c>
      <c r="H6" s="350">
        <v>5</v>
      </c>
      <c r="I6" s="367">
        <v>7</v>
      </c>
      <c r="J6" s="371">
        <f>SUM(J7:J13)</f>
        <v>113</v>
      </c>
      <c r="L6" s="338"/>
      <c r="M6" s="338"/>
      <c r="N6" s="338"/>
      <c r="O6" s="338"/>
      <c r="P6" s="338"/>
      <c r="Q6" s="338"/>
      <c r="R6" s="381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</row>
    <row r="7" spans="1:36" ht="22.5" customHeight="1">
      <c r="A7" s="344" t="s">
        <v>225</v>
      </c>
      <c r="B7" s="351">
        <v>146</v>
      </c>
      <c r="C7" s="358">
        <v>6</v>
      </c>
      <c r="D7" s="351">
        <v>2</v>
      </c>
      <c r="E7" s="351" t="s">
        <v>5</v>
      </c>
      <c r="F7" s="351">
        <v>8</v>
      </c>
      <c r="G7" s="351">
        <v>28</v>
      </c>
      <c r="H7" s="351">
        <v>1</v>
      </c>
      <c r="I7" s="362">
        <v>3</v>
      </c>
      <c r="J7" s="14">
        <f t="shared" ref="J7:J13" si="0">SUM(C7:I7)</f>
        <v>48</v>
      </c>
      <c r="K7" s="377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</row>
    <row r="8" spans="1:36" ht="22.5" customHeight="1">
      <c r="A8" s="344" t="s">
        <v>227</v>
      </c>
      <c r="B8" s="351">
        <v>102</v>
      </c>
      <c r="C8" s="358">
        <v>3</v>
      </c>
      <c r="D8" s="351">
        <v>2</v>
      </c>
      <c r="E8" s="351">
        <v>6</v>
      </c>
      <c r="F8" s="351">
        <v>7</v>
      </c>
      <c r="G8" s="351">
        <v>8</v>
      </c>
      <c r="H8" s="351">
        <v>1</v>
      </c>
      <c r="I8" s="362">
        <v>1</v>
      </c>
      <c r="J8" s="14">
        <f t="shared" si="0"/>
        <v>28</v>
      </c>
      <c r="R8" s="353"/>
    </row>
    <row r="9" spans="1:36" ht="22.5" customHeight="1">
      <c r="A9" s="344" t="s">
        <v>42</v>
      </c>
      <c r="B9" s="351">
        <v>49</v>
      </c>
      <c r="C9" s="358">
        <v>2</v>
      </c>
      <c r="D9" s="351" t="s">
        <v>5</v>
      </c>
      <c r="E9" s="351">
        <v>2</v>
      </c>
      <c r="F9" s="351">
        <v>4</v>
      </c>
      <c r="G9" s="351">
        <v>5</v>
      </c>
      <c r="H9" s="351">
        <v>2</v>
      </c>
      <c r="I9" s="362">
        <v>1</v>
      </c>
      <c r="J9" s="14">
        <f t="shared" si="0"/>
        <v>16</v>
      </c>
      <c r="R9" s="353"/>
    </row>
    <row r="10" spans="1:36" ht="22.5" customHeight="1">
      <c r="A10" s="344" t="s">
        <v>172</v>
      </c>
      <c r="B10" s="351">
        <v>70</v>
      </c>
      <c r="C10" s="358">
        <v>4</v>
      </c>
      <c r="D10" s="351" t="s">
        <v>5</v>
      </c>
      <c r="E10" s="351" t="s">
        <v>5</v>
      </c>
      <c r="F10" s="351">
        <v>7</v>
      </c>
      <c r="G10" s="351">
        <v>3</v>
      </c>
      <c r="H10" s="351">
        <v>1</v>
      </c>
      <c r="I10" s="362">
        <v>2</v>
      </c>
      <c r="J10" s="14">
        <f t="shared" si="0"/>
        <v>17</v>
      </c>
      <c r="R10" s="353"/>
    </row>
    <row r="11" spans="1:36" ht="22.5" customHeight="1">
      <c r="A11" s="344" t="s">
        <v>228</v>
      </c>
      <c r="B11" s="351">
        <v>15</v>
      </c>
      <c r="C11" s="358">
        <v>1</v>
      </c>
      <c r="D11" s="351" t="s">
        <v>5</v>
      </c>
      <c r="E11" s="351" t="s">
        <v>5</v>
      </c>
      <c r="F11" s="351" t="s">
        <v>5</v>
      </c>
      <c r="G11" s="351" t="s">
        <v>5</v>
      </c>
      <c r="H11" s="351" t="s">
        <v>5</v>
      </c>
      <c r="I11" s="362" t="s">
        <v>5</v>
      </c>
      <c r="J11" s="14">
        <f t="shared" si="0"/>
        <v>1</v>
      </c>
      <c r="R11" s="353"/>
    </row>
    <row r="12" spans="1:36" ht="22.5" customHeight="1">
      <c r="A12" s="344" t="s">
        <v>230</v>
      </c>
      <c r="B12" s="351">
        <v>5</v>
      </c>
      <c r="C12" s="358">
        <v>2</v>
      </c>
      <c r="D12" s="351" t="s">
        <v>5</v>
      </c>
      <c r="E12" s="351" t="s">
        <v>5</v>
      </c>
      <c r="F12" s="351">
        <v>1</v>
      </c>
      <c r="G12" s="351" t="s">
        <v>5</v>
      </c>
      <c r="H12" s="351" t="s">
        <v>5</v>
      </c>
      <c r="I12" s="362" t="s">
        <v>5</v>
      </c>
      <c r="J12" s="14">
        <f t="shared" si="0"/>
        <v>3</v>
      </c>
      <c r="R12" s="353"/>
    </row>
    <row r="13" spans="1:36" ht="22.5" customHeight="1">
      <c r="A13" s="345" t="s">
        <v>35</v>
      </c>
      <c r="B13" s="352">
        <v>6</v>
      </c>
      <c r="C13" s="359" t="s">
        <v>5</v>
      </c>
      <c r="D13" s="352" t="s">
        <v>5</v>
      </c>
      <c r="E13" s="352" t="s">
        <v>5</v>
      </c>
      <c r="F13" s="352" t="s">
        <v>5</v>
      </c>
      <c r="G13" s="352" t="s">
        <v>5</v>
      </c>
      <c r="H13" s="352" t="s">
        <v>5</v>
      </c>
      <c r="I13" s="363" t="s">
        <v>5</v>
      </c>
      <c r="J13" s="14">
        <f t="shared" si="0"/>
        <v>0</v>
      </c>
      <c r="R13" s="353"/>
    </row>
    <row r="14" spans="1:36" ht="22.5" customHeight="1">
      <c r="A14" s="346"/>
      <c r="B14" s="353"/>
      <c r="C14" s="353"/>
      <c r="D14" s="353"/>
      <c r="E14" s="353"/>
      <c r="F14" s="353"/>
      <c r="G14" s="353"/>
      <c r="H14" s="353"/>
      <c r="I14" s="353"/>
      <c r="J14" s="372"/>
      <c r="K14" s="378"/>
      <c r="L14" s="378"/>
      <c r="N14" s="378"/>
      <c r="O14" s="378"/>
      <c r="P14" s="378"/>
      <c r="Q14" s="378"/>
      <c r="R14" s="353"/>
    </row>
    <row r="15" spans="1:36" ht="17.25" customHeight="1">
      <c r="A15" s="341" t="s">
        <v>218</v>
      </c>
      <c r="B15" s="354">
        <v>16</v>
      </c>
      <c r="C15" s="354">
        <v>17</v>
      </c>
      <c r="D15" s="354">
        <v>18</v>
      </c>
      <c r="E15" s="354">
        <v>19</v>
      </c>
      <c r="F15" s="354">
        <v>21</v>
      </c>
      <c r="G15" s="354">
        <v>22</v>
      </c>
      <c r="H15" s="354">
        <v>23</v>
      </c>
      <c r="I15" s="364">
        <v>24</v>
      </c>
    </row>
    <row r="16" spans="1:36" ht="32.25" customHeight="1">
      <c r="A16" s="342"/>
      <c r="B16" s="355" t="s">
        <v>96</v>
      </c>
      <c r="C16" s="360" t="s">
        <v>231</v>
      </c>
      <c r="D16" s="355" t="s">
        <v>233</v>
      </c>
      <c r="E16" s="355" t="s">
        <v>150</v>
      </c>
      <c r="F16" s="360" t="s">
        <v>148</v>
      </c>
      <c r="G16" s="355" t="s">
        <v>235</v>
      </c>
      <c r="H16" s="355" t="s">
        <v>236</v>
      </c>
      <c r="I16" s="368" t="s">
        <v>147</v>
      </c>
    </row>
    <row r="17" spans="1:37" s="300" customFormat="1" ht="22.5" customHeight="1">
      <c r="A17" s="343" t="s">
        <v>224</v>
      </c>
      <c r="B17" s="350">
        <v>3</v>
      </c>
      <c r="C17" s="350">
        <v>2</v>
      </c>
      <c r="D17" s="350">
        <v>48</v>
      </c>
      <c r="E17" s="350">
        <v>3</v>
      </c>
      <c r="F17" s="350">
        <v>25</v>
      </c>
      <c r="G17" s="350">
        <v>2</v>
      </c>
      <c r="H17" s="350">
        <v>5</v>
      </c>
      <c r="I17" s="369">
        <v>68</v>
      </c>
      <c r="J17" s="373">
        <f>SUM(J18:J24)</f>
        <v>156</v>
      </c>
      <c r="K17" s="379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8"/>
      <c r="AI17" s="338"/>
      <c r="AJ17" s="338"/>
      <c r="AK17" s="338"/>
    </row>
    <row r="18" spans="1:37" ht="22.5" customHeight="1">
      <c r="A18" s="344" t="s">
        <v>225</v>
      </c>
      <c r="B18" s="351" t="s">
        <v>5</v>
      </c>
      <c r="C18" s="351" t="s">
        <v>5</v>
      </c>
      <c r="D18" s="351">
        <v>13</v>
      </c>
      <c r="E18" s="351">
        <v>1</v>
      </c>
      <c r="F18" s="351">
        <v>6</v>
      </c>
      <c r="G18" s="351">
        <v>1</v>
      </c>
      <c r="H18" s="358" t="s">
        <v>5</v>
      </c>
      <c r="I18" s="362">
        <v>31</v>
      </c>
      <c r="J18" s="375">
        <f t="shared" ref="J18:J24" si="1">SUM(B18:I18)</f>
        <v>52</v>
      </c>
      <c r="K18" s="337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3"/>
      <c r="AA18" s="333"/>
      <c r="AB18" s="333"/>
      <c r="AC18" s="333"/>
      <c r="AD18" s="333"/>
      <c r="AE18" s="333"/>
      <c r="AF18" s="333"/>
      <c r="AG18" s="333"/>
      <c r="AH18" s="333"/>
      <c r="AI18" s="333"/>
      <c r="AJ18" s="333"/>
      <c r="AK18" s="333"/>
    </row>
    <row r="19" spans="1:37" ht="22.5" customHeight="1">
      <c r="A19" s="344" t="s">
        <v>227</v>
      </c>
      <c r="B19" s="351">
        <v>2</v>
      </c>
      <c r="C19" s="351">
        <v>2</v>
      </c>
      <c r="D19" s="351">
        <v>13</v>
      </c>
      <c r="E19" s="351" t="s">
        <v>5</v>
      </c>
      <c r="F19" s="351">
        <v>9</v>
      </c>
      <c r="G19" s="351">
        <v>1</v>
      </c>
      <c r="H19" s="351">
        <v>3</v>
      </c>
      <c r="I19" s="362">
        <v>18</v>
      </c>
      <c r="J19" s="375">
        <f t="shared" si="1"/>
        <v>48</v>
      </c>
      <c r="K19" s="337"/>
    </row>
    <row r="20" spans="1:37" ht="22.5" customHeight="1">
      <c r="A20" s="344" t="s">
        <v>42</v>
      </c>
      <c r="B20" s="351" t="s">
        <v>5</v>
      </c>
      <c r="C20" s="351" t="s">
        <v>5</v>
      </c>
      <c r="D20" s="351">
        <v>2</v>
      </c>
      <c r="E20" s="351" t="s">
        <v>5</v>
      </c>
      <c r="F20" s="351">
        <v>7</v>
      </c>
      <c r="G20" s="351" t="s">
        <v>5</v>
      </c>
      <c r="H20" s="351" t="s">
        <v>5</v>
      </c>
      <c r="I20" s="361">
        <v>8</v>
      </c>
      <c r="J20" s="375">
        <f t="shared" si="1"/>
        <v>17</v>
      </c>
      <c r="K20" s="337"/>
    </row>
    <row r="21" spans="1:37" ht="22.5" customHeight="1">
      <c r="A21" s="344" t="s">
        <v>172</v>
      </c>
      <c r="B21" s="351" t="s">
        <v>5</v>
      </c>
      <c r="C21" s="351" t="s">
        <v>5</v>
      </c>
      <c r="D21" s="351">
        <v>14</v>
      </c>
      <c r="E21" s="351">
        <v>1</v>
      </c>
      <c r="F21" s="351">
        <v>3</v>
      </c>
      <c r="G21" s="351" t="s">
        <v>5</v>
      </c>
      <c r="H21" s="351">
        <v>1</v>
      </c>
      <c r="I21" s="362">
        <v>8</v>
      </c>
      <c r="J21" s="375">
        <f t="shared" si="1"/>
        <v>27</v>
      </c>
      <c r="K21" s="337"/>
    </row>
    <row r="22" spans="1:37" ht="22.5" customHeight="1">
      <c r="A22" s="344" t="s">
        <v>228</v>
      </c>
      <c r="B22" s="351">
        <v>1</v>
      </c>
      <c r="C22" s="351" t="s">
        <v>5</v>
      </c>
      <c r="D22" s="351">
        <v>5</v>
      </c>
      <c r="E22" s="351">
        <v>1</v>
      </c>
      <c r="F22" s="351" t="s">
        <v>5</v>
      </c>
      <c r="G22" s="351" t="s">
        <v>5</v>
      </c>
      <c r="H22" s="351" t="s">
        <v>5</v>
      </c>
      <c r="I22" s="362">
        <v>3</v>
      </c>
      <c r="J22" s="375">
        <f t="shared" si="1"/>
        <v>10</v>
      </c>
      <c r="K22" s="337"/>
    </row>
    <row r="23" spans="1:37" ht="22.5" customHeight="1">
      <c r="A23" s="344" t="s">
        <v>230</v>
      </c>
      <c r="B23" s="351" t="s">
        <v>5</v>
      </c>
      <c r="C23" s="351" t="s">
        <v>5</v>
      </c>
      <c r="D23" s="351">
        <v>1</v>
      </c>
      <c r="E23" s="351" t="s">
        <v>5</v>
      </c>
      <c r="F23" s="351" t="s">
        <v>5</v>
      </c>
      <c r="G23" s="351" t="s">
        <v>5</v>
      </c>
      <c r="H23" s="351" t="s">
        <v>5</v>
      </c>
      <c r="I23" s="362" t="s">
        <v>5</v>
      </c>
      <c r="J23" s="374">
        <f t="shared" si="1"/>
        <v>1</v>
      </c>
      <c r="K23" s="337"/>
    </row>
    <row r="24" spans="1:37" ht="22.5" customHeight="1">
      <c r="A24" s="345" t="s">
        <v>35</v>
      </c>
      <c r="B24" s="352" t="s">
        <v>5</v>
      </c>
      <c r="C24" s="352" t="s">
        <v>5</v>
      </c>
      <c r="D24" s="352" t="s">
        <v>5</v>
      </c>
      <c r="E24" s="352" t="s">
        <v>5</v>
      </c>
      <c r="F24" s="352" t="s">
        <v>5</v>
      </c>
      <c r="G24" s="352" t="s">
        <v>5</v>
      </c>
      <c r="H24" s="352">
        <v>1</v>
      </c>
      <c r="I24" s="363" t="s">
        <v>5</v>
      </c>
      <c r="J24" s="375">
        <f t="shared" si="1"/>
        <v>1</v>
      </c>
      <c r="K24" s="337"/>
    </row>
    <row r="25" spans="1:37" ht="22.5" customHeight="1"/>
    <row r="26" spans="1:37" ht="17.25" customHeight="1">
      <c r="A26" s="341" t="s">
        <v>218</v>
      </c>
      <c r="B26" s="354">
        <v>25</v>
      </c>
      <c r="C26" s="354">
        <v>26</v>
      </c>
      <c r="D26" s="354">
        <v>27</v>
      </c>
      <c r="E26" s="354">
        <v>28</v>
      </c>
      <c r="F26" s="354">
        <v>29</v>
      </c>
      <c r="G26" s="354">
        <v>30</v>
      </c>
      <c r="H26" s="364">
        <v>31</v>
      </c>
      <c r="I26" s="370">
        <v>32</v>
      </c>
    </row>
    <row r="27" spans="1:37" ht="32.25" customHeight="1">
      <c r="A27" s="342"/>
      <c r="B27" s="356" t="s">
        <v>237</v>
      </c>
      <c r="C27" s="356" t="s">
        <v>238</v>
      </c>
      <c r="D27" s="356" t="s">
        <v>232</v>
      </c>
      <c r="E27" s="356" t="s">
        <v>69</v>
      </c>
      <c r="F27" s="356" t="s">
        <v>23</v>
      </c>
      <c r="G27" s="356" t="s">
        <v>239</v>
      </c>
      <c r="H27" s="365" t="s">
        <v>221</v>
      </c>
      <c r="I27" s="368" t="s">
        <v>240</v>
      </c>
    </row>
    <row r="28" spans="1:37" s="300" customFormat="1" ht="22.5" customHeight="1">
      <c r="A28" s="343" t="s">
        <v>224</v>
      </c>
      <c r="B28" s="350">
        <v>11</v>
      </c>
      <c r="C28" s="350">
        <v>33</v>
      </c>
      <c r="D28" s="350">
        <v>15</v>
      </c>
      <c r="E28" s="350">
        <v>13</v>
      </c>
      <c r="F28" s="350">
        <v>10</v>
      </c>
      <c r="G28" s="350">
        <v>5</v>
      </c>
      <c r="H28" s="350">
        <v>29</v>
      </c>
      <c r="I28" s="369">
        <v>8</v>
      </c>
      <c r="J28" s="376">
        <f>SUM(B28:I28)</f>
        <v>124</v>
      </c>
      <c r="K28" s="379"/>
    </row>
    <row r="29" spans="1:37" ht="22.5" customHeight="1">
      <c r="A29" s="344" t="s">
        <v>225</v>
      </c>
      <c r="B29" s="351">
        <v>5</v>
      </c>
      <c r="C29" s="351">
        <v>20</v>
      </c>
      <c r="D29" s="351">
        <v>3</v>
      </c>
      <c r="E29" s="351">
        <v>4</v>
      </c>
      <c r="F29" s="351">
        <v>5</v>
      </c>
      <c r="G29" s="351">
        <v>1</v>
      </c>
      <c r="H29" s="362">
        <v>7</v>
      </c>
      <c r="I29" s="362">
        <v>1</v>
      </c>
      <c r="J29" s="375">
        <f>SUM(B29:I29)</f>
        <v>46</v>
      </c>
      <c r="K29" s="337"/>
    </row>
    <row r="30" spans="1:37" ht="22.5" customHeight="1">
      <c r="A30" s="344" t="s">
        <v>227</v>
      </c>
      <c r="B30" s="351">
        <v>2</v>
      </c>
      <c r="C30" s="351">
        <v>8</v>
      </c>
      <c r="D30" s="351">
        <v>3</v>
      </c>
      <c r="E30" s="351">
        <v>3</v>
      </c>
      <c r="F30" s="351">
        <v>1</v>
      </c>
      <c r="G30" s="351" t="s">
        <v>5</v>
      </c>
      <c r="H30" s="362">
        <v>8</v>
      </c>
      <c r="I30" s="362">
        <v>1</v>
      </c>
      <c r="J30" s="375">
        <f>SUM(B30:I30)</f>
        <v>26</v>
      </c>
      <c r="K30" s="337"/>
    </row>
    <row r="31" spans="1:37" ht="22.5" customHeight="1">
      <c r="A31" s="344" t="s">
        <v>42</v>
      </c>
      <c r="B31" s="351">
        <v>3</v>
      </c>
      <c r="C31" s="351" t="s">
        <v>5</v>
      </c>
      <c r="D31" s="351">
        <v>3</v>
      </c>
      <c r="E31" s="351">
        <v>2</v>
      </c>
      <c r="F31" s="351">
        <v>1</v>
      </c>
      <c r="G31" s="361">
        <v>1</v>
      </c>
      <c r="H31" s="362">
        <v>3</v>
      </c>
      <c r="I31" s="362">
        <v>3</v>
      </c>
      <c r="J31" s="375">
        <f>SUM(B31:I31)</f>
        <v>16</v>
      </c>
      <c r="K31" s="337"/>
    </row>
    <row r="32" spans="1:37" ht="22.5" customHeight="1">
      <c r="A32" s="344" t="s">
        <v>172</v>
      </c>
      <c r="B32" s="351">
        <v>1</v>
      </c>
      <c r="C32" s="351">
        <v>5</v>
      </c>
      <c r="D32" s="351">
        <v>4</v>
      </c>
      <c r="E32" s="351" t="s">
        <v>5</v>
      </c>
      <c r="F32" s="351">
        <v>2</v>
      </c>
      <c r="G32" s="351">
        <v>3</v>
      </c>
      <c r="H32" s="362">
        <v>9</v>
      </c>
      <c r="I32" s="362">
        <v>2</v>
      </c>
      <c r="J32" s="375">
        <f>SUM(B32:I32)</f>
        <v>26</v>
      </c>
      <c r="K32" s="337"/>
    </row>
    <row r="33" spans="1:11" ht="22.5" customHeight="1">
      <c r="A33" s="344" t="s">
        <v>228</v>
      </c>
      <c r="B33" s="351" t="s">
        <v>5</v>
      </c>
      <c r="C33" s="351" t="s">
        <v>5</v>
      </c>
      <c r="D33" s="351" t="s">
        <v>5</v>
      </c>
      <c r="E33" s="351">
        <v>3</v>
      </c>
      <c r="F33" s="351" t="s">
        <v>5</v>
      </c>
      <c r="G33" s="351" t="s">
        <v>5</v>
      </c>
      <c r="H33" s="362" t="s">
        <v>5</v>
      </c>
      <c r="I33" s="362">
        <v>1</v>
      </c>
      <c r="J33" s="375">
        <f>SUM(B33:H33)</f>
        <v>3</v>
      </c>
      <c r="K33" s="337"/>
    </row>
    <row r="34" spans="1:11" ht="22.5" customHeight="1">
      <c r="A34" s="344" t="s">
        <v>230</v>
      </c>
      <c r="B34" s="351" t="s">
        <v>5</v>
      </c>
      <c r="C34" s="351" t="s">
        <v>5</v>
      </c>
      <c r="D34" s="351" t="s">
        <v>5</v>
      </c>
      <c r="E34" s="351" t="s">
        <v>5</v>
      </c>
      <c r="F34" s="351" t="s">
        <v>5</v>
      </c>
      <c r="G34" s="362" t="s">
        <v>5</v>
      </c>
      <c r="H34" s="362">
        <v>1</v>
      </c>
      <c r="I34" s="362" t="s">
        <v>5</v>
      </c>
      <c r="J34" s="375">
        <f>SUM(B34:H34)</f>
        <v>1</v>
      </c>
      <c r="K34" s="337"/>
    </row>
    <row r="35" spans="1:11" ht="22.5" customHeight="1">
      <c r="A35" s="345" t="s">
        <v>35</v>
      </c>
      <c r="B35" s="352" t="s">
        <v>5</v>
      </c>
      <c r="C35" s="352" t="s">
        <v>5</v>
      </c>
      <c r="D35" s="352">
        <v>2</v>
      </c>
      <c r="E35" s="352">
        <v>1</v>
      </c>
      <c r="F35" s="352">
        <v>1</v>
      </c>
      <c r="G35" s="363" t="s">
        <v>5</v>
      </c>
      <c r="H35" s="363">
        <v>1</v>
      </c>
      <c r="I35" s="363" t="s">
        <v>5</v>
      </c>
      <c r="J35" s="375">
        <f>SUM(B35:H35)</f>
        <v>5</v>
      </c>
      <c r="K35" s="337"/>
    </row>
    <row r="36" spans="1:11" ht="12" customHeight="1">
      <c r="A36" s="347" t="s">
        <v>191</v>
      </c>
    </row>
    <row r="93" spans="1:1">
      <c r="A93" s="297" t="s">
        <v>142</v>
      </c>
    </row>
  </sheetData>
  <mergeCells count="5">
    <mergeCell ref="A1:I1"/>
    <mergeCell ref="A4:A5"/>
    <mergeCell ref="B4:B5"/>
    <mergeCell ref="A15:A16"/>
    <mergeCell ref="A26:A27"/>
  </mergeCells>
  <phoneticPr fontId="3"/>
  <pageMargins left="0.7" right="0.7" top="0.75" bottom="0.75" header="0.3" footer="0.3"/>
  <pageSetup paperSize="9" scale="96" fitToWidth="0" fitToHeight="1" orientation="portrait" usePrinterDefaults="1" r:id="rId1"/>
  <colBreaks count="1" manualBreakCount="1">
    <brk id="11" max="3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R93"/>
  <sheetViews>
    <sheetView view="pageBreakPreview" zoomScaleNormal="77" zoomScaleSheetLayoutView="100" workbookViewId="0">
      <selection activeCell="J1" sqref="J1"/>
    </sheetView>
  </sheetViews>
  <sheetFormatPr defaultRowHeight="14.25"/>
  <cols>
    <col min="1" max="1" width="3.25" style="297" customWidth="1"/>
    <col min="2" max="2" width="11.125" style="297" customWidth="1"/>
    <col min="3" max="3" width="10.125" style="297" customWidth="1"/>
    <col min="4" max="4" width="11.25" style="297" bestFit="1" customWidth="1"/>
    <col min="5" max="10" width="10.125" style="297" customWidth="1"/>
    <col min="11" max="256" width="9" style="297" customWidth="1"/>
    <col min="257" max="257" width="3.25" style="297" customWidth="1"/>
    <col min="258" max="258" width="11.125" style="297" customWidth="1"/>
    <col min="259" max="259" width="10.125" style="297" customWidth="1"/>
    <col min="260" max="260" width="11.25" style="297" bestFit="1" customWidth="1"/>
    <col min="261" max="266" width="10.125" style="297" customWidth="1"/>
    <col min="267" max="512" width="9" style="297" customWidth="1"/>
    <col min="513" max="513" width="3.25" style="297" customWidth="1"/>
    <col min="514" max="514" width="11.125" style="297" customWidth="1"/>
    <col min="515" max="515" width="10.125" style="297" customWidth="1"/>
    <col min="516" max="516" width="11.25" style="297" bestFit="1" customWidth="1"/>
    <col min="517" max="522" width="10.125" style="297" customWidth="1"/>
    <col min="523" max="768" width="9" style="297" customWidth="1"/>
    <col min="769" max="769" width="3.25" style="297" customWidth="1"/>
    <col min="770" max="770" width="11.125" style="297" customWidth="1"/>
    <col min="771" max="771" width="10.125" style="297" customWidth="1"/>
    <col min="772" max="772" width="11.25" style="297" bestFit="1" customWidth="1"/>
    <col min="773" max="778" width="10.125" style="297" customWidth="1"/>
    <col min="779" max="1024" width="9" style="297" customWidth="1"/>
    <col min="1025" max="1025" width="3.25" style="297" customWidth="1"/>
    <col min="1026" max="1026" width="11.125" style="297" customWidth="1"/>
    <col min="1027" max="1027" width="10.125" style="297" customWidth="1"/>
    <col min="1028" max="1028" width="11.25" style="297" bestFit="1" customWidth="1"/>
    <col min="1029" max="1034" width="10.125" style="297" customWidth="1"/>
    <col min="1035" max="1280" width="9" style="297" customWidth="1"/>
    <col min="1281" max="1281" width="3.25" style="297" customWidth="1"/>
    <col min="1282" max="1282" width="11.125" style="297" customWidth="1"/>
    <col min="1283" max="1283" width="10.125" style="297" customWidth="1"/>
    <col min="1284" max="1284" width="11.25" style="297" bestFit="1" customWidth="1"/>
    <col min="1285" max="1290" width="10.125" style="297" customWidth="1"/>
    <col min="1291" max="1536" width="9" style="297" customWidth="1"/>
    <col min="1537" max="1537" width="3.25" style="297" customWidth="1"/>
    <col min="1538" max="1538" width="11.125" style="297" customWidth="1"/>
    <col min="1539" max="1539" width="10.125" style="297" customWidth="1"/>
    <col min="1540" max="1540" width="11.25" style="297" bestFit="1" customWidth="1"/>
    <col min="1541" max="1546" width="10.125" style="297" customWidth="1"/>
    <col min="1547" max="1792" width="9" style="297" customWidth="1"/>
    <col min="1793" max="1793" width="3.25" style="297" customWidth="1"/>
    <col min="1794" max="1794" width="11.125" style="297" customWidth="1"/>
    <col min="1795" max="1795" width="10.125" style="297" customWidth="1"/>
    <col min="1796" max="1796" width="11.25" style="297" bestFit="1" customWidth="1"/>
    <col min="1797" max="1802" width="10.125" style="297" customWidth="1"/>
    <col min="1803" max="2048" width="9" style="297" customWidth="1"/>
    <col min="2049" max="2049" width="3.25" style="297" customWidth="1"/>
    <col min="2050" max="2050" width="11.125" style="297" customWidth="1"/>
    <col min="2051" max="2051" width="10.125" style="297" customWidth="1"/>
    <col min="2052" max="2052" width="11.25" style="297" bestFit="1" customWidth="1"/>
    <col min="2053" max="2058" width="10.125" style="297" customWidth="1"/>
    <col min="2059" max="2304" width="9" style="297" customWidth="1"/>
    <col min="2305" max="2305" width="3.25" style="297" customWidth="1"/>
    <col min="2306" max="2306" width="11.125" style="297" customWidth="1"/>
    <col min="2307" max="2307" width="10.125" style="297" customWidth="1"/>
    <col min="2308" max="2308" width="11.25" style="297" bestFit="1" customWidth="1"/>
    <col min="2309" max="2314" width="10.125" style="297" customWidth="1"/>
    <col min="2315" max="2560" width="9" style="297" customWidth="1"/>
    <col min="2561" max="2561" width="3.25" style="297" customWidth="1"/>
    <col min="2562" max="2562" width="11.125" style="297" customWidth="1"/>
    <col min="2563" max="2563" width="10.125" style="297" customWidth="1"/>
    <col min="2564" max="2564" width="11.25" style="297" bestFit="1" customWidth="1"/>
    <col min="2565" max="2570" width="10.125" style="297" customWidth="1"/>
    <col min="2571" max="2816" width="9" style="297" customWidth="1"/>
    <col min="2817" max="2817" width="3.25" style="297" customWidth="1"/>
    <col min="2818" max="2818" width="11.125" style="297" customWidth="1"/>
    <col min="2819" max="2819" width="10.125" style="297" customWidth="1"/>
    <col min="2820" max="2820" width="11.25" style="297" bestFit="1" customWidth="1"/>
    <col min="2821" max="2826" width="10.125" style="297" customWidth="1"/>
    <col min="2827" max="3072" width="9" style="297" customWidth="1"/>
    <col min="3073" max="3073" width="3.25" style="297" customWidth="1"/>
    <col min="3074" max="3074" width="11.125" style="297" customWidth="1"/>
    <col min="3075" max="3075" width="10.125" style="297" customWidth="1"/>
    <col min="3076" max="3076" width="11.25" style="297" bestFit="1" customWidth="1"/>
    <col min="3077" max="3082" width="10.125" style="297" customWidth="1"/>
    <col min="3083" max="3328" width="9" style="297" customWidth="1"/>
    <col min="3329" max="3329" width="3.25" style="297" customWidth="1"/>
    <col min="3330" max="3330" width="11.125" style="297" customWidth="1"/>
    <col min="3331" max="3331" width="10.125" style="297" customWidth="1"/>
    <col min="3332" max="3332" width="11.25" style="297" bestFit="1" customWidth="1"/>
    <col min="3333" max="3338" width="10.125" style="297" customWidth="1"/>
    <col min="3339" max="3584" width="9" style="297" customWidth="1"/>
    <col min="3585" max="3585" width="3.25" style="297" customWidth="1"/>
    <col min="3586" max="3586" width="11.125" style="297" customWidth="1"/>
    <col min="3587" max="3587" width="10.125" style="297" customWidth="1"/>
    <col min="3588" max="3588" width="11.25" style="297" bestFit="1" customWidth="1"/>
    <col min="3589" max="3594" width="10.125" style="297" customWidth="1"/>
    <col min="3595" max="3840" width="9" style="297" customWidth="1"/>
    <col min="3841" max="3841" width="3.25" style="297" customWidth="1"/>
    <col min="3842" max="3842" width="11.125" style="297" customWidth="1"/>
    <col min="3843" max="3843" width="10.125" style="297" customWidth="1"/>
    <col min="3844" max="3844" width="11.25" style="297" bestFit="1" customWidth="1"/>
    <col min="3845" max="3850" width="10.125" style="297" customWidth="1"/>
    <col min="3851" max="4096" width="9" style="297" customWidth="1"/>
    <col min="4097" max="4097" width="3.25" style="297" customWidth="1"/>
    <col min="4098" max="4098" width="11.125" style="297" customWidth="1"/>
    <col min="4099" max="4099" width="10.125" style="297" customWidth="1"/>
    <col min="4100" max="4100" width="11.25" style="297" bestFit="1" customWidth="1"/>
    <col min="4101" max="4106" width="10.125" style="297" customWidth="1"/>
    <col min="4107" max="4352" width="9" style="297" customWidth="1"/>
    <col min="4353" max="4353" width="3.25" style="297" customWidth="1"/>
    <col min="4354" max="4354" width="11.125" style="297" customWidth="1"/>
    <col min="4355" max="4355" width="10.125" style="297" customWidth="1"/>
    <col min="4356" max="4356" width="11.25" style="297" bestFit="1" customWidth="1"/>
    <col min="4357" max="4362" width="10.125" style="297" customWidth="1"/>
    <col min="4363" max="4608" width="9" style="297" customWidth="1"/>
    <col min="4609" max="4609" width="3.25" style="297" customWidth="1"/>
    <col min="4610" max="4610" width="11.125" style="297" customWidth="1"/>
    <col min="4611" max="4611" width="10.125" style="297" customWidth="1"/>
    <col min="4612" max="4612" width="11.25" style="297" bestFit="1" customWidth="1"/>
    <col min="4613" max="4618" width="10.125" style="297" customWidth="1"/>
    <col min="4619" max="4864" width="9" style="297" customWidth="1"/>
    <col min="4865" max="4865" width="3.25" style="297" customWidth="1"/>
    <col min="4866" max="4866" width="11.125" style="297" customWidth="1"/>
    <col min="4867" max="4867" width="10.125" style="297" customWidth="1"/>
    <col min="4868" max="4868" width="11.25" style="297" bestFit="1" customWidth="1"/>
    <col min="4869" max="4874" width="10.125" style="297" customWidth="1"/>
    <col min="4875" max="5120" width="9" style="297" customWidth="1"/>
    <col min="5121" max="5121" width="3.25" style="297" customWidth="1"/>
    <col min="5122" max="5122" width="11.125" style="297" customWidth="1"/>
    <col min="5123" max="5123" width="10.125" style="297" customWidth="1"/>
    <col min="5124" max="5124" width="11.25" style="297" bestFit="1" customWidth="1"/>
    <col min="5125" max="5130" width="10.125" style="297" customWidth="1"/>
    <col min="5131" max="5376" width="9" style="297" customWidth="1"/>
    <col min="5377" max="5377" width="3.25" style="297" customWidth="1"/>
    <col min="5378" max="5378" width="11.125" style="297" customWidth="1"/>
    <col min="5379" max="5379" width="10.125" style="297" customWidth="1"/>
    <col min="5380" max="5380" width="11.25" style="297" bestFit="1" customWidth="1"/>
    <col min="5381" max="5386" width="10.125" style="297" customWidth="1"/>
    <col min="5387" max="5632" width="9" style="297" customWidth="1"/>
    <col min="5633" max="5633" width="3.25" style="297" customWidth="1"/>
    <col min="5634" max="5634" width="11.125" style="297" customWidth="1"/>
    <col min="5635" max="5635" width="10.125" style="297" customWidth="1"/>
    <col min="5636" max="5636" width="11.25" style="297" bestFit="1" customWidth="1"/>
    <col min="5637" max="5642" width="10.125" style="297" customWidth="1"/>
    <col min="5643" max="5888" width="9" style="297" customWidth="1"/>
    <col min="5889" max="5889" width="3.25" style="297" customWidth="1"/>
    <col min="5890" max="5890" width="11.125" style="297" customWidth="1"/>
    <col min="5891" max="5891" width="10.125" style="297" customWidth="1"/>
    <col min="5892" max="5892" width="11.25" style="297" bestFit="1" customWidth="1"/>
    <col min="5893" max="5898" width="10.125" style="297" customWidth="1"/>
    <col min="5899" max="6144" width="9" style="297" customWidth="1"/>
    <col min="6145" max="6145" width="3.25" style="297" customWidth="1"/>
    <col min="6146" max="6146" width="11.125" style="297" customWidth="1"/>
    <col min="6147" max="6147" width="10.125" style="297" customWidth="1"/>
    <col min="6148" max="6148" width="11.25" style="297" bestFit="1" customWidth="1"/>
    <col min="6149" max="6154" width="10.125" style="297" customWidth="1"/>
    <col min="6155" max="6400" width="9" style="297" customWidth="1"/>
    <col min="6401" max="6401" width="3.25" style="297" customWidth="1"/>
    <col min="6402" max="6402" width="11.125" style="297" customWidth="1"/>
    <col min="6403" max="6403" width="10.125" style="297" customWidth="1"/>
    <col min="6404" max="6404" width="11.25" style="297" bestFit="1" customWidth="1"/>
    <col min="6405" max="6410" width="10.125" style="297" customWidth="1"/>
    <col min="6411" max="6656" width="9" style="297" customWidth="1"/>
    <col min="6657" max="6657" width="3.25" style="297" customWidth="1"/>
    <col min="6658" max="6658" width="11.125" style="297" customWidth="1"/>
    <col min="6659" max="6659" width="10.125" style="297" customWidth="1"/>
    <col min="6660" max="6660" width="11.25" style="297" bestFit="1" customWidth="1"/>
    <col min="6661" max="6666" width="10.125" style="297" customWidth="1"/>
    <col min="6667" max="6912" width="9" style="297" customWidth="1"/>
    <col min="6913" max="6913" width="3.25" style="297" customWidth="1"/>
    <col min="6914" max="6914" width="11.125" style="297" customWidth="1"/>
    <col min="6915" max="6915" width="10.125" style="297" customWidth="1"/>
    <col min="6916" max="6916" width="11.25" style="297" bestFit="1" customWidth="1"/>
    <col min="6917" max="6922" width="10.125" style="297" customWidth="1"/>
    <col min="6923" max="7168" width="9" style="297" customWidth="1"/>
    <col min="7169" max="7169" width="3.25" style="297" customWidth="1"/>
    <col min="7170" max="7170" width="11.125" style="297" customWidth="1"/>
    <col min="7171" max="7171" width="10.125" style="297" customWidth="1"/>
    <col min="7172" max="7172" width="11.25" style="297" bestFit="1" customWidth="1"/>
    <col min="7173" max="7178" width="10.125" style="297" customWidth="1"/>
    <col min="7179" max="7424" width="9" style="297" customWidth="1"/>
    <col min="7425" max="7425" width="3.25" style="297" customWidth="1"/>
    <col min="7426" max="7426" width="11.125" style="297" customWidth="1"/>
    <col min="7427" max="7427" width="10.125" style="297" customWidth="1"/>
    <col min="7428" max="7428" width="11.25" style="297" bestFit="1" customWidth="1"/>
    <col min="7429" max="7434" width="10.125" style="297" customWidth="1"/>
    <col min="7435" max="7680" width="9" style="297" customWidth="1"/>
    <col min="7681" max="7681" width="3.25" style="297" customWidth="1"/>
    <col min="7682" max="7682" width="11.125" style="297" customWidth="1"/>
    <col min="7683" max="7683" width="10.125" style="297" customWidth="1"/>
    <col min="7684" max="7684" width="11.25" style="297" bestFit="1" customWidth="1"/>
    <col min="7685" max="7690" width="10.125" style="297" customWidth="1"/>
    <col min="7691" max="7936" width="9" style="297" customWidth="1"/>
    <col min="7937" max="7937" width="3.25" style="297" customWidth="1"/>
    <col min="7938" max="7938" width="11.125" style="297" customWidth="1"/>
    <col min="7939" max="7939" width="10.125" style="297" customWidth="1"/>
    <col min="7940" max="7940" width="11.25" style="297" bestFit="1" customWidth="1"/>
    <col min="7941" max="7946" width="10.125" style="297" customWidth="1"/>
    <col min="7947" max="8192" width="9" style="297" customWidth="1"/>
    <col min="8193" max="8193" width="3.25" style="297" customWidth="1"/>
    <col min="8194" max="8194" width="11.125" style="297" customWidth="1"/>
    <col min="8195" max="8195" width="10.125" style="297" customWidth="1"/>
    <col min="8196" max="8196" width="11.25" style="297" bestFit="1" customWidth="1"/>
    <col min="8197" max="8202" width="10.125" style="297" customWidth="1"/>
    <col min="8203" max="8448" width="9" style="297" customWidth="1"/>
    <col min="8449" max="8449" width="3.25" style="297" customWidth="1"/>
    <col min="8450" max="8450" width="11.125" style="297" customWidth="1"/>
    <col min="8451" max="8451" width="10.125" style="297" customWidth="1"/>
    <col min="8452" max="8452" width="11.25" style="297" bestFit="1" customWidth="1"/>
    <col min="8453" max="8458" width="10.125" style="297" customWidth="1"/>
    <col min="8459" max="8704" width="9" style="297" customWidth="1"/>
    <col min="8705" max="8705" width="3.25" style="297" customWidth="1"/>
    <col min="8706" max="8706" width="11.125" style="297" customWidth="1"/>
    <col min="8707" max="8707" width="10.125" style="297" customWidth="1"/>
    <col min="8708" max="8708" width="11.25" style="297" bestFit="1" customWidth="1"/>
    <col min="8709" max="8714" width="10.125" style="297" customWidth="1"/>
    <col min="8715" max="8960" width="9" style="297" customWidth="1"/>
    <col min="8961" max="8961" width="3.25" style="297" customWidth="1"/>
    <col min="8962" max="8962" width="11.125" style="297" customWidth="1"/>
    <col min="8963" max="8963" width="10.125" style="297" customWidth="1"/>
    <col min="8964" max="8964" width="11.25" style="297" bestFit="1" customWidth="1"/>
    <col min="8965" max="8970" width="10.125" style="297" customWidth="1"/>
    <col min="8971" max="9216" width="9" style="297" customWidth="1"/>
    <col min="9217" max="9217" width="3.25" style="297" customWidth="1"/>
    <col min="9218" max="9218" width="11.125" style="297" customWidth="1"/>
    <col min="9219" max="9219" width="10.125" style="297" customWidth="1"/>
    <col min="9220" max="9220" width="11.25" style="297" bestFit="1" customWidth="1"/>
    <col min="9221" max="9226" width="10.125" style="297" customWidth="1"/>
    <col min="9227" max="9472" width="9" style="297" customWidth="1"/>
    <col min="9473" max="9473" width="3.25" style="297" customWidth="1"/>
    <col min="9474" max="9474" width="11.125" style="297" customWidth="1"/>
    <col min="9475" max="9475" width="10.125" style="297" customWidth="1"/>
    <col min="9476" max="9476" width="11.25" style="297" bestFit="1" customWidth="1"/>
    <col min="9477" max="9482" width="10.125" style="297" customWidth="1"/>
    <col min="9483" max="9728" width="9" style="297" customWidth="1"/>
    <col min="9729" max="9729" width="3.25" style="297" customWidth="1"/>
    <col min="9730" max="9730" width="11.125" style="297" customWidth="1"/>
    <col min="9731" max="9731" width="10.125" style="297" customWidth="1"/>
    <col min="9732" max="9732" width="11.25" style="297" bestFit="1" customWidth="1"/>
    <col min="9733" max="9738" width="10.125" style="297" customWidth="1"/>
    <col min="9739" max="9984" width="9" style="297" customWidth="1"/>
    <col min="9985" max="9985" width="3.25" style="297" customWidth="1"/>
    <col min="9986" max="9986" width="11.125" style="297" customWidth="1"/>
    <col min="9987" max="9987" width="10.125" style="297" customWidth="1"/>
    <col min="9988" max="9988" width="11.25" style="297" bestFit="1" customWidth="1"/>
    <col min="9989" max="9994" width="10.125" style="297" customWidth="1"/>
    <col min="9995" max="10240" width="9" style="297" customWidth="1"/>
    <col min="10241" max="10241" width="3.25" style="297" customWidth="1"/>
    <col min="10242" max="10242" width="11.125" style="297" customWidth="1"/>
    <col min="10243" max="10243" width="10.125" style="297" customWidth="1"/>
    <col min="10244" max="10244" width="11.25" style="297" bestFit="1" customWidth="1"/>
    <col min="10245" max="10250" width="10.125" style="297" customWidth="1"/>
    <col min="10251" max="10496" width="9" style="297" customWidth="1"/>
    <col min="10497" max="10497" width="3.25" style="297" customWidth="1"/>
    <col min="10498" max="10498" width="11.125" style="297" customWidth="1"/>
    <col min="10499" max="10499" width="10.125" style="297" customWidth="1"/>
    <col min="10500" max="10500" width="11.25" style="297" bestFit="1" customWidth="1"/>
    <col min="10501" max="10506" width="10.125" style="297" customWidth="1"/>
    <col min="10507" max="10752" width="9" style="297" customWidth="1"/>
    <col min="10753" max="10753" width="3.25" style="297" customWidth="1"/>
    <col min="10754" max="10754" width="11.125" style="297" customWidth="1"/>
    <col min="10755" max="10755" width="10.125" style="297" customWidth="1"/>
    <col min="10756" max="10756" width="11.25" style="297" bestFit="1" customWidth="1"/>
    <col min="10757" max="10762" width="10.125" style="297" customWidth="1"/>
    <col min="10763" max="11008" width="9" style="297" customWidth="1"/>
    <col min="11009" max="11009" width="3.25" style="297" customWidth="1"/>
    <col min="11010" max="11010" width="11.125" style="297" customWidth="1"/>
    <col min="11011" max="11011" width="10.125" style="297" customWidth="1"/>
    <col min="11012" max="11012" width="11.25" style="297" bestFit="1" customWidth="1"/>
    <col min="11013" max="11018" width="10.125" style="297" customWidth="1"/>
    <col min="11019" max="11264" width="9" style="297" customWidth="1"/>
    <col min="11265" max="11265" width="3.25" style="297" customWidth="1"/>
    <col min="11266" max="11266" width="11.125" style="297" customWidth="1"/>
    <col min="11267" max="11267" width="10.125" style="297" customWidth="1"/>
    <col min="11268" max="11268" width="11.25" style="297" bestFit="1" customWidth="1"/>
    <col min="11269" max="11274" width="10.125" style="297" customWidth="1"/>
    <col min="11275" max="11520" width="9" style="297" customWidth="1"/>
    <col min="11521" max="11521" width="3.25" style="297" customWidth="1"/>
    <col min="11522" max="11522" width="11.125" style="297" customWidth="1"/>
    <col min="11523" max="11523" width="10.125" style="297" customWidth="1"/>
    <col min="11524" max="11524" width="11.25" style="297" bestFit="1" customWidth="1"/>
    <col min="11525" max="11530" width="10.125" style="297" customWidth="1"/>
    <col min="11531" max="11776" width="9" style="297" customWidth="1"/>
    <col min="11777" max="11777" width="3.25" style="297" customWidth="1"/>
    <col min="11778" max="11778" width="11.125" style="297" customWidth="1"/>
    <col min="11779" max="11779" width="10.125" style="297" customWidth="1"/>
    <col min="11780" max="11780" width="11.25" style="297" bestFit="1" customWidth="1"/>
    <col min="11781" max="11786" width="10.125" style="297" customWidth="1"/>
    <col min="11787" max="12032" width="9" style="297" customWidth="1"/>
    <col min="12033" max="12033" width="3.25" style="297" customWidth="1"/>
    <col min="12034" max="12034" width="11.125" style="297" customWidth="1"/>
    <col min="12035" max="12035" width="10.125" style="297" customWidth="1"/>
    <col min="12036" max="12036" width="11.25" style="297" bestFit="1" customWidth="1"/>
    <col min="12037" max="12042" width="10.125" style="297" customWidth="1"/>
    <col min="12043" max="12288" width="9" style="297" customWidth="1"/>
    <col min="12289" max="12289" width="3.25" style="297" customWidth="1"/>
    <col min="12290" max="12290" width="11.125" style="297" customWidth="1"/>
    <col min="12291" max="12291" width="10.125" style="297" customWidth="1"/>
    <col min="12292" max="12292" width="11.25" style="297" bestFit="1" customWidth="1"/>
    <col min="12293" max="12298" width="10.125" style="297" customWidth="1"/>
    <col min="12299" max="12544" width="9" style="297" customWidth="1"/>
    <col min="12545" max="12545" width="3.25" style="297" customWidth="1"/>
    <col min="12546" max="12546" width="11.125" style="297" customWidth="1"/>
    <col min="12547" max="12547" width="10.125" style="297" customWidth="1"/>
    <col min="12548" max="12548" width="11.25" style="297" bestFit="1" customWidth="1"/>
    <col min="12549" max="12554" width="10.125" style="297" customWidth="1"/>
    <col min="12555" max="12800" width="9" style="297" customWidth="1"/>
    <col min="12801" max="12801" width="3.25" style="297" customWidth="1"/>
    <col min="12802" max="12802" width="11.125" style="297" customWidth="1"/>
    <col min="12803" max="12803" width="10.125" style="297" customWidth="1"/>
    <col min="12804" max="12804" width="11.25" style="297" bestFit="1" customWidth="1"/>
    <col min="12805" max="12810" width="10.125" style="297" customWidth="1"/>
    <col min="12811" max="13056" width="9" style="297" customWidth="1"/>
    <col min="13057" max="13057" width="3.25" style="297" customWidth="1"/>
    <col min="13058" max="13058" width="11.125" style="297" customWidth="1"/>
    <col min="13059" max="13059" width="10.125" style="297" customWidth="1"/>
    <col min="13060" max="13060" width="11.25" style="297" bestFit="1" customWidth="1"/>
    <col min="13061" max="13066" width="10.125" style="297" customWidth="1"/>
    <col min="13067" max="13312" width="9" style="297" customWidth="1"/>
    <col min="13313" max="13313" width="3.25" style="297" customWidth="1"/>
    <col min="13314" max="13314" width="11.125" style="297" customWidth="1"/>
    <col min="13315" max="13315" width="10.125" style="297" customWidth="1"/>
    <col min="13316" max="13316" width="11.25" style="297" bestFit="1" customWidth="1"/>
    <col min="13317" max="13322" width="10.125" style="297" customWidth="1"/>
    <col min="13323" max="13568" width="9" style="297" customWidth="1"/>
    <col min="13569" max="13569" width="3.25" style="297" customWidth="1"/>
    <col min="13570" max="13570" width="11.125" style="297" customWidth="1"/>
    <col min="13571" max="13571" width="10.125" style="297" customWidth="1"/>
    <col min="13572" max="13572" width="11.25" style="297" bestFit="1" customWidth="1"/>
    <col min="13573" max="13578" width="10.125" style="297" customWidth="1"/>
    <col min="13579" max="13824" width="9" style="297" customWidth="1"/>
    <col min="13825" max="13825" width="3.25" style="297" customWidth="1"/>
    <col min="13826" max="13826" width="11.125" style="297" customWidth="1"/>
    <col min="13827" max="13827" width="10.125" style="297" customWidth="1"/>
    <col min="13828" max="13828" width="11.25" style="297" bestFit="1" customWidth="1"/>
    <col min="13829" max="13834" width="10.125" style="297" customWidth="1"/>
    <col min="13835" max="14080" width="9" style="297" customWidth="1"/>
    <col min="14081" max="14081" width="3.25" style="297" customWidth="1"/>
    <col min="14082" max="14082" width="11.125" style="297" customWidth="1"/>
    <col min="14083" max="14083" width="10.125" style="297" customWidth="1"/>
    <col min="14084" max="14084" width="11.25" style="297" bestFit="1" customWidth="1"/>
    <col min="14085" max="14090" width="10.125" style="297" customWidth="1"/>
    <col min="14091" max="14336" width="9" style="297" customWidth="1"/>
    <col min="14337" max="14337" width="3.25" style="297" customWidth="1"/>
    <col min="14338" max="14338" width="11.125" style="297" customWidth="1"/>
    <col min="14339" max="14339" width="10.125" style="297" customWidth="1"/>
    <col min="14340" max="14340" width="11.25" style="297" bestFit="1" customWidth="1"/>
    <col min="14341" max="14346" width="10.125" style="297" customWidth="1"/>
    <col min="14347" max="14592" width="9" style="297" customWidth="1"/>
    <col min="14593" max="14593" width="3.25" style="297" customWidth="1"/>
    <col min="14594" max="14594" width="11.125" style="297" customWidth="1"/>
    <col min="14595" max="14595" width="10.125" style="297" customWidth="1"/>
    <col min="14596" max="14596" width="11.25" style="297" bestFit="1" customWidth="1"/>
    <col min="14597" max="14602" width="10.125" style="297" customWidth="1"/>
    <col min="14603" max="14848" width="9" style="297" customWidth="1"/>
    <col min="14849" max="14849" width="3.25" style="297" customWidth="1"/>
    <col min="14850" max="14850" width="11.125" style="297" customWidth="1"/>
    <col min="14851" max="14851" width="10.125" style="297" customWidth="1"/>
    <col min="14852" max="14852" width="11.25" style="297" bestFit="1" customWidth="1"/>
    <col min="14853" max="14858" width="10.125" style="297" customWidth="1"/>
    <col min="14859" max="15104" width="9" style="297" customWidth="1"/>
    <col min="15105" max="15105" width="3.25" style="297" customWidth="1"/>
    <col min="15106" max="15106" width="11.125" style="297" customWidth="1"/>
    <col min="15107" max="15107" width="10.125" style="297" customWidth="1"/>
    <col min="15108" max="15108" width="11.25" style="297" bestFit="1" customWidth="1"/>
    <col min="15109" max="15114" width="10.125" style="297" customWidth="1"/>
    <col min="15115" max="15360" width="9" style="297" customWidth="1"/>
    <col min="15361" max="15361" width="3.25" style="297" customWidth="1"/>
    <col min="15362" max="15362" width="11.125" style="297" customWidth="1"/>
    <col min="15363" max="15363" width="10.125" style="297" customWidth="1"/>
    <col min="15364" max="15364" width="11.25" style="297" bestFit="1" customWidth="1"/>
    <col min="15365" max="15370" width="10.125" style="297" customWidth="1"/>
    <col min="15371" max="15616" width="9" style="297" customWidth="1"/>
    <col min="15617" max="15617" width="3.25" style="297" customWidth="1"/>
    <col min="15618" max="15618" width="11.125" style="297" customWidth="1"/>
    <col min="15619" max="15619" width="10.125" style="297" customWidth="1"/>
    <col min="15620" max="15620" width="11.25" style="297" bestFit="1" customWidth="1"/>
    <col min="15621" max="15626" width="10.125" style="297" customWidth="1"/>
    <col min="15627" max="15872" width="9" style="297" customWidth="1"/>
    <col min="15873" max="15873" width="3.25" style="297" customWidth="1"/>
    <col min="15874" max="15874" width="11.125" style="297" customWidth="1"/>
    <col min="15875" max="15875" width="10.125" style="297" customWidth="1"/>
    <col min="15876" max="15876" width="11.25" style="297" bestFit="1" customWidth="1"/>
    <col min="15877" max="15882" width="10.125" style="297" customWidth="1"/>
    <col min="15883" max="16128" width="9" style="297" customWidth="1"/>
    <col min="16129" max="16129" width="3.25" style="297" customWidth="1"/>
    <col min="16130" max="16130" width="11.125" style="297" customWidth="1"/>
    <col min="16131" max="16131" width="10.125" style="297" customWidth="1"/>
    <col min="16132" max="16132" width="11.25" style="297" bestFit="1" customWidth="1"/>
    <col min="16133" max="16138" width="10.125" style="297" customWidth="1"/>
    <col min="16139" max="16384" width="9" style="297" customWidth="1"/>
  </cols>
  <sheetData>
    <row r="1" spans="1:18" s="338" customFormat="1" ht="18.75" customHeight="1">
      <c r="A1" s="383" t="s">
        <v>260</v>
      </c>
      <c r="B1" s="383"/>
      <c r="C1" s="383"/>
      <c r="D1" s="383"/>
      <c r="E1" s="383"/>
      <c r="F1" s="383"/>
      <c r="G1" s="383"/>
      <c r="H1" s="383"/>
      <c r="I1" s="383"/>
    </row>
    <row r="2" spans="1:18" s="338" customFormat="1" ht="16.5" customHeight="1">
      <c r="A2" s="383"/>
      <c r="B2" s="383"/>
      <c r="C2" s="383"/>
      <c r="D2" s="383"/>
      <c r="E2" s="383"/>
      <c r="F2" s="383"/>
      <c r="G2" s="383"/>
      <c r="H2" s="383"/>
      <c r="I2" s="383"/>
    </row>
    <row r="3" spans="1:18" ht="12.75" customHeight="1">
      <c r="A3" s="384"/>
      <c r="B3" s="384"/>
      <c r="C3" s="384"/>
      <c r="D3" s="384"/>
      <c r="E3" s="417"/>
      <c r="F3" s="417"/>
      <c r="G3" s="417"/>
      <c r="H3" s="417"/>
      <c r="I3" s="417"/>
    </row>
    <row r="4" spans="1:18" ht="24.75" customHeight="1">
      <c r="A4" s="385" t="s">
        <v>214</v>
      </c>
      <c r="B4" s="393"/>
      <c r="C4" s="402" t="s">
        <v>10</v>
      </c>
      <c r="D4" s="411" t="s">
        <v>241</v>
      </c>
      <c r="E4" s="418" t="s">
        <v>243</v>
      </c>
      <c r="F4" s="424"/>
      <c r="G4" s="424"/>
      <c r="H4" s="424"/>
      <c r="I4" s="424"/>
    </row>
    <row r="5" spans="1:18" ht="24.75" customHeight="1">
      <c r="A5" s="386"/>
      <c r="B5" s="394"/>
      <c r="C5" s="403"/>
      <c r="D5" s="412"/>
      <c r="E5" s="419" t="s">
        <v>112</v>
      </c>
      <c r="F5" s="425" t="s">
        <v>229</v>
      </c>
      <c r="G5" s="427"/>
      <c r="H5" s="419" t="s">
        <v>226</v>
      </c>
      <c r="I5" s="430" t="s">
        <v>245</v>
      </c>
    </row>
    <row r="6" spans="1:18" ht="24.75" customHeight="1">
      <c r="A6" s="387"/>
      <c r="B6" s="395"/>
      <c r="C6" s="404" t="s">
        <v>246</v>
      </c>
      <c r="D6" s="413"/>
      <c r="E6" s="420"/>
      <c r="F6" s="426" t="s">
        <v>247</v>
      </c>
      <c r="G6" s="426" t="s">
        <v>178</v>
      </c>
      <c r="H6" s="420"/>
      <c r="I6" s="431"/>
    </row>
    <row r="7" spans="1:18" s="300" customFormat="1" ht="24.75" customHeight="1">
      <c r="A7" s="388" t="s">
        <v>248</v>
      </c>
      <c r="B7" s="396"/>
      <c r="C7" s="405">
        <v>96</v>
      </c>
      <c r="D7" s="313">
        <v>2813076</v>
      </c>
      <c r="E7" s="405">
        <v>11859</v>
      </c>
      <c r="F7" s="405">
        <v>416</v>
      </c>
      <c r="G7" s="405">
        <v>1676</v>
      </c>
      <c r="H7" s="405">
        <v>9748</v>
      </c>
      <c r="I7" s="432">
        <v>19</v>
      </c>
      <c r="K7" s="338"/>
      <c r="L7" s="338"/>
      <c r="M7" s="338"/>
      <c r="N7" s="338"/>
      <c r="O7" s="338"/>
      <c r="P7" s="338"/>
      <c r="Q7" s="338"/>
      <c r="R7" s="338"/>
    </row>
    <row r="8" spans="1:18" s="333" customFormat="1" ht="24.75" customHeight="1">
      <c r="A8" s="389"/>
      <c r="B8" s="389"/>
      <c r="C8" s="406"/>
      <c r="D8" s="414"/>
      <c r="E8" s="406"/>
      <c r="F8" s="406"/>
      <c r="G8" s="406"/>
      <c r="H8" s="406"/>
      <c r="I8" s="433"/>
      <c r="K8" s="297"/>
      <c r="L8" s="297"/>
      <c r="M8" s="297"/>
      <c r="N8" s="297"/>
      <c r="O8" s="297"/>
      <c r="P8" s="297"/>
      <c r="Q8" s="297"/>
    </row>
    <row r="9" spans="1:18" ht="24.75" customHeight="1">
      <c r="A9" s="346">
        <v>9</v>
      </c>
      <c r="B9" s="310" t="s">
        <v>120</v>
      </c>
      <c r="C9" s="407">
        <v>7</v>
      </c>
      <c r="D9" s="314">
        <v>106709</v>
      </c>
      <c r="E9" s="407">
        <v>1339</v>
      </c>
      <c r="F9" s="407" t="s">
        <v>5</v>
      </c>
      <c r="G9" s="407">
        <v>149</v>
      </c>
      <c r="H9" s="407">
        <v>1190</v>
      </c>
      <c r="I9" s="434" t="s">
        <v>5</v>
      </c>
      <c r="J9" s="377"/>
      <c r="K9" s="333"/>
      <c r="L9" s="333"/>
      <c r="M9" s="333"/>
      <c r="N9" s="333"/>
      <c r="P9" s="333"/>
      <c r="Q9" s="333"/>
    </row>
    <row r="10" spans="1:18" ht="24.75" customHeight="1">
      <c r="A10" s="346">
        <v>10</v>
      </c>
      <c r="B10" s="397" t="s">
        <v>183</v>
      </c>
      <c r="C10" s="407" t="s">
        <v>5</v>
      </c>
      <c r="D10" s="314" t="s">
        <v>5</v>
      </c>
      <c r="E10" s="407" t="s">
        <v>5</v>
      </c>
      <c r="F10" s="407" t="s">
        <v>5</v>
      </c>
      <c r="G10" s="407" t="s">
        <v>5</v>
      </c>
      <c r="H10" s="407" t="s">
        <v>5</v>
      </c>
      <c r="I10" s="434" t="s">
        <v>5</v>
      </c>
      <c r="J10" s="377"/>
      <c r="K10" s="333"/>
    </row>
    <row r="11" spans="1:18" ht="24.75" customHeight="1">
      <c r="A11" s="346">
        <v>11</v>
      </c>
      <c r="B11" s="310" t="s">
        <v>249</v>
      </c>
      <c r="C11" s="407" t="s">
        <v>5</v>
      </c>
      <c r="D11" s="319" t="s">
        <v>5</v>
      </c>
      <c r="E11" s="407" t="s">
        <v>5</v>
      </c>
      <c r="F11" s="407" t="s">
        <v>5</v>
      </c>
      <c r="G11" s="407" t="s">
        <v>5</v>
      </c>
      <c r="H11" s="407" t="s">
        <v>5</v>
      </c>
      <c r="I11" s="434" t="s">
        <v>5</v>
      </c>
      <c r="J11" s="377"/>
      <c r="K11" s="333"/>
    </row>
    <row r="12" spans="1:18" ht="24.75" customHeight="1">
      <c r="A12" s="346">
        <v>12</v>
      </c>
      <c r="B12" s="310" t="s">
        <v>47</v>
      </c>
      <c r="C12" s="407">
        <v>8</v>
      </c>
      <c r="D12" s="314">
        <v>204178</v>
      </c>
      <c r="E12" s="407">
        <v>124</v>
      </c>
      <c r="F12" s="407" t="s">
        <v>5</v>
      </c>
      <c r="G12" s="407">
        <v>35</v>
      </c>
      <c r="H12" s="407">
        <v>83</v>
      </c>
      <c r="I12" s="434">
        <v>6</v>
      </c>
      <c r="J12" s="377"/>
      <c r="K12" s="333"/>
      <c r="L12" s="333"/>
      <c r="M12" s="333"/>
      <c r="N12" s="333"/>
      <c r="P12" s="333"/>
      <c r="Q12" s="333"/>
    </row>
    <row r="13" spans="1:18" ht="24.75" customHeight="1">
      <c r="A13" s="346">
        <v>13</v>
      </c>
      <c r="B13" s="310" t="s">
        <v>113</v>
      </c>
      <c r="C13" s="407">
        <v>3</v>
      </c>
      <c r="D13" s="317">
        <v>51175</v>
      </c>
      <c r="E13" s="407">
        <v>160</v>
      </c>
      <c r="F13" s="407" t="s">
        <v>5</v>
      </c>
      <c r="G13" s="407">
        <v>20</v>
      </c>
      <c r="H13" s="407">
        <v>140</v>
      </c>
      <c r="I13" s="434" t="s">
        <v>5</v>
      </c>
      <c r="J13" s="377"/>
    </row>
    <row r="14" spans="1:18" ht="24.75" customHeight="1">
      <c r="A14" s="346">
        <v>14</v>
      </c>
      <c r="B14" s="310" t="s">
        <v>250</v>
      </c>
      <c r="C14" s="407">
        <v>1</v>
      </c>
      <c r="D14" s="317" t="s">
        <v>127</v>
      </c>
      <c r="E14" s="407" t="s">
        <v>127</v>
      </c>
      <c r="F14" s="407" t="s">
        <v>5</v>
      </c>
      <c r="G14" s="407" t="s">
        <v>127</v>
      </c>
      <c r="H14" s="407" t="s">
        <v>5</v>
      </c>
      <c r="I14" s="434" t="s">
        <v>5</v>
      </c>
      <c r="J14" s="377"/>
    </row>
    <row r="15" spans="1:18" ht="24.75" customHeight="1">
      <c r="A15" s="346">
        <v>15</v>
      </c>
      <c r="B15" s="310" t="s">
        <v>219</v>
      </c>
      <c r="C15" s="407">
        <v>2</v>
      </c>
      <c r="D15" s="317" t="s">
        <v>127</v>
      </c>
      <c r="E15" s="407" t="s">
        <v>127</v>
      </c>
      <c r="F15" s="407" t="s">
        <v>5</v>
      </c>
      <c r="G15" s="407" t="s">
        <v>127</v>
      </c>
      <c r="H15" s="407" t="s">
        <v>127</v>
      </c>
      <c r="I15" s="434" t="s">
        <v>5</v>
      </c>
      <c r="J15" s="377"/>
    </row>
    <row r="16" spans="1:18" ht="24.75" customHeight="1">
      <c r="A16" s="346">
        <v>16</v>
      </c>
      <c r="B16" s="310" t="s">
        <v>125</v>
      </c>
      <c r="C16" s="407">
        <v>1</v>
      </c>
      <c r="D16" s="317" t="s">
        <v>127</v>
      </c>
      <c r="E16" s="407" t="s">
        <v>127</v>
      </c>
      <c r="F16" s="407" t="s">
        <v>5</v>
      </c>
      <c r="G16" s="407" t="s">
        <v>5</v>
      </c>
      <c r="H16" s="407" t="s">
        <v>127</v>
      </c>
      <c r="I16" s="434" t="s">
        <v>5</v>
      </c>
      <c r="J16" s="377"/>
    </row>
    <row r="17" spans="1:18" ht="24.75" customHeight="1">
      <c r="A17" s="346">
        <v>17</v>
      </c>
      <c r="B17" s="310" t="s">
        <v>251</v>
      </c>
      <c r="C17" s="407" t="s">
        <v>5</v>
      </c>
      <c r="D17" s="407" t="s">
        <v>5</v>
      </c>
      <c r="E17" s="407" t="s">
        <v>5</v>
      </c>
      <c r="F17" s="407" t="s">
        <v>5</v>
      </c>
      <c r="G17" s="407" t="s">
        <v>5</v>
      </c>
      <c r="H17" s="407" t="s">
        <v>5</v>
      </c>
      <c r="I17" s="434" t="s">
        <v>5</v>
      </c>
      <c r="J17" s="377"/>
    </row>
    <row r="18" spans="1:18" ht="24.75" customHeight="1">
      <c r="A18" s="346">
        <v>18</v>
      </c>
      <c r="B18" s="310" t="s">
        <v>141</v>
      </c>
      <c r="C18" s="407">
        <v>20</v>
      </c>
      <c r="D18" s="314">
        <v>606544</v>
      </c>
      <c r="E18" s="407">
        <v>3443</v>
      </c>
      <c r="F18" s="407">
        <v>206</v>
      </c>
      <c r="G18" s="407">
        <v>143</v>
      </c>
      <c r="H18" s="407">
        <v>3081</v>
      </c>
      <c r="I18" s="434">
        <v>13</v>
      </c>
      <c r="J18" s="377"/>
    </row>
    <row r="19" spans="1:18" ht="24.75" customHeight="1">
      <c r="A19" s="346">
        <v>19</v>
      </c>
      <c r="B19" s="310" t="s">
        <v>139</v>
      </c>
      <c r="C19" s="407">
        <v>2</v>
      </c>
      <c r="D19" s="319" t="s">
        <v>127</v>
      </c>
      <c r="E19" s="407" t="s">
        <v>127</v>
      </c>
      <c r="F19" s="407" t="s">
        <v>5</v>
      </c>
      <c r="G19" s="407" t="s">
        <v>127</v>
      </c>
      <c r="H19" s="407" t="s">
        <v>127</v>
      </c>
      <c r="I19" s="434" t="s">
        <v>5</v>
      </c>
      <c r="J19" s="377"/>
    </row>
    <row r="20" spans="1:18" ht="24.75" customHeight="1">
      <c r="A20" s="346">
        <v>20</v>
      </c>
      <c r="B20" s="310" t="s">
        <v>156</v>
      </c>
      <c r="C20" s="407" t="s">
        <v>5</v>
      </c>
      <c r="D20" s="407" t="s">
        <v>5</v>
      </c>
      <c r="E20" s="407" t="s">
        <v>5</v>
      </c>
      <c r="F20" s="407" t="s">
        <v>5</v>
      </c>
      <c r="G20" s="407" t="s">
        <v>5</v>
      </c>
      <c r="H20" s="407" t="s">
        <v>5</v>
      </c>
      <c r="I20" s="434" t="s">
        <v>5</v>
      </c>
      <c r="J20" s="377"/>
    </row>
    <row r="21" spans="1:18" ht="24.75" customHeight="1">
      <c r="A21" s="346">
        <v>21</v>
      </c>
      <c r="B21" s="310" t="s">
        <v>118</v>
      </c>
      <c r="C21" s="407">
        <v>3</v>
      </c>
      <c r="D21" s="314">
        <v>179768</v>
      </c>
      <c r="E21" s="407">
        <v>2018</v>
      </c>
      <c r="F21" s="407" t="s">
        <v>5</v>
      </c>
      <c r="G21" s="407">
        <v>42</v>
      </c>
      <c r="H21" s="407">
        <v>1976</v>
      </c>
      <c r="I21" s="434" t="s">
        <v>5</v>
      </c>
      <c r="J21" s="377"/>
    </row>
    <row r="22" spans="1:18" ht="24.75" customHeight="1">
      <c r="A22" s="346">
        <v>22</v>
      </c>
      <c r="B22" s="310" t="s">
        <v>92</v>
      </c>
      <c r="C22" s="407" t="s">
        <v>5</v>
      </c>
      <c r="D22" s="407" t="s">
        <v>5</v>
      </c>
      <c r="E22" s="407" t="s">
        <v>5</v>
      </c>
      <c r="F22" s="407" t="s">
        <v>5</v>
      </c>
      <c r="G22" s="407" t="s">
        <v>5</v>
      </c>
      <c r="H22" s="407" t="s">
        <v>5</v>
      </c>
      <c r="I22" s="434" t="s">
        <v>5</v>
      </c>
      <c r="J22" s="377"/>
    </row>
    <row r="23" spans="1:18" ht="24.75" customHeight="1">
      <c r="A23" s="346">
        <v>23</v>
      </c>
      <c r="B23" s="310" t="s">
        <v>124</v>
      </c>
      <c r="C23" s="407">
        <v>2</v>
      </c>
      <c r="D23" s="319" t="s">
        <v>127</v>
      </c>
      <c r="E23" s="407" t="s">
        <v>127</v>
      </c>
      <c r="F23" s="407" t="s">
        <v>5</v>
      </c>
      <c r="G23" s="407" t="s">
        <v>5</v>
      </c>
      <c r="H23" s="407" t="s">
        <v>127</v>
      </c>
      <c r="I23" s="434" t="s">
        <v>5</v>
      </c>
      <c r="J23" s="377"/>
    </row>
    <row r="24" spans="1:18" ht="24.75" customHeight="1">
      <c r="A24" s="346">
        <v>24</v>
      </c>
      <c r="B24" s="310" t="s">
        <v>111</v>
      </c>
      <c r="C24" s="407">
        <v>11</v>
      </c>
      <c r="D24" s="314">
        <v>192868</v>
      </c>
      <c r="E24" s="407">
        <v>390</v>
      </c>
      <c r="F24" s="407" t="s">
        <v>5</v>
      </c>
      <c r="G24" s="407">
        <v>55</v>
      </c>
      <c r="H24" s="407">
        <v>335</v>
      </c>
      <c r="I24" s="434" t="s">
        <v>5</v>
      </c>
      <c r="J24" s="377"/>
    </row>
    <row r="25" spans="1:18" ht="24.75" customHeight="1">
      <c r="A25" s="346">
        <v>25</v>
      </c>
      <c r="B25" s="398" t="s">
        <v>253</v>
      </c>
      <c r="C25" s="407">
        <v>1</v>
      </c>
      <c r="D25" s="319" t="s">
        <v>127</v>
      </c>
      <c r="E25" s="407" t="s">
        <v>127</v>
      </c>
      <c r="F25" s="407" t="s">
        <v>5</v>
      </c>
      <c r="G25" s="407" t="s">
        <v>5</v>
      </c>
      <c r="H25" s="407" t="s">
        <v>127</v>
      </c>
      <c r="I25" s="434" t="s">
        <v>5</v>
      </c>
      <c r="J25" s="436"/>
    </row>
    <row r="26" spans="1:18" ht="24.75" customHeight="1">
      <c r="A26" s="346">
        <v>26</v>
      </c>
      <c r="B26" s="310" t="s">
        <v>238</v>
      </c>
      <c r="C26" s="407">
        <v>5</v>
      </c>
      <c r="D26" s="319">
        <v>38936</v>
      </c>
      <c r="E26" s="407">
        <v>66</v>
      </c>
      <c r="F26" s="407" t="s">
        <v>5</v>
      </c>
      <c r="G26" s="407">
        <v>16</v>
      </c>
      <c r="H26" s="407">
        <v>50</v>
      </c>
      <c r="I26" s="434" t="s">
        <v>5</v>
      </c>
      <c r="J26" s="436"/>
    </row>
    <row r="27" spans="1:18" ht="24.75" customHeight="1">
      <c r="A27" s="346">
        <v>27</v>
      </c>
      <c r="B27" s="310" t="s">
        <v>232</v>
      </c>
      <c r="C27" s="407">
        <v>6</v>
      </c>
      <c r="D27" s="314">
        <v>180553</v>
      </c>
      <c r="E27" s="407">
        <v>214</v>
      </c>
      <c r="F27" s="407">
        <v>8</v>
      </c>
      <c r="G27" s="407">
        <v>62</v>
      </c>
      <c r="H27" s="407">
        <v>144</v>
      </c>
      <c r="I27" s="434" t="s">
        <v>5</v>
      </c>
      <c r="J27" s="377"/>
    </row>
    <row r="28" spans="1:18" ht="24.75" customHeight="1">
      <c r="A28" s="346">
        <v>28</v>
      </c>
      <c r="B28" s="310" t="s">
        <v>105</v>
      </c>
      <c r="C28" s="407">
        <v>4</v>
      </c>
      <c r="D28" s="314">
        <v>92478</v>
      </c>
      <c r="E28" s="407">
        <v>308</v>
      </c>
      <c r="F28" s="407" t="s">
        <v>5</v>
      </c>
      <c r="G28" s="407">
        <v>18</v>
      </c>
      <c r="H28" s="407">
        <v>290</v>
      </c>
      <c r="I28" s="434" t="s">
        <v>5</v>
      </c>
      <c r="J28" s="377"/>
    </row>
    <row r="29" spans="1:18" ht="24.75" customHeight="1">
      <c r="A29" s="346">
        <v>29</v>
      </c>
      <c r="B29" s="398" t="s">
        <v>23</v>
      </c>
      <c r="C29" s="407">
        <v>3</v>
      </c>
      <c r="D29" s="314">
        <v>164382</v>
      </c>
      <c r="E29" s="407">
        <v>266</v>
      </c>
      <c r="F29" s="407" t="s">
        <v>5</v>
      </c>
      <c r="G29" s="407">
        <v>3</v>
      </c>
      <c r="H29" s="407">
        <v>263</v>
      </c>
      <c r="I29" s="434" t="s">
        <v>5</v>
      </c>
      <c r="J29" s="377"/>
    </row>
    <row r="30" spans="1:18" ht="24.75" customHeight="1">
      <c r="A30" s="346">
        <v>30</v>
      </c>
      <c r="B30" s="310" t="s">
        <v>239</v>
      </c>
      <c r="C30" s="407">
        <v>3</v>
      </c>
      <c r="D30" s="314">
        <v>17411</v>
      </c>
      <c r="E30" s="407">
        <v>6</v>
      </c>
      <c r="F30" s="407" t="s">
        <v>5</v>
      </c>
      <c r="G30" s="407">
        <v>3</v>
      </c>
      <c r="H30" s="407">
        <v>3</v>
      </c>
      <c r="I30" s="434" t="s">
        <v>5</v>
      </c>
      <c r="J30" s="377"/>
    </row>
    <row r="31" spans="1:18" s="353" customFormat="1" ht="24.75" customHeight="1">
      <c r="A31" s="353">
        <v>31</v>
      </c>
      <c r="B31" s="310" t="s">
        <v>221</v>
      </c>
      <c r="C31" s="314">
        <v>11</v>
      </c>
      <c r="D31" s="314">
        <v>234344</v>
      </c>
      <c r="E31" s="407">
        <v>1433</v>
      </c>
      <c r="F31" s="407">
        <v>202</v>
      </c>
      <c r="G31" s="407">
        <v>1107</v>
      </c>
      <c r="H31" s="314">
        <v>124</v>
      </c>
      <c r="I31" s="434" t="s">
        <v>5</v>
      </c>
      <c r="K31" s="377"/>
      <c r="L31" s="377"/>
      <c r="M31" s="377"/>
      <c r="N31" s="377"/>
      <c r="O31" s="377"/>
      <c r="P31" s="377"/>
      <c r="Q31" s="377"/>
      <c r="R31" s="377"/>
    </row>
    <row r="32" spans="1:18" s="377" customFormat="1" ht="24.75" customHeight="1">
      <c r="A32" s="390">
        <v>32</v>
      </c>
      <c r="B32" s="399" t="s">
        <v>167</v>
      </c>
      <c r="C32" s="408">
        <v>3</v>
      </c>
      <c r="D32" s="415">
        <v>274451</v>
      </c>
      <c r="E32" s="421">
        <v>14</v>
      </c>
      <c r="F32" s="421" t="s">
        <v>5</v>
      </c>
      <c r="G32" s="421">
        <v>13</v>
      </c>
      <c r="H32" s="421">
        <v>1</v>
      </c>
      <c r="I32" s="435" t="s">
        <v>5</v>
      </c>
    </row>
    <row r="33" spans="1:18" s="377" customFormat="1" ht="12" customHeight="1">
      <c r="A33" s="391" t="s">
        <v>191</v>
      </c>
      <c r="B33" s="391"/>
      <c r="C33" s="391"/>
      <c r="D33" s="391"/>
      <c r="E33" s="391"/>
      <c r="F33" s="391"/>
      <c r="G33" s="378"/>
      <c r="H33" s="428"/>
      <c r="I33" s="378"/>
    </row>
    <row r="34" spans="1:18" s="377" customFormat="1" ht="42.75" customHeight="1">
      <c r="A34" s="346"/>
      <c r="B34" s="400"/>
      <c r="C34" s="353"/>
      <c r="D34" s="416"/>
      <c r="E34" s="422"/>
      <c r="F34" s="422"/>
      <c r="G34" s="428"/>
      <c r="H34" s="378"/>
      <c r="I34" s="378"/>
    </row>
    <row r="35" spans="1:18" s="377" customFormat="1" ht="42.75" customHeight="1">
      <c r="A35" s="346"/>
      <c r="B35" s="400"/>
      <c r="C35" s="353"/>
      <c r="E35" s="422"/>
      <c r="F35" s="422"/>
      <c r="G35" s="422"/>
      <c r="H35" s="422"/>
      <c r="I35" s="378"/>
    </row>
    <row r="36" spans="1:18" s="382" customFormat="1" ht="42.75" customHeight="1">
      <c r="A36" s="392"/>
      <c r="B36" s="401"/>
      <c r="C36" s="409"/>
      <c r="D36" s="377"/>
      <c r="E36" s="423"/>
      <c r="F36" s="423"/>
      <c r="G36" s="409"/>
      <c r="H36" s="429"/>
      <c r="I36" s="409"/>
      <c r="K36" s="377"/>
      <c r="L36" s="377"/>
      <c r="M36" s="377"/>
      <c r="N36" s="377"/>
      <c r="O36" s="377"/>
      <c r="P36" s="377"/>
      <c r="Q36" s="377"/>
      <c r="R36" s="353"/>
    </row>
    <row r="37" spans="1:18" s="382" customFormat="1" ht="42.75" customHeight="1">
      <c r="A37" s="392"/>
      <c r="B37" s="401"/>
      <c r="C37" s="410"/>
      <c r="D37" s="377"/>
      <c r="E37" s="423"/>
      <c r="F37" s="423"/>
      <c r="G37" s="409"/>
      <c r="H37" s="429"/>
      <c r="I37" s="409"/>
      <c r="K37" s="353"/>
      <c r="L37" s="353"/>
      <c r="M37" s="353"/>
      <c r="N37" s="353"/>
      <c r="O37" s="353"/>
      <c r="P37" s="353"/>
      <c r="Q37" s="353"/>
      <c r="R37" s="377"/>
    </row>
    <row r="38" spans="1:18" s="382" customFormat="1" ht="42.75" customHeight="1">
      <c r="A38" s="392"/>
      <c r="B38" s="401"/>
      <c r="C38" s="410"/>
      <c r="D38" s="377"/>
      <c r="E38" s="423"/>
      <c r="F38" s="423"/>
      <c r="G38" s="429"/>
      <c r="H38" s="409"/>
      <c r="I38" s="409"/>
      <c r="K38" s="377"/>
      <c r="L38" s="377"/>
      <c r="M38" s="377"/>
      <c r="N38" s="377"/>
      <c r="O38" s="377"/>
      <c r="P38" s="377"/>
      <c r="Q38" s="377"/>
      <c r="R38" s="377"/>
    </row>
    <row r="39" spans="1:18" s="382" customFormat="1" ht="42.75" customHeight="1">
      <c r="D39" s="377"/>
      <c r="K39" s="377"/>
      <c r="L39" s="377"/>
      <c r="M39" s="377"/>
      <c r="N39" s="377"/>
      <c r="O39" s="377"/>
      <c r="P39" s="377"/>
      <c r="Q39" s="377"/>
      <c r="R39" s="377"/>
    </row>
    <row r="40" spans="1:18" s="382" customFormat="1" ht="42.75" customHeight="1">
      <c r="D40" s="377"/>
      <c r="K40" s="377"/>
      <c r="L40" s="377"/>
      <c r="M40" s="377"/>
      <c r="N40" s="377"/>
      <c r="O40" s="377"/>
      <c r="P40" s="377"/>
      <c r="Q40" s="377"/>
      <c r="R40" s="377"/>
    </row>
    <row r="41" spans="1:18" s="333" customFormat="1" ht="35.25" customHeight="1">
      <c r="D41" s="297"/>
      <c r="K41" s="377"/>
      <c r="L41" s="377"/>
      <c r="M41" s="377"/>
      <c r="N41" s="377"/>
      <c r="O41" s="377"/>
      <c r="P41" s="377"/>
      <c r="Q41" s="377"/>
    </row>
    <row r="42" spans="1:18" s="333" customFormat="1" ht="35.25" customHeight="1">
      <c r="D42" s="297"/>
    </row>
    <row r="43" spans="1:18" s="333" customFormat="1" ht="35.25" customHeight="1">
      <c r="D43" s="297"/>
    </row>
    <row r="44" spans="1:18" s="333" customFormat="1" ht="35.25" customHeight="1">
      <c r="D44" s="297"/>
    </row>
    <row r="45" spans="1:18" s="333" customFormat="1" ht="35.25" customHeight="1">
      <c r="D45" s="297"/>
    </row>
    <row r="46" spans="1:18" s="333" customFormat="1" ht="35.25" customHeight="1">
      <c r="D46" s="297"/>
    </row>
    <row r="47" spans="1:18" s="333" customFormat="1" ht="35.25" customHeight="1">
      <c r="D47" s="297"/>
    </row>
    <row r="48" spans="1:18" s="333" customFormat="1" ht="35.25" customHeight="1">
      <c r="D48" s="297"/>
    </row>
    <row r="49" spans="4:18" s="333" customFormat="1" ht="35.25" customHeight="1">
      <c r="D49" s="297"/>
    </row>
    <row r="50" spans="4:18" s="333" customFormat="1" ht="35.25" customHeight="1">
      <c r="D50" s="297"/>
    </row>
    <row r="51" spans="4:18" ht="35.25" customHeight="1">
      <c r="K51" s="333"/>
      <c r="L51" s="333"/>
      <c r="M51" s="333"/>
      <c r="N51" s="333"/>
      <c r="O51" s="333"/>
      <c r="P51" s="333"/>
      <c r="Q51" s="333"/>
      <c r="R51" s="333"/>
    </row>
    <row r="52" spans="4:18" ht="35.25" customHeight="1">
      <c r="K52" s="333"/>
      <c r="L52" s="333"/>
      <c r="M52" s="333"/>
      <c r="N52" s="333"/>
      <c r="O52" s="333"/>
      <c r="P52" s="333"/>
      <c r="Q52" s="333"/>
      <c r="R52" s="333"/>
    </row>
    <row r="53" spans="4:18" ht="35.25" customHeight="1">
      <c r="K53" s="333"/>
      <c r="L53" s="333"/>
      <c r="M53" s="333"/>
      <c r="N53" s="333"/>
      <c r="O53" s="333"/>
      <c r="P53" s="333"/>
      <c r="Q53" s="333"/>
      <c r="R53" s="333"/>
    </row>
    <row r="54" spans="4:18" ht="35.25" customHeight="1">
      <c r="K54" s="333"/>
      <c r="L54" s="333"/>
      <c r="M54" s="333"/>
      <c r="N54" s="333"/>
      <c r="O54" s="333"/>
      <c r="P54" s="333"/>
      <c r="Q54" s="333"/>
      <c r="R54" s="333"/>
    </row>
    <row r="55" spans="4:18" ht="35.25" customHeight="1">
      <c r="K55" s="333"/>
      <c r="L55" s="333"/>
      <c r="M55" s="333"/>
      <c r="N55" s="333"/>
      <c r="O55" s="333"/>
      <c r="P55" s="333"/>
      <c r="Q55" s="333"/>
      <c r="R55" s="333"/>
    </row>
    <row r="56" spans="4:18" ht="35.25" customHeight="1">
      <c r="K56" s="333"/>
      <c r="L56" s="333"/>
      <c r="M56" s="333"/>
      <c r="N56" s="333"/>
      <c r="O56" s="333"/>
      <c r="P56" s="333"/>
      <c r="Q56" s="333"/>
    </row>
    <row r="57" spans="4:18" ht="35.25" customHeight="1"/>
    <row r="58" spans="4:18" ht="35.25" customHeight="1"/>
    <row r="59" spans="4:18" ht="35.25" customHeight="1"/>
    <row r="60" spans="4:18" ht="35.25" customHeight="1"/>
    <row r="61" spans="4:18" ht="35.25" customHeight="1"/>
    <row r="62" spans="4:18" ht="35.25" customHeight="1"/>
    <row r="63" spans="4:18" ht="35.25" customHeight="1"/>
    <row r="64" spans="4:18" ht="35.25" customHeight="1"/>
    <row r="65" ht="35.25" customHeight="1"/>
    <row r="66" ht="35.25" customHeight="1"/>
    <row r="67" ht="35.25" customHeight="1"/>
    <row r="68" ht="35.25" customHeight="1"/>
    <row r="69" ht="35.25" customHeight="1"/>
    <row r="70" ht="35.25" customHeight="1"/>
    <row r="71" ht="35.25" customHeight="1"/>
    <row r="72" ht="35.25" customHeight="1"/>
    <row r="73" ht="35.25" customHeight="1"/>
    <row r="74" ht="35.25" customHeight="1"/>
    <row r="75" ht="35.25" customHeight="1"/>
    <row r="76" ht="35.25" customHeight="1"/>
    <row r="77" ht="35.25" customHeight="1"/>
    <row r="78" ht="35.25" customHeight="1"/>
    <row r="79" ht="35.25" customHeight="1"/>
    <row r="80" ht="35.25" customHeight="1"/>
    <row r="81" spans="1:1" ht="35.25" customHeight="1"/>
    <row r="82" spans="1:1" ht="35.25" customHeight="1"/>
    <row r="83" spans="1:1" ht="35.25" customHeight="1"/>
    <row r="84" spans="1:1" ht="35.25" customHeight="1"/>
    <row r="85" spans="1:1" ht="35.25" customHeight="1"/>
    <row r="86" spans="1:1" ht="35.25" customHeight="1"/>
    <row r="87" spans="1:1" ht="35.25" customHeight="1"/>
    <row r="88" spans="1:1" ht="35.25" customHeight="1"/>
    <row r="89" spans="1:1" ht="35.25" customHeight="1"/>
    <row r="90" spans="1:1" ht="35.25" customHeight="1"/>
    <row r="91" spans="1:1" ht="35.25" customHeight="1"/>
    <row r="92" spans="1:1" ht="35.25" customHeight="1"/>
    <row r="93" spans="1:1" ht="35.25" customHeight="1">
      <c r="A93" s="297" t="s">
        <v>142</v>
      </c>
    </row>
  </sheetData>
  <mergeCells count="10">
    <mergeCell ref="E4:I4"/>
    <mergeCell ref="F5:G5"/>
    <mergeCell ref="A7:B7"/>
    <mergeCell ref="A33:F33"/>
    <mergeCell ref="A4:B6"/>
    <mergeCell ref="C4:C5"/>
    <mergeCell ref="D4:D6"/>
    <mergeCell ref="E5:E6"/>
    <mergeCell ref="H5:H6"/>
    <mergeCell ref="I5:I6"/>
  </mergeCells>
  <phoneticPr fontId="3"/>
  <pageMargins left="0.7" right="0.7" top="0.75" bottom="0.75" header="0.3" footer="0.3"/>
  <pageSetup paperSize="9" scale="98" fitToWidth="0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Q71"/>
  <sheetViews>
    <sheetView view="pageBreakPreview" zoomScaleSheetLayoutView="100" workbookViewId="0">
      <selection activeCell="J1" sqref="J1"/>
    </sheetView>
  </sheetViews>
  <sheetFormatPr defaultRowHeight="12.75"/>
  <cols>
    <col min="9" max="9" width="14.5" customWidth="1"/>
    <col min="12" max="12" width="14.375" customWidth="1"/>
    <col min="13" max="13" width="10.375" bestFit="1" customWidth="1"/>
    <col min="14" max="14" width="12.75" bestFit="1" customWidth="1"/>
    <col min="15" max="15" width="9.375" bestFit="1" customWidth="1"/>
    <col min="16" max="16" width="9.25" bestFit="1" customWidth="1"/>
    <col min="258" max="258" width="14.5" customWidth="1"/>
    <col min="262" max="262" width="9.5" bestFit="1" customWidth="1"/>
    <col min="263" max="263" width="11" bestFit="1" customWidth="1"/>
    <col min="264" max="264" width="9.125" bestFit="1" customWidth="1"/>
    <col min="267" max="267" width="9.75" bestFit="1" customWidth="1"/>
    <col min="269" max="269" width="14.875" customWidth="1"/>
    <col min="270" max="270" width="17.625" bestFit="1" customWidth="1"/>
    <col min="271" max="271" width="9" bestFit="1" customWidth="1"/>
    <col min="514" max="514" width="14.5" customWidth="1"/>
    <col min="518" max="518" width="9.5" bestFit="1" customWidth="1"/>
    <col min="519" max="519" width="11" bestFit="1" customWidth="1"/>
    <col min="520" max="520" width="9.125" bestFit="1" customWidth="1"/>
    <col min="523" max="523" width="9.75" bestFit="1" customWidth="1"/>
    <col min="525" max="525" width="14.875" customWidth="1"/>
    <col min="526" max="526" width="17.625" bestFit="1" customWidth="1"/>
    <col min="527" max="527" width="9" bestFit="1" customWidth="1"/>
    <col min="770" max="770" width="14.5" customWidth="1"/>
    <col min="774" max="774" width="9.5" bestFit="1" customWidth="1"/>
    <col min="775" max="775" width="11" bestFit="1" customWidth="1"/>
    <col min="776" max="776" width="9.125" bestFit="1" customWidth="1"/>
    <col min="779" max="779" width="9.75" bestFit="1" customWidth="1"/>
    <col min="781" max="781" width="14.875" customWidth="1"/>
    <col min="782" max="782" width="17.625" bestFit="1" customWidth="1"/>
    <col min="783" max="783" width="9" bestFit="1" customWidth="1"/>
    <col min="1026" max="1026" width="14.5" customWidth="1"/>
    <col min="1030" max="1030" width="9.5" bestFit="1" customWidth="1"/>
    <col min="1031" max="1031" width="11" bestFit="1" customWidth="1"/>
    <col min="1032" max="1032" width="9.125" bestFit="1" customWidth="1"/>
    <col min="1035" max="1035" width="9.75" bestFit="1" customWidth="1"/>
    <col min="1037" max="1037" width="14.875" customWidth="1"/>
    <col min="1038" max="1038" width="17.625" bestFit="1" customWidth="1"/>
    <col min="1039" max="1039" width="9" bestFit="1" customWidth="1"/>
    <col min="1282" max="1282" width="14.5" customWidth="1"/>
    <col min="1286" max="1286" width="9.5" bestFit="1" customWidth="1"/>
    <col min="1287" max="1287" width="11" bestFit="1" customWidth="1"/>
    <col min="1288" max="1288" width="9.125" bestFit="1" customWidth="1"/>
    <col min="1291" max="1291" width="9.75" bestFit="1" customWidth="1"/>
    <col min="1293" max="1293" width="14.875" customWidth="1"/>
    <col min="1294" max="1294" width="17.625" bestFit="1" customWidth="1"/>
    <col min="1295" max="1295" width="9" bestFit="1" customWidth="1"/>
    <col min="1538" max="1538" width="14.5" customWidth="1"/>
    <col min="1542" max="1542" width="9.5" bestFit="1" customWidth="1"/>
    <col min="1543" max="1543" width="11" bestFit="1" customWidth="1"/>
    <col min="1544" max="1544" width="9.125" bestFit="1" customWidth="1"/>
    <col min="1547" max="1547" width="9.75" bestFit="1" customWidth="1"/>
    <col min="1549" max="1549" width="14.875" customWidth="1"/>
    <col min="1550" max="1550" width="17.625" bestFit="1" customWidth="1"/>
    <col min="1551" max="1551" width="9" bestFit="1" customWidth="1"/>
    <col min="1794" max="1794" width="14.5" customWidth="1"/>
    <col min="1798" max="1798" width="9.5" bestFit="1" customWidth="1"/>
    <col min="1799" max="1799" width="11" bestFit="1" customWidth="1"/>
    <col min="1800" max="1800" width="9.125" bestFit="1" customWidth="1"/>
    <col min="1803" max="1803" width="9.75" bestFit="1" customWidth="1"/>
    <col min="1805" max="1805" width="14.875" customWidth="1"/>
    <col min="1806" max="1806" width="17.625" bestFit="1" customWidth="1"/>
    <col min="1807" max="1807" width="9" bestFit="1" customWidth="1"/>
    <col min="2050" max="2050" width="14.5" customWidth="1"/>
    <col min="2054" max="2054" width="9.5" bestFit="1" customWidth="1"/>
    <col min="2055" max="2055" width="11" bestFit="1" customWidth="1"/>
    <col min="2056" max="2056" width="9.125" bestFit="1" customWidth="1"/>
    <col min="2059" max="2059" width="9.75" bestFit="1" customWidth="1"/>
    <col min="2061" max="2061" width="14.875" customWidth="1"/>
    <col min="2062" max="2062" width="17.625" bestFit="1" customWidth="1"/>
    <col min="2063" max="2063" width="9" bestFit="1" customWidth="1"/>
    <col min="2306" max="2306" width="14.5" customWidth="1"/>
    <col min="2310" max="2310" width="9.5" bestFit="1" customWidth="1"/>
    <col min="2311" max="2311" width="11" bestFit="1" customWidth="1"/>
    <col min="2312" max="2312" width="9.125" bestFit="1" customWidth="1"/>
    <col min="2315" max="2315" width="9.75" bestFit="1" customWidth="1"/>
    <col min="2317" max="2317" width="14.875" customWidth="1"/>
    <col min="2318" max="2318" width="17.625" bestFit="1" customWidth="1"/>
    <col min="2319" max="2319" width="9" bestFit="1" customWidth="1"/>
    <col min="2562" max="2562" width="14.5" customWidth="1"/>
    <col min="2566" max="2566" width="9.5" bestFit="1" customWidth="1"/>
    <col min="2567" max="2567" width="11" bestFit="1" customWidth="1"/>
    <col min="2568" max="2568" width="9.125" bestFit="1" customWidth="1"/>
    <col min="2571" max="2571" width="9.75" bestFit="1" customWidth="1"/>
    <col min="2573" max="2573" width="14.875" customWidth="1"/>
    <col min="2574" max="2574" width="17.625" bestFit="1" customWidth="1"/>
    <col min="2575" max="2575" width="9" bestFit="1" customWidth="1"/>
    <col min="2818" max="2818" width="14.5" customWidth="1"/>
    <col min="2822" max="2822" width="9.5" bestFit="1" customWidth="1"/>
    <col min="2823" max="2823" width="11" bestFit="1" customWidth="1"/>
    <col min="2824" max="2824" width="9.125" bestFit="1" customWidth="1"/>
    <col min="2827" max="2827" width="9.75" bestFit="1" customWidth="1"/>
    <col min="2829" max="2829" width="14.875" customWidth="1"/>
    <col min="2830" max="2830" width="17.625" bestFit="1" customWidth="1"/>
    <col min="2831" max="2831" width="9" bestFit="1" customWidth="1"/>
    <col min="3074" max="3074" width="14.5" customWidth="1"/>
    <col min="3078" max="3078" width="9.5" bestFit="1" customWidth="1"/>
    <col min="3079" max="3079" width="11" bestFit="1" customWidth="1"/>
    <col min="3080" max="3080" width="9.125" bestFit="1" customWidth="1"/>
    <col min="3083" max="3083" width="9.75" bestFit="1" customWidth="1"/>
    <col min="3085" max="3085" width="14.875" customWidth="1"/>
    <col min="3086" max="3086" width="17.625" bestFit="1" customWidth="1"/>
    <col min="3087" max="3087" width="9" bestFit="1" customWidth="1"/>
    <col min="3330" max="3330" width="14.5" customWidth="1"/>
    <col min="3334" max="3334" width="9.5" bestFit="1" customWidth="1"/>
    <col min="3335" max="3335" width="11" bestFit="1" customWidth="1"/>
    <col min="3336" max="3336" width="9.125" bestFit="1" customWidth="1"/>
    <col min="3339" max="3339" width="9.75" bestFit="1" customWidth="1"/>
    <col min="3341" max="3341" width="14.875" customWidth="1"/>
    <col min="3342" max="3342" width="17.625" bestFit="1" customWidth="1"/>
    <col min="3343" max="3343" width="9" bestFit="1" customWidth="1"/>
    <col min="3586" max="3586" width="14.5" customWidth="1"/>
    <col min="3590" max="3590" width="9.5" bestFit="1" customWidth="1"/>
    <col min="3591" max="3591" width="11" bestFit="1" customWidth="1"/>
    <col min="3592" max="3592" width="9.125" bestFit="1" customWidth="1"/>
    <col min="3595" max="3595" width="9.75" bestFit="1" customWidth="1"/>
    <col min="3597" max="3597" width="14.875" customWidth="1"/>
    <col min="3598" max="3598" width="17.625" bestFit="1" customWidth="1"/>
    <col min="3599" max="3599" width="9" bestFit="1" customWidth="1"/>
    <col min="3842" max="3842" width="14.5" customWidth="1"/>
    <col min="3846" max="3846" width="9.5" bestFit="1" customWidth="1"/>
    <col min="3847" max="3847" width="11" bestFit="1" customWidth="1"/>
    <col min="3848" max="3848" width="9.125" bestFit="1" customWidth="1"/>
    <col min="3851" max="3851" width="9.75" bestFit="1" customWidth="1"/>
    <col min="3853" max="3853" width="14.875" customWidth="1"/>
    <col min="3854" max="3854" width="17.625" bestFit="1" customWidth="1"/>
    <col min="3855" max="3855" width="9" bestFit="1" customWidth="1"/>
    <col min="4098" max="4098" width="14.5" customWidth="1"/>
    <col min="4102" max="4102" width="9.5" bestFit="1" customWidth="1"/>
    <col min="4103" max="4103" width="11" bestFit="1" customWidth="1"/>
    <col min="4104" max="4104" width="9.125" bestFit="1" customWidth="1"/>
    <col min="4107" max="4107" width="9.75" bestFit="1" customWidth="1"/>
    <col min="4109" max="4109" width="14.875" customWidth="1"/>
    <col min="4110" max="4110" width="17.625" bestFit="1" customWidth="1"/>
    <col min="4111" max="4111" width="9" bestFit="1" customWidth="1"/>
    <col min="4354" max="4354" width="14.5" customWidth="1"/>
    <col min="4358" max="4358" width="9.5" bestFit="1" customWidth="1"/>
    <col min="4359" max="4359" width="11" bestFit="1" customWidth="1"/>
    <col min="4360" max="4360" width="9.125" bestFit="1" customWidth="1"/>
    <col min="4363" max="4363" width="9.75" bestFit="1" customWidth="1"/>
    <col min="4365" max="4365" width="14.875" customWidth="1"/>
    <col min="4366" max="4366" width="17.625" bestFit="1" customWidth="1"/>
    <col min="4367" max="4367" width="9" bestFit="1" customWidth="1"/>
    <col min="4610" max="4610" width="14.5" customWidth="1"/>
    <col min="4614" max="4614" width="9.5" bestFit="1" customWidth="1"/>
    <col min="4615" max="4615" width="11" bestFit="1" customWidth="1"/>
    <col min="4616" max="4616" width="9.125" bestFit="1" customWidth="1"/>
    <col min="4619" max="4619" width="9.75" bestFit="1" customWidth="1"/>
    <col min="4621" max="4621" width="14.875" customWidth="1"/>
    <col min="4622" max="4622" width="17.625" bestFit="1" customWidth="1"/>
    <col min="4623" max="4623" width="9" bestFit="1" customWidth="1"/>
    <col min="4866" max="4866" width="14.5" customWidth="1"/>
    <col min="4870" max="4870" width="9.5" bestFit="1" customWidth="1"/>
    <col min="4871" max="4871" width="11" bestFit="1" customWidth="1"/>
    <col min="4872" max="4872" width="9.125" bestFit="1" customWidth="1"/>
    <col min="4875" max="4875" width="9.75" bestFit="1" customWidth="1"/>
    <col min="4877" max="4877" width="14.875" customWidth="1"/>
    <col min="4878" max="4878" width="17.625" bestFit="1" customWidth="1"/>
    <col min="4879" max="4879" width="9" bestFit="1" customWidth="1"/>
    <col min="5122" max="5122" width="14.5" customWidth="1"/>
    <col min="5126" max="5126" width="9.5" bestFit="1" customWidth="1"/>
    <col min="5127" max="5127" width="11" bestFit="1" customWidth="1"/>
    <col min="5128" max="5128" width="9.125" bestFit="1" customWidth="1"/>
    <col min="5131" max="5131" width="9.75" bestFit="1" customWidth="1"/>
    <col min="5133" max="5133" width="14.875" customWidth="1"/>
    <col min="5134" max="5134" width="17.625" bestFit="1" customWidth="1"/>
    <col min="5135" max="5135" width="9" bestFit="1" customWidth="1"/>
    <col min="5378" max="5378" width="14.5" customWidth="1"/>
    <col min="5382" max="5382" width="9.5" bestFit="1" customWidth="1"/>
    <col min="5383" max="5383" width="11" bestFit="1" customWidth="1"/>
    <col min="5384" max="5384" width="9.125" bestFit="1" customWidth="1"/>
    <col min="5387" max="5387" width="9.75" bestFit="1" customWidth="1"/>
    <col min="5389" max="5389" width="14.875" customWidth="1"/>
    <col min="5390" max="5390" width="17.625" bestFit="1" customWidth="1"/>
    <col min="5391" max="5391" width="9" bestFit="1" customWidth="1"/>
    <col min="5634" max="5634" width="14.5" customWidth="1"/>
    <col min="5638" max="5638" width="9.5" bestFit="1" customWidth="1"/>
    <col min="5639" max="5639" width="11" bestFit="1" customWidth="1"/>
    <col min="5640" max="5640" width="9.125" bestFit="1" customWidth="1"/>
    <col min="5643" max="5643" width="9.75" bestFit="1" customWidth="1"/>
    <col min="5645" max="5645" width="14.875" customWidth="1"/>
    <col min="5646" max="5646" width="17.625" bestFit="1" customWidth="1"/>
    <col min="5647" max="5647" width="9" bestFit="1" customWidth="1"/>
    <col min="5890" max="5890" width="14.5" customWidth="1"/>
    <col min="5894" max="5894" width="9.5" bestFit="1" customWidth="1"/>
    <col min="5895" max="5895" width="11" bestFit="1" customWidth="1"/>
    <col min="5896" max="5896" width="9.125" bestFit="1" customWidth="1"/>
    <col min="5899" max="5899" width="9.75" bestFit="1" customWidth="1"/>
    <col min="5901" max="5901" width="14.875" customWidth="1"/>
    <col min="5902" max="5902" width="17.625" bestFit="1" customWidth="1"/>
    <col min="5903" max="5903" width="9" bestFit="1" customWidth="1"/>
    <col min="6146" max="6146" width="14.5" customWidth="1"/>
    <col min="6150" max="6150" width="9.5" bestFit="1" customWidth="1"/>
    <col min="6151" max="6151" width="11" bestFit="1" customWidth="1"/>
    <col min="6152" max="6152" width="9.125" bestFit="1" customWidth="1"/>
    <col min="6155" max="6155" width="9.75" bestFit="1" customWidth="1"/>
    <col min="6157" max="6157" width="14.875" customWidth="1"/>
    <col min="6158" max="6158" width="17.625" bestFit="1" customWidth="1"/>
    <col min="6159" max="6159" width="9" bestFit="1" customWidth="1"/>
    <col min="6402" max="6402" width="14.5" customWidth="1"/>
    <col min="6406" max="6406" width="9.5" bestFit="1" customWidth="1"/>
    <col min="6407" max="6407" width="11" bestFit="1" customWidth="1"/>
    <col min="6408" max="6408" width="9.125" bestFit="1" customWidth="1"/>
    <col min="6411" max="6411" width="9.75" bestFit="1" customWidth="1"/>
    <col min="6413" max="6413" width="14.875" customWidth="1"/>
    <col min="6414" max="6414" width="17.625" bestFit="1" customWidth="1"/>
    <col min="6415" max="6415" width="9" bestFit="1" customWidth="1"/>
    <col min="6658" max="6658" width="14.5" customWidth="1"/>
    <col min="6662" max="6662" width="9.5" bestFit="1" customWidth="1"/>
    <col min="6663" max="6663" width="11" bestFit="1" customWidth="1"/>
    <col min="6664" max="6664" width="9.125" bestFit="1" customWidth="1"/>
    <col min="6667" max="6667" width="9.75" bestFit="1" customWidth="1"/>
    <col min="6669" max="6669" width="14.875" customWidth="1"/>
    <col min="6670" max="6670" width="17.625" bestFit="1" customWidth="1"/>
    <col min="6671" max="6671" width="9" bestFit="1" customWidth="1"/>
    <col min="6914" max="6914" width="14.5" customWidth="1"/>
    <col min="6918" max="6918" width="9.5" bestFit="1" customWidth="1"/>
    <col min="6919" max="6919" width="11" bestFit="1" customWidth="1"/>
    <col min="6920" max="6920" width="9.125" bestFit="1" customWidth="1"/>
    <col min="6923" max="6923" width="9.75" bestFit="1" customWidth="1"/>
    <col min="6925" max="6925" width="14.875" customWidth="1"/>
    <col min="6926" max="6926" width="17.625" bestFit="1" customWidth="1"/>
    <col min="6927" max="6927" width="9" bestFit="1" customWidth="1"/>
    <col min="7170" max="7170" width="14.5" customWidth="1"/>
    <col min="7174" max="7174" width="9.5" bestFit="1" customWidth="1"/>
    <col min="7175" max="7175" width="11" bestFit="1" customWidth="1"/>
    <col min="7176" max="7176" width="9.125" bestFit="1" customWidth="1"/>
    <col min="7179" max="7179" width="9.75" bestFit="1" customWidth="1"/>
    <col min="7181" max="7181" width="14.875" customWidth="1"/>
    <col min="7182" max="7182" width="17.625" bestFit="1" customWidth="1"/>
    <col min="7183" max="7183" width="9" bestFit="1" customWidth="1"/>
    <col min="7426" max="7426" width="14.5" customWidth="1"/>
    <col min="7430" max="7430" width="9.5" bestFit="1" customWidth="1"/>
    <col min="7431" max="7431" width="11" bestFit="1" customWidth="1"/>
    <col min="7432" max="7432" width="9.125" bestFit="1" customWidth="1"/>
    <col min="7435" max="7435" width="9.75" bestFit="1" customWidth="1"/>
    <col min="7437" max="7437" width="14.875" customWidth="1"/>
    <col min="7438" max="7438" width="17.625" bestFit="1" customWidth="1"/>
    <col min="7439" max="7439" width="9" bestFit="1" customWidth="1"/>
    <col min="7682" max="7682" width="14.5" customWidth="1"/>
    <col min="7686" max="7686" width="9.5" bestFit="1" customWidth="1"/>
    <col min="7687" max="7687" width="11" bestFit="1" customWidth="1"/>
    <col min="7688" max="7688" width="9.125" bestFit="1" customWidth="1"/>
    <col min="7691" max="7691" width="9.75" bestFit="1" customWidth="1"/>
    <col min="7693" max="7693" width="14.875" customWidth="1"/>
    <col min="7694" max="7694" width="17.625" bestFit="1" customWidth="1"/>
    <col min="7695" max="7695" width="9" bestFit="1" customWidth="1"/>
    <col min="7938" max="7938" width="14.5" customWidth="1"/>
    <col min="7942" max="7942" width="9.5" bestFit="1" customWidth="1"/>
    <col min="7943" max="7943" width="11" bestFit="1" customWidth="1"/>
    <col min="7944" max="7944" width="9.125" bestFit="1" customWidth="1"/>
    <col min="7947" max="7947" width="9.75" bestFit="1" customWidth="1"/>
    <col min="7949" max="7949" width="14.875" customWidth="1"/>
    <col min="7950" max="7950" width="17.625" bestFit="1" customWidth="1"/>
    <col min="7951" max="7951" width="9" bestFit="1" customWidth="1"/>
    <col min="8194" max="8194" width="14.5" customWidth="1"/>
    <col min="8198" max="8198" width="9.5" bestFit="1" customWidth="1"/>
    <col min="8199" max="8199" width="11" bestFit="1" customWidth="1"/>
    <col min="8200" max="8200" width="9.125" bestFit="1" customWidth="1"/>
    <col min="8203" max="8203" width="9.75" bestFit="1" customWidth="1"/>
    <col min="8205" max="8205" width="14.875" customWidth="1"/>
    <col min="8206" max="8206" width="17.625" bestFit="1" customWidth="1"/>
    <col min="8207" max="8207" width="9" bestFit="1" customWidth="1"/>
    <col min="8450" max="8450" width="14.5" customWidth="1"/>
    <col min="8454" max="8454" width="9.5" bestFit="1" customWidth="1"/>
    <col min="8455" max="8455" width="11" bestFit="1" customWidth="1"/>
    <col min="8456" max="8456" width="9.125" bestFit="1" customWidth="1"/>
    <col min="8459" max="8459" width="9.75" bestFit="1" customWidth="1"/>
    <col min="8461" max="8461" width="14.875" customWidth="1"/>
    <col min="8462" max="8462" width="17.625" bestFit="1" customWidth="1"/>
    <col min="8463" max="8463" width="9" bestFit="1" customWidth="1"/>
    <col min="8706" max="8706" width="14.5" customWidth="1"/>
    <col min="8710" max="8710" width="9.5" bestFit="1" customWidth="1"/>
    <col min="8711" max="8711" width="11" bestFit="1" customWidth="1"/>
    <col min="8712" max="8712" width="9.125" bestFit="1" customWidth="1"/>
    <col min="8715" max="8715" width="9.75" bestFit="1" customWidth="1"/>
    <col min="8717" max="8717" width="14.875" customWidth="1"/>
    <col min="8718" max="8718" width="17.625" bestFit="1" customWidth="1"/>
    <col min="8719" max="8719" width="9" bestFit="1" customWidth="1"/>
    <col min="8962" max="8962" width="14.5" customWidth="1"/>
    <col min="8966" max="8966" width="9.5" bestFit="1" customWidth="1"/>
    <col min="8967" max="8967" width="11" bestFit="1" customWidth="1"/>
    <col min="8968" max="8968" width="9.125" bestFit="1" customWidth="1"/>
    <col min="8971" max="8971" width="9.75" bestFit="1" customWidth="1"/>
    <col min="8973" max="8973" width="14.875" customWidth="1"/>
    <col min="8974" max="8974" width="17.625" bestFit="1" customWidth="1"/>
    <col min="8975" max="8975" width="9" bestFit="1" customWidth="1"/>
    <col min="9218" max="9218" width="14.5" customWidth="1"/>
    <col min="9222" max="9222" width="9.5" bestFit="1" customWidth="1"/>
    <col min="9223" max="9223" width="11" bestFit="1" customWidth="1"/>
    <col min="9224" max="9224" width="9.125" bestFit="1" customWidth="1"/>
    <col min="9227" max="9227" width="9.75" bestFit="1" customWidth="1"/>
    <col min="9229" max="9229" width="14.875" customWidth="1"/>
    <col min="9230" max="9230" width="17.625" bestFit="1" customWidth="1"/>
    <col min="9231" max="9231" width="9" bestFit="1" customWidth="1"/>
    <col min="9474" max="9474" width="14.5" customWidth="1"/>
    <col min="9478" max="9478" width="9.5" bestFit="1" customWidth="1"/>
    <col min="9479" max="9479" width="11" bestFit="1" customWidth="1"/>
    <col min="9480" max="9480" width="9.125" bestFit="1" customWidth="1"/>
    <col min="9483" max="9483" width="9.75" bestFit="1" customWidth="1"/>
    <col min="9485" max="9485" width="14.875" customWidth="1"/>
    <col min="9486" max="9486" width="17.625" bestFit="1" customWidth="1"/>
    <col min="9487" max="9487" width="9" bestFit="1" customWidth="1"/>
    <col min="9730" max="9730" width="14.5" customWidth="1"/>
    <col min="9734" max="9734" width="9.5" bestFit="1" customWidth="1"/>
    <col min="9735" max="9735" width="11" bestFit="1" customWidth="1"/>
    <col min="9736" max="9736" width="9.125" bestFit="1" customWidth="1"/>
    <col min="9739" max="9739" width="9.75" bestFit="1" customWidth="1"/>
    <col min="9741" max="9741" width="14.875" customWidth="1"/>
    <col min="9742" max="9742" width="17.625" bestFit="1" customWidth="1"/>
    <col min="9743" max="9743" width="9" bestFit="1" customWidth="1"/>
    <col min="9986" max="9986" width="14.5" customWidth="1"/>
    <col min="9990" max="9990" width="9.5" bestFit="1" customWidth="1"/>
    <col min="9991" max="9991" width="11" bestFit="1" customWidth="1"/>
    <col min="9992" max="9992" width="9.125" bestFit="1" customWidth="1"/>
    <col min="9995" max="9995" width="9.75" bestFit="1" customWidth="1"/>
    <col min="9997" max="9997" width="14.875" customWidth="1"/>
    <col min="9998" max="9998" width="17.625" bestFit="1" customWidth="1"/>
    <col min="9999" max="9999" width="9" bestFit="1" customWidth="1"/>
    <col min="10242" max="10242" width="14.5" customWidth="1"/>
    <col min="10246" max="10246" width="9.5" bestFit="1" customWidth="1"/>
    <col min="10247" max="10247" width="11" bestFit="1" customWidth="1"/>
    <col min="10248" max="10248" width="9.125" bestFit="1" customWidth="1"/>
    <col min="10251" max="10251" width="9.75" bestFit="1" customWidth="1"/>
    <col min="10253" max="10253" width="14.875" customWidth="1"/>
    <col min="10254" max="10254" width="17.625" bestFit="1" customWidth="1"/>
    <col min="10255" max="10255" width="9" bestFit="1" customWidth="1"/>
    <col min="10498" max="10498" width="14.5" customWidth="1"/>
    <col min="10502" max="10502" width="9.5" bestFit="1" customWidth="1"/>
    <col min="10503" max="10503" width="11" bestFit="1" customWidth="1"/>
    <col min="10504" max="10504" width="9.125" bestFit="1" customWidth="1"/>
    <col min="10507" max="10507" width="9.75" bestFit="1" customWidth="1"/>
    <col min="10509" max="10509" width="14.875" customWidth="1"/>
    <col min="10510" max="10510" width="17.625" bestFit="1" customWidth="1"/>
    <col min="10511" max="10511" width="9" bestFit="1" customWidth="1"/>
    <col min="10754" max="10754" width="14.5" customWidth="1"/>
    <col min="10758" max="10758" width="9.5" bestFit="1" customWidth="1"/>
    <col min="10759" max="10759" width="11" bestFit="1" customWidth="1"/>
    <col min="10760" max="10760" width="9.125" bestFit="1" customWidth="1"/>
    <col min="10763" max="10763" width="9.75" bestFit="1" customWidth="1"/>
    <col min="10765" max="10765" width="14.875" customWidth="1"/>
    <col min="10766" max="10766" width="17.625" bestFit="1" customWidth="1"/>
    <col min="10767" max="10767" width="9" bestFit="1" customWidth="1"/>
    <col min="11010" max="11010" width="14.5" customWidth="1"/>
    <col min="11014" max="11014" width="9.5" bestFit="1" customWidth="1"/>
    <col min="11015" max="11015" width="11" bestFit="1" customWidth="1"/>
    <col min="11016" max="11016" width="9.125" bestFit="1" customWidth="1"/>
    <col min="11019" max="11019" width="9.75" bestFit="1" customWidth="1"/>
    <col min="11021" max="11021" width="14.875" customWidth="1"/>
    <col min="11022" max="11022" width="17.625" bestFit="1" customWidth="1"/>
    <col min="11023" max="11023" width="9" bestFit="1" customWidth="1"/>
    <col min="11266" max="11266" width="14.5" customWidth="1"/>
    <col min="11270" max="11270" width="9.5" bestFit="1" customWidth="1"/>
    <col min="11271" max="11271" width="11" bestFit="1" customWidth="1"/>
    <col min="11272" max="11272" width="9.125" bestFit="1" customWidth="1"/>
    <col min="11275" max="11275" width="9.75" bestFit="1" customWidth="1"/>
    <col min="11277" max="11277" width="14.875" customWidth="1"/>
    <col min="11278" max="11278" width="17.625" bestFit="1" customWidth="1"/>
    <col min="11279" max="11279" width="9" bestFit="1" customWidth="1"/>
    <col min="11522" max="11522" width="14.5" customWidth="1"/>
    <col min="11526" max="11526" width="9.5" bestFit="1" customWidth="1"/>
    <col min="11527" max="11527" width="11" bestFit="1" customWidth="1"/>
    <col min="11528" max="11528" width="9.125" bestFit="1" customWidth="1"/>
    <col min="11531" max="11531" width="9.75" bestFit="1" customWidth="1"/>
    <col min="11533" max="11533" width="14.875" customWidth="1"/>
    <col min="11534" max="11534" width="17.625" bestFit="1" customWidth="1"/>
    <col min="11535" max="11535" width="9" bestFit="1" customWidth="1"/>
    <col min="11778" max="11778" width="14.5" customWidth="1"/>
    <col min="11782" max="11782" width="9.5" bestFit="1" customWidth="1"/>
    <col min="11783" max="11783" width="11" bestFit="1" customWidth="1"/>
    <col min="11784" max="11784" width="9.125" bestFit="1" customWidth="1"/>
    <col min="11787" max="11787" width="9.75" bestFit="1" customWidth="1"/>
    <col min="11789" max="11789" width="14.875" customWidth="1"/>
    <col min="11790" max="11790" width="17.625" bestFit="1" customWidth="1"/>
    <col min="11791" max="11791" width="9" bestFit="1" customWidth="1"/>
    <col min="12034" max="12034" width="14.5" customWidth="1"/>
    <col min="12038" max="12038" width="9.5" bestFit="1" customWidth="1"/>
    <col min="12039" max="12039" width="11" bestFit="1" customWidth="1"/>
    <col min="12040" max="12040" width="9.125" bestFit="1" customWidth="1"/>
    <col min="12043" max="12043" width="9.75" bestFit="1" customWidth="1"/>
    <col min="12045" max="12045" width="14.875" customWidth="1"/>
    <col min="12046" max="12046" width="17.625" bestFit="1" customWidth="1"/>
    <col min="12047" max="12047" width="9" bestFit="1" customWidth="1"/>
    <col min="12290" max="12290" width="14.5" customWidth="1"/>
    <col min="12294" max="12294" width="9.5" bestFit="1" customWidth="1"/>
    <col min="12295" max="12295" width="11" bestFit="1" customWidth="1"/>
    <col min="12296" max="12296" width="9.125" bestFit="1" customWidth="1"/>
    <col min="12299" max="12299" width="9.75" bestFit="1" customWidth="1"/>
    <col min="12301" max="12301" width="14.875" customWidth="1"/>
    <col min="12302" max="12302" width="17.625" bestFit="1" customWidth="1"/>
    <col min="12303" max="12303" width="9" bestFit="1" customWidth="1"/>
    <col min="12546" max="12546" width="14.5" customWidth="1"/>
    <col min="12550" max="12550" width="9.5" bestFit="1" customWidth="1"/>
    <col min="12551" max="12551" width="11" bestFit="1" customWidth="1"/>
    <col min="12552" max="12552" width="9.125" bestFit="1" customWidth="1"/>
    <col min="12555" max="12555" width="9.75" bestFit="1" customWidth="1"/>
    <col min="12557" max="12557" width="14.875" customWidth="1"/>
    <col min="12558" max="12558" width="17.625" bestFit="1" customWidth="1"/>
    <col min="12559" max="12559" width="9" bestFit="1" customWidth="1"/>
    <col min="12802" max="12802" width="14.5" customWidth="1"/>
    <col min="12806" max="12806" width="9.5" bestFit="1" customWidth="1"/>
    <col min="12807" max="12807" width="11" bestFit="1" customWidth="1"/>
    <col min="12808" max="12808" width="9.125" bestFit="1" customWidth="1"/>
    <col min="12811" max="12811" width="9.75" bestFit="1" customWidth="1"/>
    <col min="12813" max="12813" width="14.875" customWidth="1"/>
    <col min="12814" max="12814" width="17.625" bestFit="1" customWidth="1"/>
    <col min="12815" max="12815" width="9" bestFit="1" customWidth="1"/>
    <col min="13058" max="13058" width="14.5" customWidth="1"/>
    <col min="13062" max="13062" width="9.5" bestFit="1" customWidth="1"/>
    <col min="13063" max="13063" width="11" bestFit="1" customWidth="1"/>
    <col min="13064" max="13064" width="9.125" bestFit="1" customWidth="1"/>
    <col min="13067" max="13067" width="9.75" bestFit="1" customWidth="1"/>
    <col min="13069" max="13069" width="14.875" customWidth="1"/>
    <col min="13070" max="13070" width="17.625" bestFit="1" customWidth="1"/>
    <col min="13071" max="13071" width="9" bestFit="1" customWidth="1"/>
    <col min="13314" max="13314" width="14.5" customWidth="1"/>
    <col min="13318" max="13318" width="9.5" bestFit="1" customWidth="1"/>
    <col min="13319" max="13319" width="11" bestFit="1" customWidth="1"/>
    <col min="13320" max="13320" width="9.125" bestFit="1" customWidth="1"/>
    <col min="13323" max="13323" width="9.75" bestFit="1" customWidth="1"/>
    <col min="13325" max="13325" width="14.875" customWidth="1"/>
    <col min="13326" max="13326" width="17.625" bestFit="1" customWidth="1"/>
    <col min="13327" max="13327" width="9" bestFit="1" customWidth="1"/>
    <col min="13570" max="13570" width="14.5" customWidth="1"/>
    <col min="13574" max="13574" width="9.5" bestFit="1" customWidth="1"/>
    <col min="13575" max="13575" width="11" bestFit="1" customWidth="1"/>
    <col min="13576" max="13576" width="9.125" bestFit="1" customWidth="1"/>
    <col min="13579" max="13579" width="9.75" bestFit="1" customWidth="1"/>
    <col min="13581" max="13581" width="14.875" customWidth="1"/>
    <col min="13582" max="13582" width="17.625" bestFit="1" customWidth="1"/>
    <col min="13583" max="13583" width="9" bestFit="1" customWidth="1"/>
    <col min="13826" max="13826" width="14.5" customWidth="1"/>
    <col min="13830" max="13830" width="9.5" bestFit="1" customWidth="1"/>
    <col min="13831" max="13831" width="11" bestFit="1" customWidth="1"/>
    <col min="13832" max="13832" width="9.125" bestFit="1" customWidth="1"/>
    <col min="13835" max="13835" width="9.75" bestFit="1" customWidth="1"/>
    <col min="13837" max="13837" width="14.875" customWidth="1"/>
    <col min="13838" max="13838" width="17.625" bestFit="1" customWidth="1"/>
    <col min="13839" max="13839" width="9" bestFit="1" customWidth="1"/>
    <col min="14082" max="14082" width="14.5" customWidth="1"/>
    <col min="14086" max="14086" width="9.5" bestFit="1" customWidth="1"/>
    <col min="14087" max="14087" width="11" bestFit="1" customWidth="1"/>
    <col min="14088" max="14088" width="9.125" bestFit="1" customWidth="1"/>
    <col min="14091" max="14091" width="9.75" bestFit="1" customWidth="1"/>
    <col min="14093" max="14093" width="14.875" customWidth="1"/>
    <col min="14094" max="14094" width="17.625" bestFit="1" customWidth="1"/>
    <col min="14095" max="14095" width="9" bestFit="1" customWidth="1"/>
    <col min="14338" max="14338" width="14.5" customWidth="1"/>
    <col min="14342" max="14342" width="9.5" bestFit="1" customWidth="1"/>
    <col min="14343" max="14343" width="11" bestFit="1" customWidth="1"/>
    <col min="14344" max="14344" width="9.125" bestFit="1" customWidth="1"/>
    <col min="14347" max="14347" width="9.75" bestFit="1" customWidth="1"/>
    <col min="14349" max="14349" width="14.875" customWidth="1"/>
    <col min="14350" max="14350" width="17.625" bestFit="1" customWidth="1"/>
    <col min="14351" max="14351" width="9" bestFit="1" customWidth="1"/>
    <col min="14594" max="14594" width="14.5" customWidth="1"/>
    <col min="14598" max="14598" width="9.5" bestFit="1" customWidth="1"/>
    <col min="14599" max="14599" width="11" bestFit="1" customWidth="1"/>
    <col min="14600" max="14600" width="9.125" bestFit="1" customWidth="1"/>
    <col min="14603" max="14603" width="9.75" bestFit="1" customWidth="1"/>
    <col min="14605" max="14605" width="14.875" customWidth="1"/>
    <col min="14606" max="14606" width="17.625" bestFit="1" customWidth="1"/>
    <col min="14607" max="14607" width="9" bestFit="1" customWidth="1"/>
    <col min="14850" max="14850" width="14.5" customWidth="1"/>
    <col min="14854" max="14854" width="9.5" bestFit="1" customWidth="1"/>
    <col min="14855" max="14855" width="11" bestFit="1" customWidth="1"/>
    <col min="14856" max="14856" width="9.125" bestFit="1" customWidth="1"/>
    <col min="14859" max="14859" width="9.75" bestFit="1" customWidth="1"/>
    <col min="14861" max="14861" width="14.875" customWidth="1"/>
    <col min="14862" max="14862" width="17.625" bestFit="1" customWidth="1"/>
    <col min="14863" max="14863" width="9" bestFit="1" customWidth="1"/>
    <col min="15106" max="15106" width="14.5" customWidth="1"/>
    <col min="15110" max="15110" width="9.5" bestFit="1" customWidth="1"/>
    <col min="15111" max="15111" width="11" bestFit="1" customWidth="1"/>
    <col min="15112" max="15112" width="9.125" bestFit="1" customWidth="1"/>
    <col min="15115" max="15115" width="9.75" bestFit="1" customWidth="1"/>
    <col min="15117" max="15117" width="14.875" customWidth="1"/>
    <col min="15118" max="15118" width="17.625" bestFit="1" customWidth="1"/>
    <col min="15119" max="15119" width="9" bestFit="1" customWidth="1"/>
    <col min="15362" max="15362" width="14.5" customWidth="1"/>
    <col min="15366" max="15366" width="9.5" bestFit="1" customWidth="1"/>
    <col min="15367" max="15367" width="11" bestFit="1" customWidth="1"/>
    <col min="15368" max="15368" width="9.125" bestFit="1" customWidth="1"/>
    <col min="15371" max="15371" width="9.75" bestFit="1" customWidth="1"/>
    <col min="15373" max="15373" width="14.875" customWidth="1"/>
    <col min="15374" max="15374" width="17.625" bestFit="1" customWidth="1"/>
    <col min="15375" max="15375" width="9" bestFit="1" customWidth="1"/>
    <col min="15618" max="15618" width="14.5" customWidth="1"/>
    <col min="15622" max="15622" width="9.5" bestFit="1" customWidth="1"/>
    <col min="15623" max="15623" width="11" bestFit="1" customWidth="1"/>
    <col min="15624" max="15624" width="9.125" bestFit="1" customWidth="1"/>
    <col min="15627" max="15627" width="9.75" bestFit="1" customWidth="1"/>
    <col min="15629" max="15629" width="14.875" customWidth="1"/>
    <col min="15630" max="15630" width="17.625" bestFit="1" customWidth="1"/>
    <col min="15631" max="15631" width="9" bestFit="1" customWidth="1"/>
    <col min="15874" max="15874" width="14.5" customWidth="1"/>
    <col min="15878" max="15878" width="9.5" bestFit="1" customWidth="1"/>
    <col min="15879" max="15879" width="11" bestFit="1" customWidth="1"/>
    <col min="15880" max="15880" width="9.125" bestFit="1" customWidth="1"/>
    <col min="15883" max="15883" width="9.75" bestFit="1" customWidth="1"/>
    <col min="15885" max="15885" width="14.875" customWidth="1"/>
    <col min="15886" max="15886" width="17.625" bestFit="1" customWidth="1"/>
    <col min="15887" max="15887" width="9" bestFit="1" customWidth="1"/>
    <col min="16130" max="16130" width="14.5" customWidth="1"/>
    <col min="16134" max="16134" width="9.5" bestFit="1" customWidth="1"/>
    <col min="16135" max="16135" width="11" bestFit="1" customWidth="1"/>
    <col min="16136" max="16136" width="9.125" bestFit="1" customWidth="1"/>
    <col min="16139" max="16139" width="9.75" bestFit="1" customWidth="1"/>
    <col min="16141" max="16141" width="14.875" customWidth="1"/>
    <col min="16142" max="16142" width="17.625" bestFit="1" customWidth="1"/>
    <col min="16143" max="16143" width="9" bestFit="1" customWidth="1"/>
  </cols>
  <sheetData>
    <row r="2" spans="12:16" ht="13.5" customHeight="1">
      <c r="L2" s="32"/>
      <c r="M2" s="439" t="s">
        <v>50</v>
      </c>
      <c r="N2" s="439" t="s">
        <v>134</v>
      </c>
      <c r="O2" s="32"/>
      <c r="P2" s="32"/>
    </row>
    <row r="3" spans="12:16">
      <c r="L3" s="32" t="s">
        <v>266</v>
      </c>
      <c r="M3" s="32">
        <v>133</v>
      </c>
      <c r="N3" s="32">
        <v>7469</v>
      </c>
      <c r="O3" s="32"/>
      <c r="P3" s="32"/>
    </row>
    <row r="4" spans="12:16">
      <c r="L4" s="32" t="s">
        <v>275</v>
      </c>
      <c r="M4" s="32">
        <v>55</v>
      </c>
      <c r="N4" s="32">
        <v>1017</v>
      </c>
      <c r="O4" s="32"/>
      <c r="P4" s="32"/>
    </row>
    <row r="5" spans="12:16">
      <c r="L5" s="32" t="s">
        <v>234</v>
      </c>
      <c r="M5" s="32">
        <v>34</v>
      </c>
      <c r="N5" s="32">
        <v>588</v>
      </c>
      <c r="O5" s="32"/>
      <c r="P5" s="32"/>
    </row>
    <row r="6" spans="12:16">
      <c r="L6" s="32" t="s">
        <v>242</v>
      </c>
      <c r="M6" s="32">
        <v>33</v>
      </c>
      <c r="N6" s="32">
        <v>1732</v>
      </c>
      <c r="O6" s="32"/>
      <c r="P6" s="32"/>
    </row>
    <row r="7" spans="12:16">
      <c r="L7" s="32" t="s">
        <v>276</v>
      </c>
      <c r="M7" s="32">
        <v>24</v>
      </c>
      <c r="N7" s="32">
        <v>1237</v>
      </c>
      <c r="O7" s="32"/>
      <c r="P7" s="32"/>
    </row>
    <row r="8" spans="12:16">
      <c r="L8" s="32" t="s">
        <v>277</v>
      </c>
      <c r="M8" s="32">
        <v>21</v>
      </c>
      <c r="N8" s="32">
        <v>367</v>
      </c>
      <c r="O8" s="32"/>
      <c r="P8" s="32"/>
    </row>
    <row r="9" spans="12:16">
      <c r="L9" s="32" t="s">
        <v>79</v>
      </c>
      <c r="M9" s="32">
        <v>19</v>
      </c>
      <c r="N9" s="32">
        <v>350</v>
      </c>
      <c r="O9" s="32"/>
      <c r="P9" s="32"/>
    </row>
    <row r="10" spans="12:16">
      <c r="L10" s="32" t="s">
        <v>252</v>
      </c>
      <c r="M10" s="32">
        <v>15</v>
      </c>
      <c r="N10" s="32">
        <v>257</v>
      </c>
      <c r="O10" s="32"/>
      <c r="P10" s="32"/>
    </row>
    <row r="11" spans="12:16">
      <c r="L11" s="32" t="s">
        <v>278</v>
      </c>
      <c r="M11" s="32">
        <v>11</v>
      </c>
      <c r="N11" s="32">
        <v>221</v>
      </c>
      <c r="O11" s="32"/>
      <c r="P11" s="32"/>
    </row>
    <row r="12" spans="12:16">
      <c r="L12" s="32" t="s">
        <v>279</v>
      </c>
      <c r="M12" s="32">
        <v>11</v>
      </c>
      <c r="N12" s="32">
        <v>226</v>
      </c>
      <c r="O12" s="32"/>
      <c r="P12" s="32"/>
    </row>
    <row r="13" spans="12:16">
      <c r="L13" s="32" t="s">
        <v>280</v>
      </c>
      <c r="M13" s="32">
        <v>9</v>
      </c>
      <c r="N13" s="32">
        <v>208</v>
      </c>
      <c r="O13" s="32"/>
      <c r="P13" s="32"/>
    </row>
    <row r="14" spans="12:16">
      <c r="L14" s="32" t="s">
        <v>145</v>
      </c>
      <c r="M14" s="31">
        <v>22</v>
      </c>
      <c r="N14" s="31">
        <v>398</v>
      </c>
      <c r="O14" s="32"/>
      <c r="P14" s="32"/>
    </row>
    <row r="15" spans="12:16">
      <c r="L15" s="32" t="s">
        <v>146</v>
      </c>
      <c r="M15" s="32">
        <v>387</v>
      </c>
      <c r="N15" s="32">
        <v>14070</v>
      </c>
      <c r="O15" s="32"/>
      <c r="P15" s="32"/>
    </row>
    <row r="16" spans="12:16">
      <c r="L16" s="32"/>
      <c r="M16" s="32"/>
      <c r="N16" s="32"/>
      <c r="O16" s="32"/>
      <c r="P16" s="32"/>
    </row>
    <row r="17" spans="12:16">
      <c r="L17" s="32"/>
      <c r="M17" s="32"/>
      <c r="N17" s="32"/>
      <c r="O17" s="32"/>
      <c r="P17" s="32"/>
    </row>
    <row r="18" spans="12:16">
      <c r="L18" s="32"/>
      <c r="M18" s="32"/>
      <c r="N18" s="32"/>
      <c r="O18" s="32"/>
      <c r="P18" s="32"/>
    </row>
    <row r="19" spans="12:16">
      <c r="L19" s="32"/>
      <c r="M19" s="32"/>
      <c r="N19" s="32"/>
      <c r="O19" s="32"/>
      <c r="P19" s="32"/>
    </row>
    <row r="20" spans="12:16" ht="13.5" customHeight="1">
      <c r="L20" s="32" t="s">
        <v>137</v>
      </c>
      <c r="M20" s="439" t="s">
        <v>149</v>
      </c>
      <c r="N20" s="439" t="s">
        <v>153</v>
      </c>
      <c r="O20" s="439" t="s">
        <v>154</v>
      </c>
      <c r="P20" s="439" t="s">
        <v>155</v>
      </c>
    </row>
    <row r="21" spans="12:16">
      <c r="L21" s="32" t="s">
        <v>157</v>
      </c>
      <c r="M21" s="440">
        <v>609654</v>
      </c>
      <c r="N21" s="440">
        <v>1323847</v>
      </c>
      <c r="O21" s="440">
        <v>864</v>
      </c>
      <c r="P21" s="440">
        <v>146</v>
      </c>
    </row>
    <row r="22" spans="12:16">
      <c r="L22" s="32" t="s">
        <v>140</v>
      </c>
      <c r="M22" s="440">
        <v>1037494</v>
      </c>
      <c r="N22" s="440">
        <v>2593944</v>
      </c>
      <c r="O22" s="440">
        <v>1454</v>
      </c>
      <c r="P22" s="440">
        <v>102</v>
      </c>
    </row>
    <row r="23" spans="12:16">
      <c r="L23" s="32" t="s">
        <v>158</v>
      </c>
      <c r="M23" s="440">
        <v>934297</v>
      </c>
      <c r="N23" s="440">
        <v>2121034</v>
      </c>
      <c r="O23" s="440">
        <v>1197</v>
      </c>
      <c r="P23" s="440">
        <v>49</v>
      </c>
    </row>
    <row r="24" spans="12:16">
      <c r="L24" s="32" t="s">
        <v>159</v>
      </c>
      <c r="M24" s="440">
        <v>4051926</v>
      </c>
      <c r="N24" s="440">
        <v>12677170</v>
      </c>
      <c r="O24" s="440">
        <v>3665</v>
      </c>
      <c r="P24" s="440">
        <v>70</v>
      </c>
    </row>
    <row r="25" spans="12:16">
      <c r="L25" s="32" t="s">
        <v>160</v>
      </c>
      <c r="M25" s="440">
        <v>5979109</v>
      </c>
      <c r="N25" s="440">
        <v>13038378</v>
      </c>
      <c r="O25" s="440">
        <v>2106</v>
      </c>
      <c r="P25" s="440">
        <v>15</v>
      </c>
    </row>
    <row r="26" spans="12:16">
      <c r="L26" s="32" t="s">
        <v>135</v>
      </c>
      <c r="M26" s="440">
        <v>1750099</v>
      </c>
      <c r="N26" s="440">
        <v>4962777</v>
      </c>
      <c r="O26" s="440">
        <v>1220</v>
      </c>
      <c r="P26" s="440">
        <v>5</v>
      </c>
    </row>
    <row r="27" spans="12:16">
      <c r="L27" s="32" t="s">
        <v>162</v>
      </c>
      <c r="M27" s="440">
        <v>6474040</v>
      </c>
      <c r="N27" s="440">
        <v>13752997</v>
      </c>
      <c r="O27" s="440">
        <v>3600</v>
      </c>
      <c r="P27" s="440">
        <v>6</v>
      </c>
    </row>
    <row r="28" spans="12:16">
      <c r="L28" s="32" t="s">
        <v>146</v>
      </c>
      <c r="M28" s="440">
        <f>SUM(M21:M27)</f>
        <v>20836619</v>
      </c>
      <c r="N28" s="440">
        <f>SUM(N21:N27)</f>
        <v>50470147</v>
      </c>
      <c r="O28" s="440">
        <f>SUM(O21:O27)</f>
        <v>14106</v>
      </c>
      <c r="P28" s="440">
        <f>SUM(P21:P27)</f>
        <v>393</v>
      </c>
    </row>
    <row r="29" spans="12:16">
      <c r="L29" s="32"/>
      <c r="M29" s="32"/>
      <c r="N29" s="32"/>
      <c r="O29" s="32"/>
      <c r="P29" s="32"/>
    </row>
    <row r="30" spans="12:16">
      <c r="L30" s="32"/>
      <c r="M30" s="32"/>
      <c r="N30" s="32"/>
      <c r="O30" s="32"/>
      <c r="P30" s="32"/>
    </row>
    <row r="31" spans="12:16">
      <c r="L31" s="32"/>
      <c r="M31" s="32"/>
      <c r="N31" s="32"/>
      <c r="O31" s="32"/>
      <c r="P31" s="32"/>
    </row>
    <row r="32" spans="12:16">
      <c r="L32" s="32"/>
      <c r="M32" s="32"/>
      <c r="N32" s="32"/>
      <c r="O32" s="32"/>
      <c r="P32" s="32"/>
    </row>
    <row r="33" spans="12:17">
      <c r="L33" s="32"/>
      <c r="M33" s="32"/>
      <c r="N33" s="32"/>
      <c r="O33" s="32"/>
      <c r="P33" s="32"/>
    </row>
    <row r="34" spans="12:17">
      <c r="L34" s="32"/>
      <c r="M34" s="32"/>
      <c r="N34" s="32"/>
      <c r="O34" s="32"/>
      <c r="P34" s="32"/>
    </row>
    <row r="35" spans="12:17">
      <c r="L35" s="32"/>
      <c r="M35" s="32"/>
      <c r="N35" s="32"/>
      <c r="O35" s="32"/>
      <c r="P35" s="32"/>
    </row>
    <row r="36" spans="12:17">
      <c r="L36" s="32"/>
      <c r="M36" s="32"/>
      <c r="N36" s="32"/>
      <c r="O36" s="32"/>
      <c r="P36" s="32"/>
    </row>
    <row r="37" spans="12:17">
      <c r="L37" s="32"/>
      <c r="M37" s="32"/>
      <c r="N37" s="32"/>
      <c r="O37" s="32"/>
      <c r="P37" s="32"/>
    </row>
    <row r="38" spans="12:17">
      <c r="L38" s="32"/>
      <c r="M38" s="32"/>
      <c r="N38" s="32"/>
      <c r="O38" s="32"/>
      <c r="P38" s="32"/>
    </row>
    <row r="39" spans="12:17" ht="13.5" customHeight="1">
      <c r="L39" s="32"/>
      <c r="M39" s="439" t="s">
        <v>163</v>
      </c>
      <c r="N39" s="439" t="s">
        <v>58</v>
      </c>
      <c r="O39" s="439" t="s">
        <v>164</v>
      </c>
      <c r="P39" s="439" t="s">
        <v>165</v>
      </c>
      <c r="Q39" s="442"/>
    </row>
    <row r="40" spans="12:17">
      <c r="L40" s="32" t="s">
        <v>166</v>
      </c>
      <c r="M40" s="440">
        <v>4621129</v>
      </c>
      <c r="N40" s="441">
        <v>183994474</v>
      </c>
      <c r="O40" s="440">
        <v>31737</v>
      </c>
      <c r="P40" s="43">
        <v>511</v>
      </c>
    </row>
    <row r="41" spans="12:17">
      <c r="L41" s="32" t="s">
        <v>9</v>
      </c>
      <c r="M41" s="440">
        <v>1297078</v>
      </c>
      <c r="N41" s="441">
        <v>33173831</v>
      </c>
      <c r="O41" s="440">
        <v>14599</v>
      </c>
      <c r="P41" s="43">
        <v>479</v>
      </c>
    </row>
    <row r="42" spans="12:17">
      <c r="L42" s="32" t="s">
        <v>37</v>
      </c>
      <c r="M42" s="440">
        <v>1063586</v>
      </c>
      <c r="N42" s="441">
        <v>43276751</v>
      </c>
      <c r="O42" s="440">
        <v>13865</v>
      </c>
      <c r="P42" s="43">
        <v>389</v>
      </c>
    </row>
    <row r="43" spans="12:17">
      <c r="L43" s="32" t="s">
        <v>254</v>
      </c>
      <c r="M43" s="440">
        <v>832890</v>
      </c>
      <c r="N43" s="441">
        <v>40718709</v>
      </c>
      <c r="O43" s="440">
        <v>14070</v>
      </c>
      <c r="P43" s="43">
        <v>387</v>
      </c>
    </row>
    <row r="44" spans="12:17">
      <c r="L44" s="32" t="s">
        <v>63</v>
      </c>
      <c r="M44" s="440">
        <v>2288521</v>
      </c>
      <c r="N44" s="441">
        <v>106495501</v>
      </c>
      <c r="O44" s="440">
        <v>18910</v>
      </c>
      <c r="P44" s="43">
        <v>378</v>
      </c>
    </row>
    <row r="45" spans="12:17">
      <c r="L45" s="32" t="s">
        <v>119</v>
      </c>
      <c r="M45" s="440">
        <v>3304174</v>
      </c>
      <c r="N45" s="441">
        <v>86177740</v>
      </c>
      <c r="O45" s="440">
        <v>17953</v>
      </c>
      <c r="P45" s="43">
        <v>276</v>
      </c>
    </row>
    <row r="46" spans="12:17">
      <c r="L46" s="32" t="s">
        <v>168</v>
      </c>
      <c r="M46" s="440">
        <v>977698</v>
      </c>
      <c r="N46" s="441">
        <v>29600024</v>
      </c>
      <c r="O46" s="440">
        <v>8821</v>
      </c>
      <c r="P46" s="440">
        <v>201</v>
      </c>
    </row>
    <row r="47" spans="12:17">
      <c r="L47" s="32" t="s">
        <v>102</v>
      </c>
      <c r="M47" s="440">
        <v>415571</v>
      </c>
      <c r="N47" s="441">
        <v>31449658</v>
      </c>
      <c r="O47" s="440">
        <v>6909</v>
      </c>
      <c r="P47" s="440">
        <v>164</v>
      </c>
    </row>
    <row r="48" spans="12:17">
      <c r="L48" s="32" t="s">
        <v>169</v>
      </c>
      <c r="M48" s="440">
        <v>5265428</v>
      </c>
      <c r="N48" s="441">
        <v>167872916</v>
      </c>
      <c r="O48" s="440">
        <v>39911</v>
      </c>
      <c r="P48" s="440">
        <v>649</v>
      </c>
    </row>
    <row r="49" spans="2:16">
      <c r="L49" s="32" t="s">
        <v>170</v>
      </c>
      <c r="M49" s="440">
        <v>6949192</v>
      </c>
      <c r="N49" s="441">
        <v>100765588</v>
      </c>
      <c r="O49" s="440">
        <v>28356</v>
      </c>
      <c r="P49" s="440">
        <v>469</v>
      </c>
    </row>
    <row r="50" spans="2:16">
      <c r="L50" s="32" t="s">
        <v>115</v>
      </c>
      <c r="M50" s="440">
        <f>SUM(M40:M49)</f>
        <v>27015267</v>
      </c>
      <c r="N50" s="441">
        <f>SUM(N40:N49)</f>
        <v>823525192</v>
      </c>
      <c r="O50" s="440">
        <f>SUM(O40:O49)</f>
        <v>195131</v>
      </c>
      <c r="P50" s="440">
        <f>SUM(P40:P49)</f>
        <v>3903</v>
      </c>
    </row>
    <row r="57" spans="2:16">
      <c r="B57" s="437" t="s">
        <v>287</v>
      </c>
      <c r="C57" s="437"/>
      <c r="D57" s="437"/>
      <c r="E57" s="437"/>
      <c r="F57" s="437"/>
      <c r="G57" s="437"/>
      <c r="H57" s="437"/>
    </row>
    <row r="58" spans="2:16" ht="13.5" customHeight="1">
      <c r="B58" s="437"/>
      <c r="C58" s="437"/>
      <c r="D58" s="437"/>
      <c r="E58" s="437"/>
      <c r="F58" s="437"/>
      <c r="G58" s="437"/>
      <c r="H58" s="437"/>
    </row>
    <row r="59" spans="2:16">
      <c r="B59" s="437"/>
      <c r="C59" s="437"/>
      <c r="D59" s="437"/>
      <c r="E59" s="437"/>
      <c r="F59" s="437"/>
      <c r="G59" s="437"/>
      <c r="H59" s="437"/>
    </row>
    <row r="71" spans="6:7" ht="14.25">
      <c r="F71" s="438"/>
      <c r="G71" s="438"/>
    </row>
  </sheetData>
  <mergeCells count="2">
    <mergeCell ref="F71:G71"/>
    <mergeCell ref="B57:H59"/>
  </mergeCells>
  <phoneticPr fontId="3"/>
  <pageMargins left="0.7" right="0.7" top="0.75" bottom="0.75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5 工業</vt:lpstr>
      <vt:lpstr>13表 事業所数従業者数製造品出荷額等の推移</vt:lpstr>
      <vt:lpstr>14表 産業分類別事業所数・従業者数・製造品出荷額の割合</vt:lpstr>
      <vt:lpstr>5‐1、5-2</vt:lpstr>
      <vt:lpstr>5‐3 産業中分類別・地区別事業所数</vt:lpstr>
      <vt:lpstr>5-4 地区別統計表</vt:lpstr>
      <vt:lpstr>5-5 産業中分類別、規模別、事業所数</vt:lpstr>
      <vt:lpstr>5-6 産業中分類別工業用地・用水統計表</vt:lpstr>
      <vt:lpstr>15表 地区別・従業者規模別・県内市町別構成比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和気　修</dc:creator>
  <cp:lastModifiedBy>石渡　澪</cp:lastModifiedBy>
  <cp:lastPrinted>2023-02-27T04:16:05Z</cp:lastPrinted>
  <dcterms:created xsi:type="dcterms:W3CDTF">1997-01-08T22:48:59Z</dcterms:created>
  <dcterms:modified xsi:type="dcterms:W3CDTF">2025-03-06T02:59:29Z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5.0.1.0</vt:lpwstr>
      <vt:lpwstr>5.0.4.0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2025-03-06T02:59:29Z</vt:filetime>
  </property>
</Properties>
</file>