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2740" windowHeight="12180" tabRatio="750"/>
  </bookViews>
  <sheets>
    <sheet name="8 運輸・通信" sheetId="29" r:id="rId1"/>
    <sheet name="19表、20表" sheetId="50" r:id="rId2"/>
    <sheet name="8‐1、8-2" sheetId="52" r:id="rId3"/>
    <sheet name="8‐3、8-4、8-5" sheetId="43" r:id="rId4"/>
    <sheet name="8‐6、8-7 " sheetId="55" r:id="rId5"/>
    <sheet name="8‐8 国・県道路交通量調査 " sheetId="51" r:id="rId6"/>
    <sheet name="8‐9、8-10、8-11" sheetId="46" r:id="rId7"/>
    <sheet name="8‐12 国道及び県道" sheetId="18" r:id="rId8"/>
    <sheet name="8-13 東北自動車道鹿沼IC出入状況" sheetId="58" r:id="rId9"/>
    <sheet name="8‐14、8‐15、8-16" sheetId="54" r:id="rId10"/>
  </sheets>
  <definedNames>
    <definedName name="_xlnm._FilterDatabase" localSheetId="7" hidden="1">'8‐12 国道及び県道'!$A$4:$M$4</definedName>
    <definedName name="_xlnm.Print_Area" localSheetId="7">'8‐12 国道及び県道'!$A$1:$L$25</definedName>
    <definedName name="_xlnm.Print_Area" localSheetId="0">'8 運輸・通信'!$A$1:$H$35</definedName>
    <definedName name="_xlnm.Print_Area" localSheetId="3">'8‐3、8-4、8-5'!$A$1:$P$48</definedName>
    <definedName name="_xlnm.Print_Area" localSheetId="6">'8‐9、8-10、8-11'!$A$1:$V$49</definedName>
    <definedName name="_xlnm.Print_Area" localSheetId="1">'19表、20表'!$A$1:$BP$74</definedName>
    <definedName name="_xlnm.Print_Area" localSheetId="5">'8‐8 国・県道路交通量調査 '!$A$1:$I$52</definedName>
    <definedName name="_xlnm.Print_Area" localSheetId="2">'8‐1、8-2'!$A$1:$I$24</definedName>
    <definedName name="_xlnm.Print_Area" localSheetId="9">'8‐14、8‐15、8-16'!$A$1:$S$25</definedName>
    <definedName name="_xlnm.Print_Area" localSheetId="4">'8‐6、8-7 '!$A$1:$K$27</definedName>
    <definedName name="_xlnm.Print_Area" localSheetId="8">'8-13 東北自動車道鹿沼IC出入状況'!$A$1:$I$47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<sst xmlns="http://schemas.openxmlformats.org/spreadsheetml/2006/main" xmlns:r="http://schemas.openxmlformats.org/officeDocument/2006/relationships" count="485" uniqueCount="485">
  <si>
    <t>流通団地中央通り</t>
    <rPh sb="0" eb="4">
      <t>リュウツウダンチ</t>
    </rPh>
    <rPh sb="4" eb="6">
      <t>チュウオウ</t>
    </rPh>
    <rPh sb="6" eb="7">
      <t>ドオ</t>
    </rPh>
    <phoneticPr fontId="2"/>
  </si>
  <si>
    <t>総数</t>
  </si>
  <si>
    <t>鹿沼中央通り</t>
    <rPh sb="0" eb="2">
      <t>カヌマ</t>
    </rPh>
    <rPh sb="2" eb="4">
      <t>チュウオウ</t>
    </rPh>
    <rPh sb="4" eb="5">
      <t>ドオ</t>
    </rPh>
    <phoneticPr fontId="2"/>
  </si>
  <si>
    <t>鹿沼市板荷2675</t>
  </si>
  <si>
    <t>資料：市民部調</t>
  </si>
  <si>
    <t>二輪</t>
  </si>
  <si>
    <t xml:space="preserve">
世帯数</t>
    <rPh sb="1" eb="4">
      <t>セタイスウ</t>
    </rPh>
    <phoneticPr fontId="2"/>
  </si>
  <si>
    <t>鹿沼環状線</t>
    <rPh sb="0" eb="2">
      <t>カヌマ</t>
    </rPh>
    <rPh sb="2" eb="5">
      <t>カンジョウセン</t>
    </rPh>
    <phoneticPr fontId="2"/>
  </si>
  <si>
    <t>（単位：台）</t>
  </si>
  <si>
    <t>規模</t>
    <rPh sb="0" eb="2">
      <t>キボ</t>
    </rPh>
    <phoneticPr fontId="2"/>
  </si>
  <si>
    <t>（各年4月1日現在）</t>
  </si>
  <si>
    <t>年　　度</t>
    <rPh sb="0" eb="1">
      <t>トシ</t>
    </rPh>
    <rPh sb="3" eb="4">
      <t>ド</t>
    </rPh>
    <phoneticPr fontId="2"/>
  </si>
  <si>
    <t>2月</t>
  </si>
  <si>
    <t>鳥居跡町</t>
    <rPh sb="0" eb="4">
      <t>トリイドチョウ</t>
    </rPh>
    <phoneticPr fontId="2"/>
  </si>
  <si>
    <t>鹿沼宇都宮線</t>
    <rPh sb="0" eb="2">
      <t>カヌマ</t>
    </rPh>
    <rPh sb="2" eb="5">
      <t>ウツノミヤ</t>
    </rPh>
    <rPh sb="5" eb="6">
      <t>セン</t>
    </rPh>
    <phoneticPr fontId="2"/>
  </si>
  <si>
    <t>御成橋町2丁目</t>
    <rPh sb="0" eb="4">
      <t>オナリバシチョウ</t>
    </rPh>
    <rPh sb="5" eb="7">
      <t>チョウメ</t>
    </rPh>
    <phoneticPr fontId="2"/>
  </si>
  <si>
    <t>三輪</t>
  </si>
  <si>
    <t>令和5年度</t>
    <rPh sb="0" eb="2">
      <t>レイワ</t>
    </rPh>
    <rPh sb="3" eb="5">
      <t>ネンド</t>
    </rPh>
    <phoneticPr fontId="2"/>
  </si>
  <si>
    <t>原動機付
自　転　車</t>
  </si>
  <si>
    <t>東町1丁目</t>
    <rPh sb="0" eb="2">
      <t>アズマチョウ</t>
    </rPh>
    <rPh sb="2" eb="5">
      <t>１チョウメ</t>
    </rPh>
    <phoneticPr fontId="2"/>
  </si>
  <si>
    <t>草久粟野線</t>
  </si>
  <si>
    <t>幅員
（ｍ）</t>
    <rPh sb="0" eb="2">
      <t>フクイン</t>
    </rPh>
    <phoneticPr fontId="2"/>
  </si>
  <si>
    <t>特殊小型
自　動　車</t>
  </si>
  <si>
    <t>四輪貨物</t>
  </si>
  <si>
    <t>二　輪　の
小型自動車</t>
  </si>
  <si>
    <t>(注）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</si>
  <si>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四輪乗用</t>
  </si>
  <si>
    <t>資料：関東自動車路線バス事業部調</t>
    <rPh sb="0" eb="2">
      <t>シリョウ</t>
    </rPh>
    <rPh sb="3" eb="5">
      <t>カントウ</t>
    </rPh>
    <rPh sb="5" eb="8">
      <t>ジドウシャ</t>
    </rPh>
    <rPh sb="8" eb="10">
      <t>ロセン</t>
    </rPh>
    <rPh sb="12" eb="14">
      <t>ジギョウ</t>
    </rPh>
    <rPh sb="14" eb="15">
      <t>ブ</t>
    </rPh>
    <rPh sb="15" eb="16">
      <t>シラ</t>
    </rPh>
    <phoneticPr fontId="2"/>
  </si>
  <si>
    <t>東北自動車道</t>
  </si>
  <si>
    <t>貨物車</t>
  </si>
  <si>
    <t>樅山駅旅客乗車人員</t>
    <rPh sb="0" eb="2">
      <t>モミヤマ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</si>
  <si>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団地縦貫通り</t>
    <rPh sb="0" eb="2">
      <t>ダンチ</t>
    </rPh>
    <rPh sb="2" eb="4">
      <t>ジュウカン</t>
    </rPh>
    <rPh sb="4" eb="5">
      <t>ドオ</t>
    </rPh>
    <phoneticPr fontId="2"/>
  </si>
  <si>
    <t>乗用車</t>
  </si>
  <si>
    <t>鹿沼市武子618</t>
  </si>
  <si>
    <t>普通車</t>
  </si>
  <si>
    <t>令和元</t>
    <rPh sb="0" eb="2">
      <t>レイワ</t>
    </rPh>
    <rPh sb="2" eb="3">
      <t>ガン</t>
    </rPh>
    <phoneticPr fontId="2"/>
  </si>
  <si>
    <t>歩行者類</t>
  </si>
  <si>
    <t>軽　自　動　車</t>
  </si>
  <si>
    <t>鹿沼市千渡2-2</t>
  </si>
  <si>
    <t>白桑田</t>
    <rPh sb="0" eb="1">
      <t>シラ</t>
    </rPh>
    <rPh sb="1" eb="3">
      <t>クワダ</t>
    </rPh>
    <phoneticPr fontId="2"/>
  </si>
  <si>
    <t>上永野下永野線</t>
  </si>
  <si>
    <t>名称</t>
    <rPh sb="0" eb="2">
      <t>メイショウ</t>
    </rPh>
    <phoneticPr fontId="2"/>
  </si>
  <si>
    <t>（注）　午前7時～午後7時の12時間交通量</t>
    <rPh sb="1" eb="2">
      <t>チュウ</t>
    </rPh>
    <rPh sb="18" eb="20">
      <t>コウツウ</t>
    </rPh>
    <rPh sb="20" eb="21">
      <t>リョウ</t>
    </rPh>
    <phoneticPr fontId="36"/>
  </si>
  <si>
    <t>佐目町208先</t>
    <rPh sb="0" eb="2">
      <t>サメ</t>
    </rPh>
    <rPh sb="2" eb="3">
      <t>マチ</t>
    </rPh>
    <rPh sb="6" eb="7">
      <t>サキ</t>
    </rPh>
    <phoneticPr fontId="2"/>
  </si>
  <si>
    <t>3月</t>
  </si>
  <si>
    <t>上石川</t>
    <rPh sb="0" eb="3">
      <t>カミイシカワ</t>
    </rPh>
    <phoneticPr fontId="2"/>
  </si>
  <si>
    <t>4月</t>
  </si>
  <si>
    <t>番号</t>
    <rPh sb="0" eb="2">
      <t>バンゴウ</t>
    </rPh>
    <phoneticPr fontId="2"/>
  </si>
  <si>
    <t>0017</t>
  </si>
  <si>
    <t>5月</t>
  </si>
  <si>
    <t>池ノ森</t>
    <rPh sb="0" eb="1">
      <t>イケ</t>
    </rPh>
    <rPh sb="2" eb="3">
      <t>モリ</t>
    </rPh>
    <phoneticPr fontId="2"/>
  </si>
  <si>
    <t>仁神堂町</t>
    <rPh sb="0" eb="4">
      <t>ニガミドウマチ</t>
    </rPh>
    <phoneticPr fontId="2"/>
  </si>
  <si>
    <t>10</t>
  </si>
  <si>
    <t>計画進捗状況</t>
    <rPh sb="0" eb="2">
      <t>ケイカク</t>
    </rPh>
    <rPh sb="2" eb="4">
      <t>シンチョク</t>
    </rPh>
    <rPh sb="4" eb="6">
      <t>ジョウキョウ</t>
    </rPh>
    <phoneticPr fontId="2"/>
  </si>
  <si>
    <t>最終変更
年月日</t>
    <rPh sb="0" eb="2">
      <t>サイシュウ</t>
    </rPh>
    <rPh sb="2" eb="4">
      <t>ヘンコウ</t>
    </rPh>
    <rPh sb="5" eb="8">
      <t>ネンガッピ</t>
    </rPh>
    <phoneticPr fontId="2"/>
  </si>
  <si>
    <t>樅山停車場線</t>
  </si>
  <si>
    <t>6月</t>
  </si>
  <si>
    <t>8-2　　　自　動　車　保　有　台　数</t>
  </si>
  <si>
    <t>路線名</t>
    <rPh sb="0" eb="2">
      <t>ロセン</t>
    </rPh>
    <rPh sb="2" eb="3">
      <t>メイ</t>
    </rPh>
    <phoneticPr fontId="2"/>
  </si>
  <si>
    <t>舗装率
（％）</t>
    <rPh sb="0" eb="2">
      <t>ホソウ</t>
    </rPh>
    <rPh sb="2" eb="3">
      <t>リツ</t>
    </rPh>
    <phoneticPr fontId="2"/>
  </si>
  <si>
    <t>南押原</t>
    <rPh sb="0" eb="1">
      <t>ミナミ</t>
    </rPh>
    <rPh sb="1" eb="2">
      <t>オシ</t>
    </rPh>
    <rPh sb="2" eb="3">
      <t>ハラ</t>
    </rPh>
    <phoneticPr fontId="2"/>
  </si>
  <si>
    <t>その他</t>
    <rPh sb="0" eb="3">
      <t>ソノタ</t>
    </rPh>
    <phoneticPr fontId="2"/>
  </si>
  <si>
    <t>（各年3月31日現在）</t>
    <rPh sb="4" eb="5">
      <t>ガツ</t>
    </rPh>
    <rPh sb="7" eb="8">
      <t>ニチ</t>
    </rPh>
    <rPh sb="8" eb="10">
      <t>ゲンザイ</t>
    </rPh>
    <phoneticPr fontId="2"/>
  </si>
  <si>
    <t>区分</t>
    <rPh sb="0" eb="2">
      <t>クブン</t>
    </rPh>
    <phoneticPr fontId="2"/>
  </si>
  <si>
    <t>板荷・菊沢</t>
    <rPh sb="0" eb="2">
      <t>イタガ</t>
    </rPh>
    <rPh sb="3" eb="5">
      <t>キクサワ</t>
    </rPh>
    <phoneticPr fontId="2"/>
  </si>
  <si>
    <t>鹿沼駅裏通り</t>
    <rPh sb="0" eb="2">
      <t>カヌマ</t>
    </rPh>
    <rPh sb="2" eb="3">
      <t>エキ</t>
    </rPh>
    <rPh sb="3" eb="5">
      <t>ウラドオ</t>
    </rPh>
    <phoneticPr fontId="2"/>
  </si>
  <si>
    <t>深津</t>
    <rPh sb="0" eb="1">
      <t>フカ</t>
    </rPh>
    <rPh sb="1" eb="2">
      <t>ツ</t>
    </rPh>
    <phoneticPr fontId="2"/>
  </si>
  <si>
    <t>起点</t>
    <rPh sb="0" eb="2">
      <t>キテン</t>
    </rPh>
    <phoneticPr fontId="2"/>
  </si>
  <si>
    <t>鹿沼足尾線</t>
  </si>
  <si>
    <t>約</t>
    <rPh sb="0" eb="1">
      <t>ヤク</t>
    </rPh>
    <phoneticPr fontId="2"/>
  </si>
  <si>
    <t>終点</t>
    <rPh sb="0" eb="2">
      <t>シュウテン</t>
    </rPh>
    <phoneticPr fontId="2"/>
  </si>
  <si>
    <t>4年</t>
    <rPh sb="1" eb="2">
      <t>ネン</t>
    </rPh>
    <phoneticPr fontId="2"/>
  </si>
  <si>
    <t>一般国道</t>
  </si>
  <si>
    <t>流通団地東通り</t>
    <rPh sb="0" eb="4">
      <t>リュウツウダンチ</t>
    </rPh>
    <rPh sb="4" eb="5">
      <t>ヒガシ</t>
    </rPh>
    <rPh sb="5" eb="6">
      <t>ドオ</t>
    </rPh>
    <phoneticPr fontId="2"/>
  </si>
  <si>
    <t>延　長
（ｍ）</t>
    <rPh sb="0" eb="3">
      <t>エンチョウ</t>
    </rPh>
    <phoneticPr fontId="2"/>
  </si>
  <si>
    <t>(単位：台）</t>
    <rPh sb="1" eb="3">
      <t>タンイ</t>
    </rPh>
    <rPh sb="4" eb="5">
      <t>ダイ</t>
    </rPh>
    <phoneticPr fontId="2"/>
  </si>
  <si>
    <t>水神通り</t>
    <rPh sb="0" eb="2">
      <t>スイジン</t>
    </rPh>
    <rPh sb="2" eb="3">
      <t>ドオ</t>
    </rPh>
    <phoneticPr fontId="2"/>
  </si>
  <si>
    <t>当初決定
年月日</t>
    <rPh sb="0" eb="2">
      <t>トウショ</t>
    </rPh>
    <rPh sb="2" eb="4">
      <t>ケッテイ</t>
    </rPh>
    <rPh sb="5" eb="8">
      <t>ネンガッピ</t>
    </rPh>
    <phoneticPr fontId="2"/>
  </si>
  <si>
    <t>古峯原宮通り</t>
    <rPh sb="0" eb="3">
      <t>コブガハラ</t>
    </rPh>
    <rPh sb="3" eb="4">
      <t>ミヤ</t>
    </rPh>
    <rPh sb="4" eb="5">
      <t>ドオ</t>
    </rPh>
    <phoneticPr fontId="2"/>
  </si>
  <si>
    <t>下日向粟野線</t>
  </si>
  <si>
    <t>深津</t>
    <rPh sb="0" eb="2">
      <t>フカヅ</t>
    </rPh>
    <phoneticPr fontId="2"/>
  </si>
  <si>
    <t>鹿沼市旭ヶ岡3164-1</t>
  </si>
  <si>
    <t>年  度</t>
  </si>
  <si>
    <t>下石川</t>
    <rPh sb="0" eb="1">
      <t>シモ</t>
    </rPh>
    <rPh sb="1" eb="3">
      <t>イシカワ</t>
    </rPh>
    <phoneticPr fontId="2"/>
  </si>
  <si>
    <t>車人員</t>
  </si>
  <si>
    <t>玉田町</t>
    <rPh sb="0" eb="3">
      <t>タマダマチ</t>
    </rPh>
    <phoneticPr fontId="2"/>
  </si>
  <si>
    <t>南大通り</t>
    <rPh sb="0" eb="1">
      <t>ミナミ</t>
    </rPh>
    <rPh sb="1" eb="3">
      <t>オオドオ</t>
    </rPh>
    <phoneticPr fontId="2"/>
  </si>
  <si>
    <t>下南摩・
運動公園</t>
  </si>
  <si>
    <t>日吉町</t>
    <rPh sb="0" eb="2">
      <t>ヒヨシ</t>
    </rPh>
    <rPh sb="2" eb="3">
      <t>チョウ</t>
    </rPh>
    <phoneticPr fontId="2"/>
  </si>
  <si>
    <t>鹿沼市上南摩町</t>
  </si>
  <si>
    <t>上殿町</t>
    <rPh sb="0" eb="2">
      <t>カミドノ</t>
    </rPh>
    <rPh sb="2" eb="3">
      <t>チョウ</t>
    </rPh>
    <phoneticPr fontId="2"/>
  </si>
  <si>
    <t>0006</t>
  </si>
  <si>
    <t>上日向</t>
    <rPh sb="0" eb="3">
      <t>カミヒナタ</t>
    </rPh>
    <phoneticPr fontId="2"/>
  </si>
  <si>
    <t>戸張町</t>
    <rPh sb="0" eb="3">
      <t>トハリチョウ</t>
    </rPh>
    <phoneticPr fontId="2"/>
  </si>
  <si>
    <t>東武駅前通り</t>
    <rPh sb="0" eb="2">
      <t>トウブ</t>
    </rPh>
    <rPh sb="2" eb="4">
      <t>エキマエ</t>
    </rPh>
    <rPh sb="4" eb="5">
      <t>ドオ</t>
    </rPh>
    <phoneticPr fontId="2"/>
  </si>
  <si>
    <t>上野町</t>
    <rPh sb="0" eb="3">
      <t>ウワノマチ</t>
    </rPh>
    <phoneticPr fontId="2"/>
  </si>
  <si>
    <t>5年</t>
    <rPh sb="1" eb="2">
      <t>ネン</t>
    </rPh>
    <phoneticPr fontId="2"/>
  </si>
  <si>
    <t>改良済（ｍ）</t>
    <rPh sb="0" eb="2">
      <t>カイリョウ</t>
    </rPh>
    <rPh sb="2" eb="3">
      <t>スミ</t>
    </rPh>
    <phoneticPr fontId="2"/>
  </si>
  <si>
    <t>道　　　路　</t>
    <rPh sb="0" eb="1">
      <t>ミチ</t>
    </rPh>
    <rPh sb="4" eb="5">
      <t>ミチ</t>
    </rPh>
    <phoneticPr fontId="2"/>
  </si>
  <si>
    <t>茂呂</t>
    <rPh sb="0" eb="2">
      <t>モロ</t>
    </rPh>
    <phoneticPr fontId="2"/>
  </si>
  <si>
    <t>鹿沼駅西通り</t>
    <rPh sb="0" eb="2">
      <t>カヌマ</t>
    </rPh>
    <rPh sb="2" eb="3">
      <t>エキ</t>
    </rPh>
    <rPh sb="3" eb="4">
      <t>ニシ</t>
    </rPh>
    <rPh sb="4" eb="5">
      <t>ドオ</t>
    </rPh>
    <phoneticPr fontId="2"/>
  </si>
  <si>
    <t>鹿沼市樅山町535</t>
  </si>
  <si>
    <t>粕尾</t>
    <rPh sb="0" eb="1">
      <t>カス</t>
    </rPh>
    <rPh sb="1" eb="2">
      <t>オ</t>
    </rPh>
    <phoneticPr fontId="2"/>
  </si>
  <si>
    <t>板荷通り</t>
    <rPh sb="0" eb="2">
      <t>イタガ</t>
    </rPh>
    <rPh sb="2" eb="3">
      <t>ドオ</t>
    </rPh>
    <phoneticPr fontId="2"/>
  </si>
  <si>
    <t>3年</t>
    <rPh sb="1" eb="2">
      <t>ネン</t>
    </rPh>
    <phoneticPr fontId="2"/>
  </si>
  <si>
    <t>鹿沼駅東通り</t>
    <rPh sb="0" eb="2">
      <t>カヌマ</t>
    </rPh>
    <rPh sb="2" eb="3">
      <t>エキ</t>
    </rPh>
    <rPh sb="3" eb="4">
      <t>ヒガシ</t>
    </rPh>
    <rPh sb="4" eb="5">
      <t>ドオ</t>
    </rPh>
    <phoneticPr fontId="2"/>
  </si>
  <si>
    <t>下武子町</t>
    <rPh sb="0" eb="3">
      <t>シモタケシ</t>
    </rPh>
    <rPh sb="3" eb="4">
      <t>マチ</t>
    </rPh>
    <phoneticPr fontId="2"/>
  </si>
  <si>
    <t>新鹿沼西通り</t>
    <rPh sb="0" eb="1">
      <t>シン</t>
    </rPh>
    <rPh sb="1" eb="3">
      <t>カヌマ</t>
    </rPh>
    <rPh sb="3" eb="4">
      <t>ニシ</t>
    </rPh>
    <rPh sb="4" eb="5">
      <t>ドオ</t>
    </rPh>
    <phoneticPr fontId="2"/>
  </si>
  <si>
    <t>花岡町</t>
    <rPh sb="0" eb="3">
      <t>ハナオカマチ</t>
    </rPh>
    <phoneticPr fontId="2"/>
  </si>
  <si>
    <t>上下合計</t>
  </si>
  <si>
    <t>庁舎通り</t>
    <rPh sb="0" eb="2">
      <t>チョウシャ</t>
    </rPh>
    <rPh sb="2" eb="3">
      <t>ドオ</t>
    </rPh>
    <phoneticPr fontId="2"/>
  </si>
  <si>
    <t>今宮町</t>
    <rPh sb="0" eb="3">
      <t>イマミヤチョウ</t>
    </rPh>
    <phoneticPr fontId="2"/>
  </si>
  <si>
    <t>永久橋</t>
    <rPh sb="0" eb="2">
      <t>エイキュウ</t>
    </rPh>
    <rPh sb="2" eb="3">
      <t>バシ</t>
    </rPh>
    <phoneticPr fontId="2"/>
  </si>
  <si>
    <t>例幣使通り</t>
    <rPh sb="0" eb="1">
      <t>レイ</t>
    </rPh>
    <rPh sb="1" eb="2">
      <t>ヘイ</t>
    </rPh>
    <rPh sb="2" eb="3">
      <t>ツカ</t>
    </rPh>
    <rPh sb="3" eb="4">
      <t>ドオ</t>
    </rPh>
    <phoneticPr fontId="2"/>
  </si>
  <si>
    <t>上久我・石裂</t>
    <rPh sb="0" eb="3">
      <t>カミクガ</t>
    </rPh>
    <phoneticPr fontId="2"/>
  </si>
  <si>
    <t>　利　　用　　人　　員      　　　　　　　</t>
    <rPh sb="1" eb="2">
      <t>リ</t>
    </rPh>
    <rPh sb="4" eb="5">
      <t>ヨウ</t>
    </rPh>
    <rPh sb="7" eb="8">
      <t>ヒト</t>
    </rPh>
    <rPh sb="10" eb="11">
      <t>イン</t>
    </rPh>
    <phoneticPr fontId="2"/>
  </si>
  <si>
    <t>楡木町</t>
    <rPh sb="0" eb="3">
      <t>ニレギマチ</t>
    </rPh>
    <phoneticPr fontId="2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</si>
  <si>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4" eb="116">
      <t>テイケイ</t>
    </rPh>
    <phoneticPr fontId="2"/>
  </si>
  <si>
    <t>　　計　10　路線</t>
  </si>
  <si>
    <t>口粟野・清洲</t>
    <rPh sb="4" eb="6">
      <t>キヨス</t>
    </rPh>
    <phoneticPr fontId="2"/>
  </si>
  <si>
    <t>末広通り</t>
    <rPh sb="0" eb="2">
      <t>スエヒロ</t>
    </rPh>
    <rPh sb="2" eb="3">
      <t>ドオ</t>
    </rPh>
    <phoneticPr fontId="2"/>
  </si>
  <si>
    <t>市街地</t>
    <rPh sb="0" eb="3">
      <t>シガイチ</t>
    </rPh>
    <phoneticPr fontId="2"/>
  </si>
  <si>
    <t>御成橋町1丁目</t>
    <rPh sb="0" eb="4">
      <t>オナリバシチョウ</t>
    </rPh>
    <rPh sb="5" eb="7">
      <t>チョウメ</t>
    </rPh>
    <phoneticPr fontId="2"/>
  </si>
  <si>
    <t>千手通り</t>
    <rPh sb="0" eb="2">
      <t>センジュ</t>
    </rPh>
    <rPh sb="2" eb="3">
      <t>ドオ</t>
    </rPh>
    <phoneticPr fontId="2"/>
  </si>
  <si>
    <t>実延長（ｍ）</t>
    <rPh sb="0" eb="1">
      <t>ジツ</t>
    </rPh>
    <rPh sb="1" eb="3">
      <t>エンチョウ</t>
    </rPh>
    <phoneticPr fontId="2"/>
  </si>
  <si>
    <t>　及　び　取　扱　数</t>
    <rPh sb="9" eb="10">
      <t>スウ</t>
    </rPh>
    <phoneticPr fontId="2"/>
  </si>
  <si>
    <t>田町新通り</t>
    <rPh sb="0" eb="2">
      <t>タマチ</t>
    </rPh>
    <rPh sb="2" eb="3">
      <t>シン</t>
    </rPh>
    <rPh sb="3" eb="4">
      <t>ドオ</t>
    </rPh>
    <phoneticPr fontId="2"/>
  </si>
  <si>
    <t>草久･足尾線</t>
  </si>
  <si>
    <t>泉町</t>
    <rPh sb="0" eb="1">
      <t>イズミ</t>
    </rPh>
    <rPh sb="1" eb="2">
      <t>チョウ</t>
    </rPh>
    <phoneticPr fontId="2"/>
  </si>
  <si>
    <t>合　　　　計</t>
    <rPh sb="0" eb="1">
      <t>ゴウ</t>
    </rPh>
    <rPh sb="5" eb="6">
      <t>ケイ</t>
    </rPh>
    <phoneticPr fontId="36"/>
  </si>
  <si>
    <t>鹿沼インター通り</t>
    <rPh sb="0" eb="2">
      <t>カヌマ</t>
    </rPh>
    <rPh sb="6" eb="7">
      <t>ドオ</t>
    </rPh>
    <phoneticPr fontId="2"/>
  </si>
  <si>
    <t>貝島西通り</t>
    <rPh sb="0" eb="2">
      <t>カイジマ</t>
    </rPh>
    <rPh sb="2" eb="3">
      <t>ニシ</t>
    </rPh>
    <rPh sb="3" eb="4">
      <t>ドオ</t>
    </rPh>
    <phoneticPr fontId="2"/>
  </si>
  <si>
    <t>万町</t>
    <rPh sb="0" eb="2">
      <t>ヨロズチョウ</t>
    </rPh>
    <phoneticPr fontId="2"/>
  </si>
  <si>
    <t>上久我栃木線</t>
  </si>
  <si>
    <t>貝島町</t>
    <rPh sb="0" eb="3">
      <t>カイジママチ</t>
    </rPh>
    <phoneticPr fontId="2"/>
  </si>
  <si>
    <t>0019</t>
  </si>
  <si>
    <t>木工団地通り</t>
    <rPh sb="0" eb="2">
      <t>モッコウ</t>
    </rPh>
    <rPh sb="2" eb="4">
      <t>ダンチ</t>
    </rPh>
    <rPh sb="4" eb="5">
      <t>ドオ</t>
    </rPh>
    <phoneticPr fontId="2"/>
  </si>
  <si>
    <t>新・鹿沼宿
～</t>
    <rPh sb="0" eb="1">
      <t>シン</t>
    </rPh>
    <rPh sb="2" eb="4">
      <t>カヌマ</t>
    </rPh>
    <rPh sb="4" eb="5">
      <t>ジュク</t>
    </rPh>
    <phoneticPr fontId="2"/>
  </si>
  <si>
    <t>8-9　　　道　　路　　及　　び　</t>
    <rPh sb="6" eb="10">
      <t>ドウロ</t>
    </rPh>
    <rPh sb="12" eb="13">
      <t>オヨ</t>
    </rPh>
    <phoneticPr fontId="2"/>
  </si>
  <si>
    <t>～楡木車庫</t>
    <rPh sb="1" eb="3">
      <t>ニレギ</t>
    </rPh>
    <rPh sb="3" eb="5">
      <t>シャコ</t>
    </rPh>
    <phoneticPr fontId="2"/>
  </si>
  <si>
    <t>堤通り</t>
    <rPh sb="0" eb="1">
      <t>ツツミ</t>
    </rPh>
    <rPh sb="1" eb="2">
      <t>ドオ</t>
    </rPh>
    <phoneticPr fontId="2"/>
  </si>
  <si>
    <t>朝日町</t>
    <rPh sb="0" eb="3">
      <t>アサヒチョウ</t>
    </rPh>
    <phoneticPr fontId="2"/>
  </si>
  <si>
    <t>ふれあいの道</t>
    <rPh sb="5" eb="6">
      <t>ミチ</t>
    </rPh>
    <phoneticPr fontId="2"/>
  </si>
  <si>
    <t>山伏の道</t>
    <rPh sb="0" eb="2">
      <t>ヤマブシ</t>
    </rPh>
    <rPh sb="3" eb="4">
      <t>ミチ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</si>
  <si>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</si>
  <si>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計</t>
    <rPh sb="0" eb="1">
      <t>ケイ</t>
    </rPh>
    <phoneticPr fontId="2"/>
  </si>
  <si>
    <t>資料：都市建設部調</t>
    <rPh sb="0" eb="2">
      <t>シリョウ</t>
    </rPh>
    <rPh sb="3" eb="5">
      <t>トシ</t>
    </rPh>
    <rPh sb="5" eb="7">
      <t>ケンセツ</t>
    </rPh>
    <rPh sb="7" eb="8">
      <t>ブ</t>
    </rPh>
    <rPh sb="8" eb="9">
      <t>シラベ</t>
    </rPh>
    <phoneticPr fontId="2"/>
  </si>
  <si>
    <t>鹿沼市千渡935</t>
  </si>
  <si>
    <t>（各年度）</t>
    <rPh sb="1" eb="4">
      <t>カクネンド</t>
    </rPh>
    <phoneticPr fontId="2"/>
  </si>
  <si>
    <t>総  数</t>
    <rPh sb="0" eb="4">
      <t>ソウスウ</t>
    </rPh>
    <phoneticPr fontId="2"/>
  </si>
  <si>
    <t>引受郵便物数</t>
    <rPh sb="0" eb="2">
      <t>ヒキウケ</t>
    </rPh>
    <rPh sb="2" eb="5">
      <t>ユウビンブツ</t>
    </rPh>
    <rPh sb="5" eb="6">
      <t>スウ</t>
    </rPh>
    <phoneticPr fontId="2"/>
  </si>
  <si>
    <t>西茂呂4丁目</t>
    <rPh sb="0" eb="1">
      <t>ニシ</t>
    </rPh>
    <rPh sb="1" eb="3">
      <t>モロ</t>
    </rPh>
    <rPh sb="4" eb="6">
      <t>チョウメ</t>
    </rPh>
    <phoneticPr fontId="2"/>
  </si>
  <si>
    <t>日吉町312-1先</t>
    <rPh sb="0" eb="2">
      <t>ヒヨシ</t>
    </rPh>
    <rPh sb="2" eb="3">
      <t>マチ</t>
    </rPh>
    <rPh sb="8" eb="9">
      <t>サキ</t>
    </rPh>
    <phoneticPr fontId="2"/>
  </si>
  <si>
    <t>口粟野車庫</t>
    <rPh sb="0" eb="1">
      <t>クチ</t>
    </rPh>
    <rPh sb="1" eb="3">
      <t>アワノ</t>
    </rPh>
    <rPh sb="3" eb="5">
      <t>シャコ</t>
    </rPh>
    <phoneticPr fontId="2"/>
  </si>
  <si>
    <t>観測地点</t>
    <rPh sb="0" eb="2">
      <t>カンソク</t>
    </rPh>
    <rPh sb="2" eb="4">
      <t>チテン</t>
    </rPh>
    <phoneticPr fontId="2"/>
  </si>
  <si>
    <t>年　度</t>
    <rPh sb="0" eb="1">
      <t>トシ</t>
    </rPh>
    <rPh sb="2" eb="3">
      <t>ド</t>
    </rPh>
    <phoneticPr fontId="2"/>
  </si>
  <si>
    <t>鹿沼市下石川256-7</t>
  </si>
  <si>
    <t>昼間12時間自動車類交通量　</t>
  </si>
  <si>
    <t>上石川十文字</t>
    <rPh sb="0" eb="3">
      <t>カミイシカワ</t>
    </rPh>
    <rPh sb="3" eb="6">
      <t>ジュウモンジ</t>
    </rPh>
    <phoneticPr fontId="2"/>
  </si>
  <si>
    <t>令和5年月別出入台数</t>
    <rPh sb="0" eb="2">
      <t>レイワ</t>
    </rPh>
    <rPh sb="3" eb="4">
      <t>ネン</t>
    </rPh>
    <rPh sb="4" eb="5">
      <t>ゲツ</t>
    </rPh>
    <rPh sb="5" eb="6">
      <t>ベツ</t>
    </rPh>
    <rPh sb="6" eb="8">
      <t>シュツニュウ</t>
    </rPh>
    <rPh sb="9" eb="10">
      <t>ニダイ</t>
    </rPh>
    <phoneticPr fontId="2"/>
  </si>
  <si>
    <t>新鹿沼</t>
    <rPh sb="0" eb="3">
      <t>シンカヌマ</t>
    </rPh>
    <phoneticPr fontId="2"/>
  </si>
  <si>
    <t>新鹿沼駅旅客乗</t>
    <rPh sb="0" eb="1">
      <t>シン</t>
    </rPh>
    <rPh sb="1" eb="3">
      <t>カヌマ</t>
    </rPh>
    <rPh sb="3" eb="4">
      <t>エキ</t>
    </rPh>
    <rPh sb="4" eb="6">
      <t>リョキャク</t>
    </rPh>
    <rPh sb="6" eb="7">
      <t>ジョウ</t>
    </rPh>
    <phoneticPr fontId="2"/>
  </si>
  <si>
    <t>～長坂～</t>
    <rPh sb="1" eb="3">
      <t>ナガサカ</t>
    </rPh>
    <phoneticPr fontId="2"/>
  </si>
  <si>
    <t>年　度</t>
    <rPh sb="0" eb="1">
      <t>ネン</t>
    </rPh>
    <rPh sb="2" eb="3">
      <t>ド</t>
    </rPh>
    <phoneticPr fontId="2"/>
  </si>
  <si>
    <t>11</t>
  </si>
  <si>
    <t>3</t>
  </si>
  <si>
    <t>～荒針～</t>
    <rPh sb="1" eb="2">
      <t>アラ</t>
    </rPh>
    <rPh sb="2" eb="3">
      <t>ハリ</t>
    </rPh>
    <phoneticPr fontId="2"/>
  </si>
  <si>
    <t>0029</t>
  </si>
  <si>
    <t>宇都宮</t>
    <rPh sb="0" eb="3">
      <t>ウツノミヤ</t>
    </rPh>
    <phoneticPr fontId="2"/>
  </si>
  <si>
    <t>動力付
二輪車</t>
  </si>
  <si>
    <t>自動車類</t>
    <rPh sb="0" eb="3">
      <t>ジドウシャ</t>
    </rPh>
    <rPh sb="3" eb="4">
      <t>ルイ</t>
    </rPh>
    <phoneticPr fontId="36"/>
  </si>
  <si>
    <t>-</t>
  </si>
  <si>
    <t>4年度</t>
    <rPh sb="1" eb="3">
      <t>ネンド</t>
    </rPh>
    <phoneticPr fontId="2"/>
  </si>
  <si>
    <t>9</t>
  </si>
  <si>
    <t>主要地方道</t>
  </si>
  <si>
    <t>合計</t>
    <rPh sb="0" eb="2">
      <t>ゴウケイ</t>
    </rPh>
    <phoneticPr fontId="2"/>
  </si>
  <si>
    <t>上日向・山越線</t>
  </si>
  <si>
    <t>路線番号</t>
    <rPh sb="0" eb="2">
      <t>ロセン</t>
    </rPh>
    <rPh sb="2" eb="4">
      <t>バンゴウ</t>
    </rPh>
    <phoneticPr fontId="2"/>
  </si>
  <si>
    <t>市区町名字</t>
    <rPh sb="0" eb="2">
      <t>シク</t>
    </rPh>
    <rPh sb="2" eb="4">
      <t>チョウメイ</t>
    </rPh>
    <rPh sb="4" eb="5">
      <t>ジ</t>
    </rPh>
    <phoneticPr fontId="2"/>
  </si>
  <si>
    <t>小型二輪車</t>
    <rPh sb="0" eb="2">
      <t>コガタ</t>
    </rPh>
    <rPh sb="2" eb="5">
      <t>ニリンシャ</t>
    </rPh>
    <phoneticPr fontId="2"/>
  </si>
  <si>
    <t>（フェニックス脇）</t>
    <rPh sb="7" eb="8">
      <t>ワキ</t>
    </rPh>
    <phoneticPr fontId="2"/>
  </si>
  <si>
    <t>簡易
郵便局</t>
    <rPh sb="0" eb="2">
      <t>カンイ</t>
    </rPh>
    <rPh sb="3" eb="6">
      <t>ユウビンキョク</t>
    </rPh>
    <phoneticPr fontId="2"/>
  </si>
  <si>
    <t>（各年度末現在）</t>
    <rPh sb="1" eb="5">
      <t>カクネンドマツ</t>
    </rPh>
    <rPh sb="5" eb="7">
      <t>ゲンザイ</t>
    </rPh>
    <phoneticPr fontId="2"/>
  </si>
  <si>
    <t>鹿沼市草久960</t>
  </si>
  <si>
    <t>年度</t>
    <rPh sb="0" eb="2">
      <t>ネンド</t>
    </rPh>
    <phoneticPr fontId="2"/>
  </si>
  <si>
    <t>路線数</t>
    <rPh sb="0" eb="2">
      <t>ロセン</t>
    </rPh>
    <rPh sb="2" eb="3">
      <t>スウ</t>
    </rPh>
    <phoneticPr fontId="2"/>
  </si>
  <si>
    <t>自動車
交通不能
（ｍ）</t>
    <rPh sb="0" eb="3">
      <t>ジドウシャ</t>
    </rPh>
    <rPh sb="4" eb="6">
      <t>コウツウ</t>
    </rPh>
    <rPh sb="6" eb="8">
      <t>フノウ</t>
    </rPh>
    <phoneticPr fontId="2"/>
  </si>
  <si>
    <t>木造</t>
    <rPh sb="0" eb="2">
      <t>モクゾウ</t>
    </rPh>
    <phoneticPr fontId="2"/>
  </si>
  <si>
    <t>舗装道（ｍ）</t>
    <rPh sb="0" eb="2">
      <t>ホソウ</t>
    </rPh>
    <rPh sb="2" eb="3">
      <t>ドウ</t>
    </rPh>
    <phoneticPr fontId="2"/>
  </si>
  <si>
    <t>鹿沼市朝日町1145</t>
  </si>
  <si>
    <t>小来川
森崎</t>
  </si>
  <si>
    <t>砂利道（ｍ）</t>
    <rPh sb="0" eb="2">
      <t>ジャリ</t>
    </rPh>
    <rPh sb="2" eb="3">
      <t>ミチ</t>
    </rPh>
    <phoneticPr fontId="2"/>
  </si>
  <si>
    <t>橋数</t>
    <rPh sb="0" eb="1">
      <t>キョウ</t>
    </rPh>
    <rPh sb="1" eb="2">
      <t>スウ</t>
    </rPh>
    <phoneticPr fontId="2"/>
  </si>
  <si>
    <t>橋長</t>
    <rPh sb="0" eb="1">
      <t>キョウ</t>
    </rPh>
    <rPh sb="1" eb="2">
      <t>チョウ</t>
    </rPh>
    <phoneticPr fontId="2"/>
  </si>
  <si>
    <t>利用世帯数</t>
    <rPh sb="0" eb="2">
      <t>リヨウ</t>
    </rPh>
    <rPh sb="2" eb="5">
      <t>セタイスウ</t>
    </rPh>
    <phoneticPr fontId="2"/>
  </si>
  <si>
    <t>資料：栃木運輸支局調</t>
    <rPh sb="5" eb="7">
      <t>ウンユ</t>
    </rPh>
    <phoneticPr fontId="2"/>
  </si>
  <si>
    <t>古峰原</t>
    <rPh sb="0" eb="1">
      <t>フル</t>
    </rPh>
    <rPh sb="1" eb="2">
      <t>ミネ</t>
    </rPh>
    <rPh sb="2" eb="3">
      <t>ハラ</t>
    </rPh>
    <phoneticPr fontId="2"/>
  </si>
  <si>
    <t>世帯数</t>
    <rPh sb="0" eb="3">
      <t>セタイスウ</t>
    </rPh>
    <phoneticPr fontId="2"/>
  </si>
  <si>
    <t>鹿沼日光線</t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</si>
  <si>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</si>
  <si>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契約総数</t>
    <rPh sb="0" eb="2">
      <t>ケイヤク</t>
    </rPh>
    <rPh sb="2" eb="4">
      <t>ソウスウ</t>
    </rPh>
    <phoneticPr fontId="2"/>
  </si>
  <si>
    <t>契約数</t>
    <rPh sb="0" eb="3">
      <t>ケイヤクスウ</t>
    </rPh>
    <phoneticPr fontId="2"/>
  </si>
  <si>
    <t>宇都宮鹿沼線</t>
  </si>
  <si>
    <t>一般国道２９３号（楡木バイパス）</t>
  </si>
  <si>
    <t>　橋　　梁　　</t>
  </si>
  <si>
    <t>楡木駅旅客乗車人員</t>
    <rPh sb="0" eb="2">
      <t>ニレギ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</si>
  <si>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北鹿沼駅旅客乗車人員</t>
    <rPh sb="0" eb="1">
      <t>キタ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</si>
  <si>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羽生田・鶴田線</t>
  </si>
  <si>
    <t>板荷駅旅客乗車人員</t>
    <rPh sb="0" eb="2">
      <t>イタガ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</si>
  <si>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7</t>
  </si>
  <si>
    <t>普通</t>
    <rPh sb="0" eb="2">
      <t>フツウ</t>
    </rPh>
    <phoneticPr fontId="2"/>
  </si>
  <si>
    <t>6</t>
  </si>
  <si>
    <t>定期</t>
    <rPh sb="0" eb="2">
      <t>テイキ</t>
    </rPh>
    <phoneticPr fontId="2"/>
  </si>
  <si>
    <t>総  数</t>
  </si>
  <si>
    <t>上久我・
石裂</t>
  </si>
  <si>
    <t>資料：東日本旅客鉄道㈱HP参照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3" eb="15">
      <t>サンショウ</t>
    </rPh>
    <phoneticPr fontId="2"/>
  </si>
  <si>
    <t>免許
センター</t>
  </si>
  <si>
    <t>鹿沼市緑町3-1-27</t>
  </si>
  <si>
    <t>（各年(月）末現在)</t>
  </si>
  <si>
    <t>鹿沼市西沢町662-2</t>
  </si>
  <si>
    <t>路線名</t>
  </si>
  <si>
    <t>南押原</t>
  </si>
  <si>
    <t>上五月</t>
    <rPh sb="0" eb="1">
      <t>ウエ</t>
    </rPh>
    <rPh sb="1" eb="3">
      <t>サツキ</t>
    </rPh>
    <phoneticPr fontId="2"/>
  </si>
  <si>
    <t>古峰原</t>
  </si>
  <si>
    <t>20表　リーバス利用人員　-令和3年度-</t>
    <rPh sb="8" eb="10">
      <t>リヨウ</t>
    </rPh>
    <rPh sb="10" eb="12">
      <t>ジンイン</t>
    </rPh>
    <rPh sb="14" eb="16">
      <t>レイワ</t>
    </rPh>
    <rPh sb="17" eb="18">
      <t>ネン</t>
    </rPh>
    <rPh sb="18" eb="19">
      <t>ド</t>
    </rPh>
    <phoneticPr fontId="2"/>
  </si>
  <si>
    <t>郵便局数</t>
    <rPh sb="0" eb="3">
      <t>ユウビンキョク</t>
    </rPh>
    <rPh sb="3" eb="4">
      <t>スウ</t>
    </rPh>
    <phoneticPr fontId="2"/>
  </si>
  <si>
    <t>総数</t>
    <rPh sb="0" eb="2">
      <t>ソウスウ</t>
    </rPh>
    <phoneticPr fontId="2"/>
  </si>
  <si>
    <t>栃木粟野線</t>
  </si>
  <si>
    <t>小包</t>
    <rPh sb="0" eb="2">
      <t>コヅツミ</t>
    </rPh>
    <phoneticPr fontId="2"/>
  </si>
  <si>
    <t>書留</t>
    <rPh sb="0" eb="2">
      <t>カキトメ</t>
    </rPh>
    <phoneticPr fontId="2"/>
  </si>
  <si>
    <t>(単位：人）</t>
    <rPh sb="1" eb="3">
      <t>タンイ</t>
    </rPh>
    <rPh sb="4" eb="5">
      <t>ニン</t>
    </rPh>
    <phoneticPr fontId="2"/>
  </si>
  <si>
    <t>リーバス利用人員</t>
    <rPh sb="4" eb="6">
      <t>リヨウ</t>
    </rPh>
    <rPh sb="6" eb="8">
      <t>ジンイン</t>
    </rPh>
    <phoneticPr fontId="2"/>
  </si>
  <si>
    <t>(単位：ｍ）</t>
    <rPh sb="1" eb="3">
      <t>タンイ</t>
    </rPh>
    <phoneticPr fontId="2"/>
  </si>
  <si>
    <t>（単位：人・台)</t>
    <rPh sb="1" eb="3">
      <t>タンイ</t>
    </rPh>
    <rPh sb="4" eb="5">
      <t>ニン</t>
    </rPh>
    <rPh sb="6" eb="7">
      <t>ダイ</t>
    </rPh>
    <phoneticPr fontId="36"/>
  </si>
  <si>
    <r>
      <t>　８　運輸・通信</t>
    </r>
    <r>
      <rPr>
        <sz val="24"/>
        <color auto="1"/>
        <rFont val="Century"/>
      </rPr>
      <t xml:space="preserve"> </t>
    </r>
    <rPh sb="3" eb="5">
      <t>ウンユ</t>
    </rPh>
    <rPh sb="6" eb="8">
      <t>ツウシン</t>
    </rPh>
    <phoneticPr fontId="2"/>
  </si>
  <si>
    <t>千手町2501-1先</t>
    <rPh sb="0" eb="3">
      <t>センジュマチ</t>
    </rPh>
    <rPh sb="9" eb="10">
      <t>サキ</t>
    </rPh>
    <phoneticPr fontId="2"/>
  </si>
  <si>
    <t>（流通センター連合会館）</t>
  </si>
  <si>
    <t>西茂呂2丁目</t>
    <rPh sb="0" eb="1">
      <t>ニシ</t>
    </rPh>
    <rPh sb="1" eb="3">
      <t>モロ</t>
    </rPh>
    <rPh sb="4" eb="6">
      <t>チョウメ</t>
    </rPh>
    <phoneticPr fontId="2"/>
  </si>
  <si>
    <t>西茂呂3丁目</t>
    <rPh sb="0" eb="1">
      <t>ニシ</t>
    </rPh>
    <rPh sb="1" eb="3">
      <t>モロ</t>
    </rPh>
    <rPh sb="4" eb="6">
      <t>チョウメ</t>
    </rPh>
    <phoneticPr fontId="2"/>
  </si>
  <si>
    <t>資料：鹿沼ケーブルテレビ(株）調</t>
    <rPh sb="0" eb="2">
      <t>シリョウ</t>
    </rPh>
    <rPh sb="3" eb="5">
      <t>カヌマ</t>
    </rPh>
    <rPh sb="13" eb="14">
      <t>カブ</t>
    </rPh>
    <rPh sb="15" eb="16">
      <t>シラ</t>
    </rPh>
    <phoneticPr fontId="2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</si>
  <si>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9" eb="121">
      <t>テイケイ</t>
    </rPh>
    <rPh sb="121" eb="122">
      <t>ガイ</t>
    </rPh>
    <phoneticPr fontId="2"/>
  </si>
  <si>
    <t>（各年度）</t>
  </si>
  <si>
    <t>19表　自動車保有台数・リーバス利用人員の推移</t>
    <rPh sb="4" eb="7">
      <t>ジドウシャ</t>
    </rPh>
    <rPh sb="7" eb="9">
      <t>ホユウ</t>
    </rPh>
    <rPh sb="9" eb="11">
      <t>ダイスウ</t>
    </rPh>
    <rPh sb="16" eb="18">
      <t>リヨウ</t>
    </rPh>
    <rPh sb="18" eb="20">
      <t>ジンイン</t>
    </rPh>
    <rPh sb="21" eb="23">
      <t>スイイ</t>
    </rPh>
    <phoneticPr fontId="2"/>
  </si>
  <si>
    <t>栃木･粟野線</t>
  </si>
  <si>
    <t>宇都宮～</t>
    <rPh sb="0" eb="3">
      <t>ウツノミヤ</t>
    </rPh>
    <phoneticPr fontId="2"/>
  </si>
  <si>
    <t>上五月</t>
    <rPh sb="0" eb="1">
      <t>カミ</t>
    </rPh>
    <rPh sb="1" eb="3">
      <t>サツキ</t>
    </rPh>
    <phoneticPr fontId="2"/>
  </si>
  <si>
    <t>(単位：本・ｍ・％）</t>
    <rPh sb="1" eb="3">
      <t>タンイ</t>
    </rPh>
    <rPh sb="4" eb="5">
      <t>ホン</t>
    </rPh>
    <phoneticPr fontId="2"/>
  </si>
  <si>
    <t>整備済
延長（ｍ）</t>
    <rPh sb="0" eb="2">
      <t>セイビ</t>
    </rPh>
    <rPh sb="2" eb="3">
      <t>ズ</t>
    </rPh>
    <rPh sb="4" eb="6">
      <t>エンチョウ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</si>
  <si>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シラベ</t>
    </rPh>
    <phoneticPr fontId="36"/>
  </si>
  <si>
    <t>新鹿沼駅自由通路</t>
    <rPh sb="0" eb="1">
      <t>シン</t>
    </rPh>
    <rPh sb="1" eb="3">
      <t>カヌマ</t>
    </rPh>
    <rPh sb="3" eb="4">
      <t>エキ</t>
    </rPh>
    <rPh sb="4" eb="6">
      <t>ジユウ</t>
    </rPh>
    <rPh sb="6" eb="8">
      <t>ツウロ</t>
    </rPh>
    <phoneticPr fontId="2"/>
  </si>
  <si>
    <t>到着郵便物数</t>
    <rPh sb="0" eb="2">
      <t>トウチャク</t>
    </rPh>
    <rPh sb="2" eb="5">
      <t>ユウビンブツ</t>
    </rPh>
    <rPh sb="5" eb="6">
      <t>スウ</t>
    </rPh>
    <phoneticPr fontId="2"/>
  </si>
  <si>
    <t>衛星契約（再掲）</t>
    <rPh sb="0" eb="2">
      <t>エイセイ</t>
    </rPh>
    <rPh sb="2" eb="4">
      <t>ケイヤク</t>
    </rPh>
    <rPh sb="5" eb="7">
      <t>サイケイ</t>
    </rPh>
    <phoneticPr fontId="2"/>
  </si>
  <si>
    <t>上石川1490先</t>
    <rPh sb="0" eb="1">
      <t>ウエ</t>
    </rPh>
    <rPh sb="1" eb="3">
      <t>イシカワ</t>
    </rPh>
    <rPh sb="7" eb="8">
      <t>サキ</t>
    </rPh>
    <phoneticPr fontId="2"/>
  </si>
  <si>
    <t>集配
センター</t>
    <rPh sb="0" eb="2">
      <t>シュウハイ</t>
    </rPh>
    <phoneticPr fontId="2"/>
  </si>
  <si>
    <t>入粟野・中粟野</t>
    <rPh sb="0" eb="1">
      <t>イ</t>
    </rPh>
    <rPh sb="1" eb="3">
      <t>アワノ</t>
    </rPh>
    <rPh sb="4" eb="5">
      <t>ナカ</t>
    </rPh>
    <rPh sb="5" eb="7">
      <t>アワノ</t>
    </rPh>
    <phoneticPr fontId="2"/>
  </si>
  <si>
    <t>郵便局</t>
    <rPh sb="0" eb="3">
      <t>ユウビンキョク</t>
    </rPh>
    <phoneticPr fontId="2"/>
  </si>
  <si>
    <t>鹿沼環状線</t>
  </si>
  <si>
    <t>産業団地通り</t>
    <rPh sb="0" eb="2">
      <t>サンギョウ</t>
    </rPh>
    <rPh sb="2" eb="4">
      <t>ダンチ</t>
    </rPh>
    <rPh sb="4" eb="5">
      <t>トオ</t>
    </rPh>
    <phoneticPr fontId="2"/>
  </si>
  <si>
    <t>（津田小学校前）</t>
  </si>
  <si>
    <t>（日本配送(株)本社）</t>
    <rPh sb="8" eb="10">
      <t>ホンシャ</t>
    </rPh>
    <phoneticPr fontId="2"/>
  </si>
  <si>
    <t>平和タクシー
～</t>
  </si>
  <si>
    <t>（日本配送(株)駐車場）</t>
  </si>
  <si>
    <t>鹿沼市口粟野1780</t>
  </si>
  <si>
    <t>深程楡木線</t>
  </si>
  <si>
    <t>（東小学校西門前）</t>
  </si>
  <si>
    <t>（洋服の青山鹿沼店）</t>
    <rPh sb="1" eb="3">
      <t>ヨウフク</t>
    </rPh>
    <rPh sb="4" eb="6">
      <t>アオヤマ</t>
    </rPh>
    <rPh sb="6" eb="9">
      <t>カヌマテン</t>
    </rPh>
    <phoneticPr fontId="2"/>
  </si>
  <si>
    <t>小型車</t>
    <rPh sb="0" eb="2">
      <t>コガタ</t>
    </rPh>
    <rPh sb="2" eb="3">
      <t>シャ</t>
    </rPh>
    <phoneticPr fontId="2"/>
  </si>
  <si>
    <t>大型車</t>
    <rPh sb="0" eb="3">
      <t>オオガタシャ</t>
    </rPh>
    <phoneticPr fontId="2"/>
  </si>
  <si>
    <t>上下合計</t>
    <rPh sb="0" eb="2">
      <t>ジョウゲ</t>
    </rPh>
    <rPh sb="2" eb="4">
      <t>ゴウケイ</t>
    </rPh>
    <phoneticPr fontId="2"/>
  </si>
  <si>
    <t>鹿沼市亀和田町925-20</t>
  </si>
  <si>
    <t>宇都宮・楡木線</t>
  </si>
  <si>
    <t>デマンド</t>
  </si>
  <si>
    <t>小型車</t>
    <rPh sb="0" eb="2">
      <t>コガタ</t>
    </rPh>
    <rPh sb="2" eb="3">
      <t>クルマ</t>
    </rPh>
    <phoneticPr fontId="2"/>
  </si>
  <si>
    <t>鹿沼市千渡2317</t>
  </si>
  <si>
    <t>大型車</t>
    <rPh sb="0" eb="2">
      <t>オオガタ</t>
    </rPh>
    <rPh sb="2" eb="3">
      <t>クルマ</t>
    </rPh>
    <phoneticPr fontId="2"/>
  </si>
  <si>
    <t>鹿沼市上殿町1396</t>
  </si>
  <si>
    <t>磯町157-14先</t>
    <rPh sb="0" eb="2">
      <t>イソマチ</t>
    </rPh>
    <rPh sb="8" eb="9">
      <t>サキ</t>
    </rPh>
    <phoneticPr fontId="2"/>
  </si>
  <si>
    <t>総　数</t>
    <rPh sb="0" eb="1">
      <t>ソウ</t>
    </rPh>
    <rPh sb="2" eb="3">
      <t>スウ</t>
    </rPh>
    <phoneticPr fontId="2"/>
  </si>
  <si>
    <t>石裂・上日向線</t>
  </si>
  <si>
    <t>定期外</t>
    <rPh sb="0" eb="2">
      <t>テイキ</t>
    </rPh>
    <rPh sb="2" eb="3">
      <t>ガイ</t>
    </rPh>
    <phoneticPr fontId="2"/>
  </si>
  <si>
    <t>永野</t>
    <rPh sb="0" eb="2">
      <t>ナガノ</t>
    </rPh>
    <phoneticPr fontId="2"/>
  </si>
  <si>
    <t>鹿沼市池ノ森506-45</t>
  </si>
  <si>
    <t>令和5年度</t>
    <rPh sb="0" eb="2">
      <t>レイワ</t>
    </rPh>
    <rPh sb="3" eb="4">
      <t>ネン</t>
    </rPh>
    <rPh sb="4" eb="5">
      <t>ド</t>
    </rPh>
    <phoneticPr fontId="2"/>
  </si>
  <si>
    <t>北押原・南押原・北犬飼</t>
    <rPh sb="0" eb="1">
      <t>キタ</t>
    </rPh>
    <rPh sb="1" eb="2">
      <t>オシ</t>
    </rPh>
    <rPh sb="2" eb="3">
      <t>ハラ</t>
    </rPh>
    <rPh sb="4" eb="5">
      <t>ミナミ</t>
    </rPh>
    <rPh sb="5" eb="6">
      <t>オシ</t>
    </rPh>
    <rPh sb="6" eb="7">
      <t>ハラ</t>
    </rPh>
    <rPh sb="8" eb="9">
      <t>キタ</t>
    </rPh>
    <rPh sb="9" eb="10">
      <t>イヌ</t>
    </rPh>
    <rPh sb="10" eb="11">
      <t>カ</t>
    </rPh>
    <phoneticPr fontId="2"/>
  </si>
  <si>
    <t>鹿沼市下粕尾</t>
  </si>
  <si>
    <t>文化活動交流館</t>
    <rPh sb="0" eb="2">
      <t>ブンカ</t>
    </rPh>
    <rPh sb="2" eb="4">
      <t>カツドウ</t>
    </rPh>
    <rPh sb="4" eb="6">
      <t>コウリュウ</t>
    </rPh>
    <rPh sb="6" eb="7">
      <t>カン</t>
    </rPh>
    <phoneticPr fontId="2"/>
  </si>
  <si>
    <t>松原地区等</t>
    <rPh sb="0" eb="2">
      <t>マツバラ</t>
    </rPh>
    <rPh sb="2" eb="4">
      <t>チク</t>
    </rPh>
    <rPh sb="4" eb="5">
      <t>トウ</t>
    </rPh>
    <phoneticPr fontId="2"/>
  </si>
  <si>
    <t>8-10　　　都 市 計 画 道 路 の 概 況</t>
    <rPh sb="7" eb="10">
      <t>トシ</t>
    </rPh>
    <rPh sb="11" eb="14">
      <t>ケイカク</t>
    </rPh>
    <rPh sb="15" eb="18">
      <t>ドウロ</t>
    </rPh>
    <rPh sb="21" eb="24">
      <t>ガイキョウ</t>
    </rPh>
    <phoneticPr fontId="2"/>
  </si>
  <si>
    <t>8-8　　　国 ・ 県 道 路 交 通 量 調 査</t>
    <rPh sb="6" eb="7">
      <t>クニ</t>
    </rPh>
    <rPh sb="10" eb="11">
      <t>ケン</t>
    </rPh>
    <rPh sb="12" eb="15">
      <t>ドウロ</t>
    </rPh>
    <rPh sb="16" eb="19">
      <t>コウツウ</t>
    </rPh>
    <rPh sb="20" eb="21">
      <t>リョウ</t>
    </rPh>
    <rPh sb="22" eb="25">
      <t>チョウサ</t>
    </rPh>
    <phoneticPr fontId="2"/>
  </si>
  <si>
    <t>資料：東武鉄道㈱ 営業統括本部 日光・鬼怒川エリア営業推進部調</t>
    <rPh sb="0" eb="2">
      <t>シリョウ</t>
    </rPh>
    <rPh sb="3" eb="5">
      <t>トウブ</t>
    </rPh>
    <rPh sb="5" eb="7">
      <t>テツドウ</t>
    </rPh>
    <rPh sb="9" eb="11">
      <t>エイギョウ</t>
    </rPh>
    <rPh sb="11" eb="13">
      <t>トウカツ</t>
    </rPh>
    <rPh sb="13" eb="14">
      <t>ホン</t>
    </rPh>
    <rPh sb="14" eb="15">
      <t>ブ</t>
    </rPh>
    <rPh sb="16" eb="18">
      <t>ニッコウ</t>
    </rPh>
    <rPh sb="19" eb="22">
      <t>キヌガワ</t>
    </rPh>
    <rPh sb="25" eb="27">
      <t>エイギョウ</t>
    </rPh>
    <rPh sb="27" eb="30">
      <t>スイシンブ</t>
    </rPh>
    <rPh sb="30" eb="31">
      <t>シラ</t>
    </rPh>
    <phoneticPr fontId="2"/>
  </si>
  <si>
    <t>8-5　　　私　鉄　（　東　武　）　市　内　各　駅　の　</t>
    <rPh sb="6" eb="9">
      <t>シテツ</t>
    </rPh>
    <rPh sb="12" eb="13">
      <t>トウブ</t>
    </rPh>
    <rPh sb="14" eb="15">
      <t>タケシ</t>
    </rPh>
    <rPh sb="18" eb="21">
      <t>シナイ</t>
    </rPh>
    <rPh sb="22" eb="25">
      <t>カクエキ</t>
    </rPh>
    <phoneticPr fontId="2"/>
  </si>
  <si>
    <t>8-12　　　国　道　及　び　県　道</t>
  </si>
  <si>
    <t>(単位：ｍ・％）</t>
  </si>
  <si>
    <t>8-13　　　東北自動車道鹿沼IC出入状況</t>
  </si>
  <si>
    <t>実延長
（ｍ）</t>
  </si>
  <si>
    <t>舗装
延長（ｍ）</t>
  </si>
  <si>
    <t>宇都宮・亀和田・栃木線</t>
  </si>
  <si>
    <t>舗装率
（％）</t>
  </si>
  <si>
    <t>121号</t>
  </si>
  <si>
    <t>一般県道</t>
  </si>
  <si>
    <t>一般国道１２１号</t>
  </si>
  <si>
    <t>293号</t>
  </si>
  <si>
    <t>8月</t>
  </si>
  <si>
    <t>上日向山越線</t>
  </si>
  <si>
    <t>352号</t>
  </si>
  <si>
    <t>鹿沼・日光線</t>
  </si>
  <si>
    <t>鹿沼・足尾線</t>
  </si>
  <si>
    <t>（セブンイレブン千渡店）</t>
    <rPh sb="8" eb="10">
      <t>センド</t>
    </rPh>
    <rPh sb="10" eb="11">
      <t>テン</t>
    </rPh>
    <phoneticPr fontId="2"/>
  </si>
  <si>
    <t>インターネット</t>
  </si>
  <si>
    <t>栃木・粕尾線</t>
  </si>
  <si>
    <t>(令和5年4月1日現在)</t>
    <rPh sb="1" eb="3">
      <t>レイワ</t>
    </rPh>
    <rPh sb="4" eb="5">
      <t>ネン</t>
    </rPh>
    <phoneticPr fontId="2"/>
  </si>
  <si>
    <t>草久・粟野線</t>
  </si>
  <si>
    <t>入粟野・引田線</t>
  </si>
  <si>
    <t>東末広町1082先</t>
    <rPh sb="8" eb="9">
      <t>サキ</t>
    </rPh>
    <phoneticPr fontId="2"/>
  </si>
  <si>
    <t>深程・楡木線</t>
  </si>
  <si>
    <t>下日向・粟野線</t>
  </si>
  <si>
    <t>下南摩・運動公園</t>
    <rPh sb="0" eb="1">
      <t>シタ</t>
    </rPh>
    <rPh sb="1" eb="2">
      <t>ナン</t>
    </rPh>
    <rPh sb="2" eb="3">
      <t>マ</t>
    </rPh>
    <rPh sb="4" eb="8">
      <t>ウンドウコウエン</t>
    </rPh>
    <phoneticPr fontId="2"/>
  </si>
  <si>
    <t>資料：栃木県鹿沼土木事務所HP参照</t>
  </si>
  <si>
    <t>鹿沼市磯町70-1</t>
  </si>
  <si>
    <t>鹿沼駅～</t>
    <rPh sb="0" eb="2">
      <t>カヌマ</t>
    </rPh>
    <rPh sb="2" eb="3">
      <t>エキ</t>
    </rPh>
    <phoneticPr fontId="2"/>
  </si>
  <si>
    <t>茂呂182-1先</t>
    <rPh sb="0" eb="2">
      <t>モロ</t>
    </rPh>
    <rPh sb="7" eb="8">
      <t>サキ</t>
    </rPh>
    <phoneticPr fontId="2"/>
  </si>
  <si>
    <t>5009</t>
  </si>
  <si>
    <t>計　17　路線</t>
  </si>
  <si>
    <t>資料：東日本高速道路株式会社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phoneticPr fontId="2"/>
  </si>
  <si>
    <t>8-1　　　軽　自　動　車　保　有　台　数</t>
  </si>
  <si>
    <t>24時間自動車類交通量</t>
  </si>
  <si>
    <t>9月</t>
  </si>
  <si>
    <t>〃</t>
  </si>
  <si>
    <t>板荷・玉田線</t>
  </si>
  <si>
    <r>
      <t>(</t>
    </r>
    <r>
      <rPr>
        <sz val="9"/>
        <color theme="1"/>
        <rFont val="ＭＳ Ｐ明朝"/>
      </rPr>
      <t xml:space="preserve">令和３年9月～11月) </t>
    </r>
    <rPh sb="1" eb="3">
      <t>レイワ</t>
    </rPh>
    <rPh sb="4" eb="5">
      <t>ネン</t>
    </rPh>
    <rPh sb="6" eb="7">
      <t>ガツ</t>
    </rPh>
    <rPh sb="10" eb="11">
      <t>ガツ</t>
    </rPh>
    <phoneticPr fontId="2"/>
  </si>
  <si>
    <t>（公設市場線を
含む）</t>
    <rPh sb="1" eb="3">
      <t>コウセツ</t>
    </rPh>
    <rPh sb="3" eb="5">
      <t>イチバ</t>
    </rPh>
    <rPh sb="5" eb="6">
      <t>セン</t>
    </rPh>
    <rPh sb="8" eb="9">
      <t>フク</t>
    </rPh>
    <phoneticPr fontId="2"/>
  </si>
  <si>
    <t>軽自動車保有台数</t>
    <rPh sb="0" eb="4">
      <t>ケイジドウシャ</t>
    </rPh>
    <rPh sb="4" eb="6">
      <t>ホユウ</t>
    </rPh>
    <rPh sb="6" eb="8">
      <t>ダイスウ</t>
    </rPh>
    <phoneticPr fontId="2"/>
  </si>
  <si>
    <t>鹿沼市下奈良部町634-2</t>
  </si>
  <si>
    <t>深津1390先</t>
    <rPh sb="6" eb="7">
      <t>サキ</t>
    </rPh>
    <phoneticPr fontId="2"/>
  </si>
  <si>
    <t>（極瀬川付近）</t>
    <rPh sb="1" eb="2">
      <t>ゴク</t>
    </rPh>
    <rPh sb="2" eb="4">
      <t>セガワ</t>
    </rPh>
    <rPh sb="4" eb="6">
      <t>フキン</t>
    </rPh>
    <phoneticPr fontId="2"/>
  </si>
  <si>
    <t>運転免許ｾﾝﾀｰ</t>
    <rPh sb="0" eb="2">
      <t>ウンテン</t>
    </rPh>
    <rPh sb="2" eb="4">
      <t>メンキョ</t>
    </rPh>
    <phoneticPr fontId="2"/>
  </si>
  <si>
    <t>茂呂612先</t>
    <rPh sb="5" eb="6">
      <t>サキ</t>
    </rPh>
    <phoneticPr fontId="2"/>
  </si>
  <si>
    <t>3年度</t>
    <rPh sb="1" eb="3">
      <t>ネンド</t>
    </rPh>
    <phoneticPr fontId="2"/>
  </si>
  <si>
    <t>2年度</t>
    <rPh sb="1" eb="3">
      <t>ネンド</t>
    </rPh>
    <phoneticPr fontId="2"/>
  </si>
  <si>
    <t>下奈良部町351付近</t>
    <rPh sb="0" eb="5">
      <t>シモナラブマチ</t>
    </rPh>
    <rPh sb="8" eb="10">
      <t>フキン</t>
    </rPh>
    <phoneticPr fontId="2"/>
  </si>
  <si>
    <t>（市道0020線上）</t>
    <rPh sb="1" eb="3">
      <t>シドウ</t>
    </rPh>
    <rPh sb="7" eb="8">
      <t>セン</t>
    </rPh>
    <rPh sb="8" eb="9">
      <t>ジョウ</t>
    </rPh>
    <phoneticPr fontId="2"/>
  </si>
  <si>
    <t>（リサイクルショップ東側空地）</t>
    <rPh sb="10" eb="12">
      <t>ヒガシガワ</t>
    </rPh>
    <rPh sb="12" eb="14">
      <t>アキチ</t>
    </rPh>
    <phoneticPr fontId="2"/>
  </si>
  <si>
    <t>西茂呂1-18-8先</t>
    <rPh sb="9" eb="10">
      <t>サキ</t>
    </rPh>
    <phoneticPr fontId="2"/>
  </si>
  <si>
    <t>5</t>
  </si>
  <si>
    <t>Ｊ　Ｒ　鹿　沼　駅</t>
    <rPh sb="4" eb="5">
      <t>シカ</t>
    </rPh>
    <rPh sb="6" eb="7">
      <t>ヌマ</t>
    </rPh>
    <rPh sb="8" eb="9">
      <t>エキ</t>
    </rPh>
    <phoneticPr fontId="2"/>
  </si>
  <si>
    <t>流通センター66先</t>
    <rPh sb="8" eb="9">
      <t>サキ</t>
    </rPh>
    <phoneticPr fontId="2"/>
  </si>
  <si>
    <t>鹿沼・下野線</t>
    <rPh sb="3" eb="5">
      <t>シモツケ</t>
    </rPh>
    <phoneticPr fontId="2"/>
  </si>
  <si>
    <t>（ヤングボウル付近）</t>
    <rPh sb="7" eb="9">
      <t>フキン</t>
    </rPh>
    <phoneticPr fontId="2"/>
  </si>
  <si>
    <t>上久我・栃木線</t>
  </si>
  <si>
    <t>8-11　　主　要　市　道　交　通　量　調　査　</t>
    <rPh sb="6" eb="7">
      <t>オモ</t>
    </rPh>
    <rPh sb="8" eb="9">
      <t>ヨウ</t>
    </rPh>
    <rPh sb="10" eb="11">
      <t>シ</t>
    </rPh>
    <rPh sb="12" eb="13">
      <t>ミチ</t>
    </rPh>
    <rPh sb="14" eb="15">
      <t>コウ</t>
    </rPh>
    <rPh sb="16" eb="17">
      <t>ツウ</t>
    </rPh>
    <rPh sb="18" eb="19">
      <t>リョウ</t>
    </rPh>
    <rPh sb="20" eb="21">
      <t>チョウ</t>
    </rPh>
    <rPh sb="22" eb="23">
      <t>サ</t>
    </rPh>
    <phoneticPr fontId="36"/>
  </si>
  <si>
    <t>鹿沼市上永野854-4</t>
  </si>
  <si>
    <t>ケーブルテレビ</t>
  </si>
  <si>
    <t>橋　　　梁</t>
    <rPh sb="0" eb="1">
      <t>ハシ</t>
    </rPh>
    <rPh sb="4" eb="5">
      <t>ハリ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</si>
  <si>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</si>
  <si>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合計　30　路線</t>
  </si>
  <si>
    <t>区　分</t>
  </si>
  <si>
    <t>郵便物数：(各年中)</t>
    <rPh sb="0" eb="2">
      <t>ユウビン</t>
    </rPh>
    <rPh sb="2" eb="3">
      <t>ブツ</t>
    </rPh>
    <rPh sb="3" eb="4">
      <t>スウ</t>
    </rPh>
    <rPh sb="6" eb="9">
      <t>カクネンチュウ</t>
    </rPh>
    <phoneticPr fontId="2"/>
  </si>
  <si>
    <t>　延　　　長</t>
    <rPh sb="1" eb="2">
      <t>エン</t>
    </rPh>
    <rPh sb="5" eb="6">
      <t>ナガ</t>
    </rPh>
    <phoneticPr fontId="2"/>
  </si>
  <si>
    <t>路　面　別　内　訳</t>
    <rPh sb="0" eb="1">
      <t>ミチ</t>
    </rPh>
    <rPh sb="2" eb="3">
      <t>メン</t>
    </rPh>
    <rPh sb="4" eb="5">
      <t>ベツ</t>
    </rPh>
    <rPh sb="6" eb="7">
      <t>ウチ</t>
    </rPh>
    <rPh sb="8" eb="9">
      <t>ヤク</t>
    </rPh>
    <phoneticPr fontId="2"/>
  </si>
  <si>
    <t>未改良（ｍ）</t>
    <rPh sb="0" eb="1">
      <t>ミ</t>
    </rPh>
    <rPh sb="1" eb="3">
      <t>カイリョウ</t>
    </rPh>
    <phoneticPr fontId="2"/>
  </si>
  <si>
    <t>鹿沼駅～</t>
  </si>
  <si>
    <t>文化活動
交流館～</t>
    <rPh sb="0" eb="2">
      <t>ブンカ</t>
    </rPh>
    <rPh sb="2" eb="4">
      <t>カツドウ</t>
    </rPh>
    <rPh sb="5" eb="7">
      <t>コウリュウ</t>
    </rPh>
    <rPh sb="7" eb="8">
      <t>カン</t>
    </rPh>
    <phoneticPr fontId="2"/>
  </si>
  <si>
    <t>鹿沼南高校</t>
  </si>
  <si>
    <t>山の神</t>
    <rPh sb="0" eb="1">
      <t>ヤマ</t>
    </rPh>
    <rPh sb="2" eb="3">
      <t>カミ</t>
    </rPh>
    <phoneticPr fontId="2"/>
  </si>
  <si>
    <t>　旅　客　乗　車　人　員　状　況</t>
  </si>
  <si>
    <t>（注）　特殊小型自動車の中に農耕自動車含む</t>
    <rPh sb="1" eb="2">
      <t>チュウ</t>
    </rPh>
    <rPh sb="4" eb="6">
      <t>トクシュ</t>
    </rPh>
    <rPh sb="6" eb="8">
      <t>コガタ</t>
    </rPh>
    <rPh sb="8" eb="11">
      <t>ジドウシャ</t>
    </rPh>
    <rPh sb="12" eb="13">
      <t>ナカ</t>
    </rPh>
    <rPh sb="14" eb="16">
      <t>ノウコウ</t>
    </rPh>
    <rPh sb="16" eb="19">
      <t>ジドウシャ</t>
    </rPh>
    <rPh sb="19" eb="20">
      <t>フク</t>
    </rPh>
    <phoneticPr fontId="2"/>
  </si>
  <si>
    <t>8-7　　JR鹿沼駅の旅客乗車人員状況</t>
    <rPh sb="7" eb="9">
      <t>カヌマ</t>
    </rPh>
    <rPh sb="9" eb="10">
      <t>エキ</t>
    </rPh>
    <rPh sb="11" eb="13">
      <t>リョキャク</t>
    </rPh>
    <rPh sb="13" eb="15">
      <t>ジョウシャ</t>
    </rPh>
    <rPh sb="15" eb="17">
      <t>ジンイン</t>
    </rPh>
    <rPh sb="17" eb="19">
      <t>ジョウキョウ</t>
    </rPh>
    <phoneticPr fontId="2"/>
  </si>
  <si>
    <t>計　3　路線</t>
  </si>
  <si>
    <t>資料：NHK　HP参照</t>
    <rPh sb="0" eb="2">
      <t>シリョウ</t>
    </rPh>
    <rPh sb="9" eb="11">
      <t>サンショウ</t>
    </rPh>
    <phoneticPr fontId="2"/>
  </si>
  <si>
    <t>宇都宮楡木線</t>
  </si>
  <si>
    <t>平成21年11月～</t>
    <rPh sb="0" eb="2">
      <t>ヘイセイ</t>
    </rPh>
    <rPh sb="4" eb="5">
      <t>ネン</t>
    </rPh>
    <rPh sb="7" eb="8">
      <t>ガツ</t>
    </rPh>
    <phoneticPr fontId="2"/>
  </si>
  <si>
    <t>平成22年5月～</t>
    <rPh sb="0" eb="2">
      <t>ヘイセイ</t>
    </rPh>
    <rPh sb="4" eb="5">
      <t>ネン</t>
    </rPh>
    <rPh sb="6" eb="7">
      <t>ガツ</t>
    </rPh>
    <phoneticPr fontId="2"/>
  </si>
  <si>
    <t>平成22年11月～</t>
    <rPh sb="0" eb="2">
      <t>ヘイセイ</t>
    </rPh>
    <rPh sb="4" eb="5">
      <t>ネン</t>
    </rPh>
    <rPh sb="7" eb="8">
      <t>ガツ</t>
    </rPh>
    <phoneticPr fontId="2"/>
  </si>
  <si>
    <t>平成23年11月～</t>
    <rPh sb="0" eb="2">
      <t>ヘイセイ</t>
    </rPh>
    <rPh sb="4" eb="5">
      <t>ネン</t>
    </rPh>
    <rPh sb="7" eb="8">
      <t>ガツ</t>
    </rPh>
    <phoneticPr fontId="2"/>
  </si>
  <si>
    <t>普及率(%)</t>
    <rPh sb="0" eb="2">
      <t>フキュウ</t>
    </rPh>
    <rPh sb="2" eb="3">
      <t>リツ</t>
    </rPh>
    <phoneticPr fontId="2"/>
  </si>
  <si>
    <t>利用率(%)</t>
    <rPh sb="0" eb="3">
      <t>リヨウリツ</t>
    </rPh>
    <phoneticPr fontId="2"/>
  </si>
  <si>
    <t>8-15　　テレビ契約状況</t>
    <rPh sb="9" eb="11">
      <t>ケイヤク</t>
    </rPh>
    <rPh sb="11" eb="13">
      <t>ジョウキョウ</t>
    </rPh>
    <phoneticPr fontId="2"/>
  </si>
  <si>
    <t>〔延長3,222m〕全線R121と重用</t>
    <rPh sb="1" eb="3">
      <t>エンチョウ</t>
    </rPh>
    <rPh sb="10" eb="12">
      <t>ゼンセン</t>
    </rPh>
    <phoneticPr fontId="2"/>
  </si>
  <si>
    <t>0349</t>
  </si>
  <si>
    <t>宇都宮・今市線</t>
  </si>
  <si>
    <t>宇都宮・鹿沼線</t>
  </si>
  <si>
    <t>板荷・引田線</t>
  </si>
  <si>
    <t>郵便局数：（各年度末現在）</t>
    <rPh sb="0" eb="3">
      <t>ユウビンキョク</t>
    </rPh>
    <rPh sb="3" eb="4">
      <t>スウ</t>
    </rPh>
    <rPh sb="6" eb="9">
      <t>カクネンド</t>
    </rPh>
    <rPh sb="9" eb="10">
      <t>マツ</t>
    </rPh>
    <rPh sb="10" eb="12">
      <t>ゲンザイ</t>
    </rPh>
    <phoneticPr fontId="2"/>
  </si>
  <si>
    <t>鹿沼停車場線</t>
  </si>
  <si>
    <t>上永野・
下永野線</t>
  </si>
  <si>
    <t>鹿沼市上南摩町2211-4</t>
  </si>
  <si>
    <t>小来川・文挟・
石那田線</t>
  </si>
  <si>
    <t>楡木停車場線</t>
  </si>
  <si>
    <t>新鹿沼
停車場線</t>
  </si>
  <si>
    <t>7月</t>
  </si>
  <si>
    <t>平成31</t>
    <rPh sb="0" eb="2">
      <t>ヘイセイ</t>
    </rPh>
    <phoneticPr fontId="2"/>
  </si>
  <si>
    <t>10月</t>
  </si>
  <si>
    <t>11月</t>
  </si>
  <si>
    <t>12月</t>
  </si>
  <si>
    <t>8-6　　一般乗合自動車輸送人員　</t>
  </si>
  <si>
    <t>（注）　一部推定値を含む</t>
    <rPh sb="1" eb="2">
      <t>チュウ</t>
    </rPh>
    <rPh sb="4" eb="6">
      <t>イチブ</t>
    </rPh>
    <rPh sb="6" eb="9">
      <t>スイテイチ</t>
    </rPh>
    <rPh sb="10" eb="11">
      <t>フク</t>
    </rPh>
    <phoneticPr fontId="2"/>
  </si>
  <si>
    <t>（単位：人）</t>
    <rPh sb="1" eb="3">
      <t>タンイ</t>
    </rPh>
    <rPh sb="4" eb="5">
      <t>ヒト</t>
    </rPh>
    <phoneticPr fontId="2"/>
  </si>
  <si>
    <t>総　数</t>
  </si>
  <si>
    <t>8-3    　 リ  　ー 　 バ  　ス　</t>
  </si>
  <si>
    <t>0018</t>
  </si>
  <si>
    <t>0328</t>
  </si>
  <si>
    <t>資料：全国道路・街路情勢調査　　国土交通省道路局</t>
    <rPh sb="0" eb="2">
      <t>シリョウ</t>
    </rPh>
    <rPh sb="3" eb="5">
      <t>ゼンコク</t>
    </rPh>
    <rPh sb="5" eb="7">
      <t>ドウロ</t>
    </rPh>
    <rPh sb="8" eb="10">
      <t>ガイロ</t>
    </rPh>
    <rPh sb="10" eb="12">
      <t>ジョウセイ</t>
    </rPh>
    <rPh sb="12" eb="14">
      <t>チョウサ</t>
    </rPh>
    <phoneticPr fontId="2"/>
  </si>
  <si>
    <t>調　　査　　地　　点</t>
  </si>
  <si>
    <t>自転車</t>
  </si>
  <si>
    <t>茂呂615-4先</t>
  </si>
  <si>
    <t>令和5年1月</t>
    <rPh sb="0" eb="2">
      <t>レイワ</t>
    </rPh>
    <rPh sb="3" eb="4">
      <t>ネン</t>
    </rPh>
    <phoneticPr fontId="2"/>
  </si>
  <si>
    <t>0003</t>
  </si>
  <si>
    <t>（シルバー人材脇）</t>
    <rPh sb="5" eb="7">
      <t>ジンザイ</t>
    </rPh>
    <rPh sb="7" eb="8">
      <t>ワキ</t>
    </rPh>
    <phoneticPr fontId="2"/>
  </si>
  <si>
    <t>（清南橋近接地）</t>
    <rPh sb="1" eb="2">
      <t>キヨ</t>
    </rPh>
    <rPh sb="2" eb="3">
      <t>ミナミ</t>
    </rPh>
    <rPh sb="3" eb="4">
      <t>ハシ</t>
    </rPh>
    <rPh sb="4" eb="6">
      <t>キンセツ</t>
    </rPh>
    <rPh sb="6" eb="7">
      <t>チ</t>
    </rPh>
    <phoneticPr fontId="2"/>
  </si>
  <si>
    <t>0013</t>
  </si>
  <si>
    <t>口粟野車庫</t>
  </si>
  <si>
    <t>自動車＆軽自動車</t>
    <rPh sb="0" eb="3">
      <t>ジドウシャ</t>
    </rPh>
    <rPh sb="4" eb="8">
      <t>ケイジドウシャ</t>
    </rPh>
    <phoneticPr fontId="2"/>
  </si>
  <si>
    <t>資料：日本郵便株式会社鹿沼郵便局調</t>
    <rPh sb="0" eb="2">
      <t>シリョウ</t>
    </rPh>
    <rPh sb="3" eb="5">
      <t>ニホン</t>
    </rPh>
    <rPh sb="5" eb="7">
      <t>ユウビン</t>
    </rPh>
    <rPh sb="7" eb="11">
      <t>カブシキガイシャ</t>
    </rPh>
    <rPh sb="11" eb="13">
      <t>カヌマ</t>
    </rPh>
    <rPh sb="13" eb="16">
      <t>ユウビンキョク</t>
    </rPh>
    <rPh sb="16" eb="17">
      <t>シラベ</t>
    </rPh>
    <phoneticPr fontId="2"/>
  </si>
  <si>
    <t>特種用途
及び
大型特殊
自動車</t>
  </si>
  <si>
    <t>8-4  　予約バス（デマンド交通）利用人員　　　　</t>
    <rPh sb="6" eb="7">
      <t>ヨ</t>
    </rPh>
    <rPh sb="7" eb="8">
      <t>ヤク</t>
    </rPh>
    <rPh sb="15" eb="16">
      <t>コウ</t>
    </rPh>
    <rPh sb="16" eb="17">
      <t>ツウ</t>
    </rPh>
    <rPh sb="18" eb="19">
      <t>リ</t>
    </rPh>
    <rPh sb="19" eb="20">
      <t>ヨウ</t>
    </rPh>
    <rPh sb="20" eb="21">
      <t>ニン</t>
    </rPh>
    <rPh sb="21" eb="22">
      <t>イン</t>
    </rPh>
    <phoneticPr fontId="2"/>
  </si>
  <si>
    <t>鹿沼市武子1887</t>
  </si>
  <si>
    <t>千渡793-1先</t>
    <rPh sb="0" eb="2">
      <t>センド</t>
    </rPh>
    <rPh sb="7" eb="8">
      <t>サキ</t>
    </rPh>
    <phoneticPr fontId="36"/>
  </si>
  <si>
    <t>年間出入台数</t>
    <rPh sb="0" eb="2">
      <t>ネンカン</t>
    </rPh>
    <rPh sb="2" eb="4">
      <t>シュツニュウ</t>
    </rPh>
    <rPh sb="4" eb="6">
      <t>ダイスウ</t>
    </rPh>
    <phoneticPr fontId="2"/>
  </si>
  <si>
    <t>小来川・森崎</t>
    <rPh sb="0" eb="3">
      <t>オコロガワ</t>
    </rPh>
    <rPh sb="4" eb="6">
      <t>モリサキ</t>
    </rPh>
    <phoneticPr fontId="2"/>
  </si>
  <si>
    <t>(小里機材付近）</t>
    <rPh sb="1" eb="3">
      <t>コザト</t>
    </rPh>
    <rPh sb="3" eb="5">
      <t>キザイ</t>
    </rPh>
    <rPh sb="5" eb="7">
      <t>フキン</t>
    </rPh>
    <phoneticPr fontId="36"/>
  </si>
  <si>
    <t>（令和2年10月20日・22日）</t>
    <rPh sb="1" eb="3">
      <t>レイワ</t>
    </rPh>
    <rPh sb="4" eb="5">
      <t>ネン</t>
    </rPh>
    <rPh sb="5" eb="6">
      <t>ヘイネン</t>
    </rPh>
    <rPh sb="7" eb="8">
      <t>ツキ</t>
    </rPh>
    <rPh sb="10" eb="11">
      <t>ニチ</t>
    </rPh>
    <rPh sb="14" eb="15">
      <t>ニチ</t>
    </rPh>
    <phoneticPr fontId="36"/>
  </si>
  <si>
    <t>乗合
自動車</t>
  </si>
  <si>
    <t>0005</t>
  </si>
  <si>
    <t>上野町179-12先</t>
    <rPh sb="0" eb="2">
      <t>ウエノ</t>
    </rPh>
    <rPh sb="2" eb="3">
      <t>マチ</t>
    </rPh>
    <rPh sb="9" eb="10">
      <t>サキ</t>
    </rPh>
    <phoneticPr fontId="2"/>
  </si>
  <si>
    <t>（東町市営住宅西側付近）</t>
  </si>
  <si>
    <t>羽生田鶴田線</t>
  </si>
  <si>
    <t>0032</t>
  </si>
  <si>
    <t>12</t>
  </si>
  <si>
    <t>0103</t>
  </si>
  <si>
    <t>久野1180先</t>
    <rPh sb="0" eb="2">
      <t>クノ</t>
    </rPh>
    <rPh sb="6" eb="7">
      <t>サキ</t>
    </rPh>
    <phoneticPr fontId="36"/>
  </si>
  <si>
    <t>文化活動交流館
(花木センター)</t>
    <rPh sb="0" eb="2">
      <t>ブンカ</t>
    </rPh>
    <rPh sb="2" eb="4">
      <t>カツドウ</t>
    </rPh>
    <rPh sb="4" eb="6">
      <t>コウリュウ</t>
    </rPh>
    <rPh sb="6" eb="7">
      <t>カン</t>
    </rPh>
    <phoneticPr fontId="2"/>
  </si>
  <si>
    <t>（注）　※印は令和2年10月1日お買いものバスとして路線変更</t>
    <rPh sb="1" eb="2">
      <t>チュウ</t>
    </rPh>
    <rPh sb="5" eb="6">
      <t>シルシ</t>
    </rPh>
    <rPh sb="7" eb="9">
      <t>レイワ</t>
    </rPh>
    <rPh sb="17" eb="18">
      <t>カ</t>
    </rPh>
    <phoneticPr fontId="2"/>
  </si>
  <si>
    <t>出入台数</t>
  </si>
  <si>
    <t>鹿沼南高校</t>
    <rPh sb="0" eb="2">
      <t>カヌマ</t>
    </rPh>
    <rPh sb="2" eb="3">
      <t>ミナミ</t>
    </rPh>
    <rPh sb="3" eb="5">
      <t>コウコウ</t>
    </rPh>
    <phoneticPr fontId="2"/>
  </si>
  <si>
    <t>資料：行政経営部調</t>
    <rPh sb="0" eb="2">
      <t>シリョウ</t>
    </rPh>
    <rPh sb="3" eb="5">
      <t>ギョウセイ</t>
    </rPh>
    <rPh sb="5" eb="7">
      <t>ケイエイ</t>
    </rPh>
    <rPh sb="7" eb="8">
      <t>ブ</t>
    </rPh>
    <rPh sb="8" eb="9">
      <t>シラ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</si>
  <si>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</si>
  <si>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（注）　※印は令和2年10月1日お買いものバスとして路線変更</t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</si>
  <si>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3" eb="115">
      <t>テイケイ</t>
    </rPh>
    <phoneticPr fontId="2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</si>
  <si>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6" eb="118">
      <t>テイケイ</t>
    </rPh>
    <rPh sb="118" eb="119">
      <t>ガイ</t>
    </rPh>
    <phoneticPr fontId="2"/>
  </si>
  <si>
    <t>小型
四輪車</t>
  </si>
  <si>
    <t>令和2</t>
    <rPh sb="0" eb="2">
      <t>レイワ</t>
    </rPh>
    <phoneticPr fontId="2"/>
  </si>
  <si>
    <t>鹿沼市深津332</t>
  </si>
  <si>
    <t>令和元年</t>
  </si>
  <si>
    <t>鹿沼市樅山町620</t>
  </si>
  <si>
    <t>8-14　　　郵　便　施　設　数　</t>
    <rPh sb="7" eb="10">
      <t>ユウビン</t>
    </rPh>
    <rPh sb="11" eb="14">
      <t>シセツ</t>
    </rPh>
    <rPh sb="15" eb="16">
      <t>スウ</t>
    </rPh>
    <phoneticPr fontId="2"/>
  </si>
  <si>
    <t>8-16　　　ケーブルテレビ加入状況</t>
    <rPh sb="14" eb="16">
      <t>カニュウ</t>
    </rPh>
    <rPh sb="16" eb="18">
      <t>ジョウキョウ</t>
    </rPh>
    <phoneticPr fontId="2"/>
  </si>
  <si>
    <t>（注）　鹿沼～古峰原　は「リーバス利用人員」に掲載</t>
  </si>
  <si>
    <t>2年</t>
  </si>
  <si>
    <t>資料：鹿沼市道路台帳（道路現況調書、道路橋りょう総括異動調書）より</t>
    <rPh sb="0" eb="2">
      <t>シリョウ</t>
    </rPh>
    <rPh sb="3" eb="6">
      <t>カヌマシ</t>
    </rPh>
    <rPh sb="6" eb="8">
      <t>ドウロ</t>
    </rPh>
    <rPh sb="8" eb="10">
      <t>ダイチョウ</t>
    </rPh>
    <rPh sb="11" eb="13">
      <t>ドウロ</t>
    </rPh>
    <rPh sb="13" eb="15">
      <t>ゲンキョウ</t>
    </rPh>
    <rPh sb="15" eb="17">
      <t>チョウショ</t>
    </rPh>
    <phoneticPr fontId="2"/>
  </si>
  <si>
    <t>2</t>
  </si>
  <si>
    <t>8</t>
  </si>
  <si>
    <t>5年度</t>
    <rPh sb="1" eb="3">
      <t>ネンド</t>
    </rPh>
    <phoneticPr fontId="2"/>
  </si>
  <si>
    <t>栃木都賀JCT～鹿沼</t>
  </si>
  <si>
    <t>平成31年度</t>
    <rPh sb="0" eb="2">
      <t>ヘイセイ</t>
    </rPh>
    <rPh sb="4" eb="5">
      <t>ネン</t>
    </rPh>
    <rPh sb="5" eb="6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</si>
  <si>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40"/>
  </si>
  <si>
    <t>6年1月</t>
    <rPh sb="1" eb="2">
      <t>ネン</t>
    </rPh>
    <rPh sb="3" eb="4">
      <t>ガツ</t>
    </rPh>
    <phoneticPr fontId="2"/>
  </si>
  <si>
    <t>5年4月</t>
    <rPh sb="1" eb="2">
      <t>ネン</t>
    </rPh>
    <rPh sb="3" eb="4">
      <t>ガツ</t>
    </rPh>
    <phoneticPr fontId="2"/>
  </si>
  <si>
    <t>一般国道２９３号</t>
  </si>
  <si>
    <t>一般国道３５２号</t>
  </si>
  <si>
    <t>栃木粕尾線</t>
  </si>
  <si>
    <t>草久足尾線</t>
  </si>
  <si>
    <t>小来川文挾石那田線</t>
  </si>
  <si>
    <t>板荷玉田線</t>
  </si>
  <si>
    <t>石裂上日向線</t>
  </si>
  <si>
    <t>鹿沼～宇都宮</t>
  </si>
  <si>
    <t>鹿沼市久保町1613</t>
  </si>
  <si>
    <t>鹿沼市府所町184-2</t>
  </si>
  <si>
    <t>鹿沼市村井町188-2</t>
  </si>
  <si>
    <t>鹿沼市樅山町443</t>
  </si>
  <si>
    <t>鹿沼市南上野513-7</t>
  </si>
  <si>
    <t>鹿沼市麻苧町1572</t>
  </si>
  <si>
    <t>鹿沼市引田1848</t>
  </si>
  <si>
    <t>鹿沼市下粕尾949</t>
  </si>
  <si>
    <t>鹿沼市上粕尾364-1</t>
  </si>
  <si>
    <t>鹿沼市深程1343</t>
  </si>
  <si>
    <t>鹿沼市入粟野1023-1</t>
  </si>
  <si>
    <t>鹿沼市下石川17</t>
  </si>
  <si>
    <t>鹿沼市北半田1060</t>
  </si>
  <si>
    <t>鹿沼市加園661</t>
  </si>
  <si>
    <t>鹿沼市酒野谷96</t>
  </si>
  <si>
    <t>鹿沼市北半田1542-1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</si>
  <si>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6"/>
  </si>
  <si>
    <t>令和5年度</t>
    <rPh sb="0" eb="2">
      <t>レイワ</t>
    </rPh>
    <rPh sb="3" eb="5">
      <t>ネンド</t>
    </rPh>
    <phoneticPr fontId="36"/>
  </si>
  <si>
    <t>（令和6年4月1日現在）</t>
    <rPh sb="1" eb="3">
      <t>レイワ</t>
    </rPh>
    <rPh sb="4" eb="5">
      <t>ネン</t>
    </rPh>
    <rPh sb="5" eb="7">
      <t>４ガツ</t>
    </rPh>
    <rPh sb="7" eb="9">
      <t>１ニチ</t>
    </rPh>
    <rPh sb="9" eb="11">
      <t>ゲンザイ</t>
    </rPh>
    <phoneticPr fontId="2"/>
  </si>
  <si>
    <t>平成30年</t>
    <rPh sb="0" eb="2">
      <t>ヘイセイ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</si>
</sst>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6" formatCode="&quot;¥&quot;#,##0;[Red]&quot;¥&quot;\-#,##0"/>
    <numFmt numFmtId="176" formatCode="#,##0_ "/>
    <numFmt numFmtId="177" formatCode="#,##0_);[Red]\(#,##0\)"/>
    <numFmt numFmtId="178" formatCode="#,##0_);\(#,##0\)"/>
    <numFmt numFmtId="179" formatCode="#,##0;&quot;△ &quot;#,##0"/>
    <numFmt numFmtId="180" formatCode="#,##0.0_ "/>
    <numFmt numFmtId="181" formatCode="0.0_ "/>
    <numFmt numFmtId="182" formatCode="0.0_);[Red]\(0.0\)"/>
    <numFmt numFmtId="183" formatCode="#,##0.0_);[Red]\(#,##0.0\)"/>
    <numFmt numFmtId="184" formatCode="0.0_);\(0.0\)"/>
  </numFmts>
  <fonts count="4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sz val="9"/>
      <color auto="1"/>
      <name val="Century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11"/>
      <color rgb="FFFF0000"/>
      <name val="ＭＳ Ｐ明朝"/>
      <family val="1"/>
    </font>
    <font>
      <sz val="11"/>
      <color rgb="FFFF0000"/>
      <name val="ＭＳ Ｐゴシック"/>
      <family val="3"/>
    </font>
    <font>
      <sz val="16"/>
      <color theme="1"/>
      <name val="ＭＳ Ｐ明朝"/>
      <family val="1"/>
    </font>
    <font>
      <sz val="11"/>
      <color auto="1"/>
      <name val="ＭＳ Ｐ明朝"/>
      <family val="1"/>
    </font>
    <font>
      <sz val="16"/>
      <color auto="1"/>
      <name val="ＭＳ Ｐ明朝"/>
      <family val="1"/>
    </font>
    <font>
      <sz val="8"/>
      <color auto="1"/>
      <name val="ＭＳ Ｐ明朝"/>
      <family val="1"/>
    </font>
    <font>
      <sz val="20"/>
      <color auto="1"/>
      <name val="ＭＳ Ｐ明朝"/>
      <family val="1"/>
    </font>
    <font>
      <sz val="11"/>
      <color theme="1"/>
      <name val="ＭＳ Ｐ明朝"/>
      <family val="1"/>
    </font>
    <font>
      <sz val="11"/>
      <color rgb="FFC8C8C8"/>
      <name val="ＭＳ Ｐゴシック"/>
      <family val="3"/>
    </font>
    <font>
      <sz val="11"/>
      <color rgb="FFC8C8C8"/>
      <name val="ＭＳ Ｐ明朝"/>
      <family val="1"/>
    </font>
    <font>
      <sz val="10"/>
      <color rgb="FFC8C8C8"/>
      <name val="ＭＳ Ｐ明朝"/>
      <family val="1"/>
    </font>
    <font>
      <sz val="10"/>
      <color rgb="FFFF0000"/>
      <name val="ＭＳ Ｐ明朝"/>
      <family val="1"/>
    </font>
    <font>
      <sz val="9"/>
      <color rgb="FFFF0000"/>
      <name val="ＭＳ Ｐ明朝"/>
      <family val="1"/>
    </font>
    <font>
      <sz val="10"/>
      <color rgb="FFFF0000"/>
      <name val="ＭＳ Ｐゴシック"/>
      <family val="3"/>
    </font>
    <font>
      <sz val="10"/>
      <color auto="1"/>
      <name val="ＭＳ Ｐ明朝"/>
      <family val="1"/>
    </font>
    <font>
      <sz val="10"/>
      <color indexed="10"/>
      <name val="ＭＳ Ｐ明朝"/>
      <family val="1"/>
    </font>
    <font>
      <sz val="10"/>
      <color indexed="10"/>
      <name val="ＭＳ Ｐゴシック"/>
      <family val="3"/>
    </font>
    <font>
      <sz val="16"/>
      <color auto="1"/>
      <name val="ＭＳ Ｐゴシック"/>
      <family val="3"/>
    </font>
    <font>
      <sz val="10"/>
      <color theme="1"/>
      <name val="ＭＳ Ｐ明朝"/>
      <family val="1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8"/>
      <color auto="1"/>
      <name val="ＭＳ Ｐゴシック"/>
      <family val="3"/>
    </font>
    <font>
      <sz val="22"/>
      <color auto="1"/>
      <name val="ＭＳ Ｐゴシック"/>
      <family val="3"/>
    </font>
    <font>
      <sz val="9"/>
      <color theme="1"/>
      <name val="ＭＳ Ｐ明朝"/>
      <family val="1"/>
    </font>
    <font>
      <sz val="6"/>
      <color auto="1"/>
      <name val="ＭＳ Ｐ明朝"/>
      <family val="1"/>
    </font>
    <font>
      <sz val="18"/>
      <color auto="1"/>
      <name val="ＭＳ Ｐゴシック"/>
      <family val="3"/>
    </font>
    <font>
      <sz val="16"/>
      <color theme="1"/>
      <name val="ＭＳ Ｐゴシック"/>
      <family val="3"/>
    </font>
    <font>
      <sz val="8"/>
      <color theme="1"/>
      <name val="ＭＳ Ｐ明朝"/>
      <family val="1"/>
    </font>
    <font>
      <sz val="16"/>
      <color auto="1"/>
      <name val="ＭＳ Ｐゴシック"/>
      <family val="3"/>
    </font>
    <font>
      <sz val="9"/>
      <color theme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明朝"/>
      <family val="1"/>
    </font>
    <font>
      <sz val="6"/>
      <color auto="1"/>
      <name val="游ゴシック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27">
    <xf numFmtId="0" fontId="0" fillId="0" borderId="0" xfId="0"/>
    <xf numFmtId="0" fontId="3" fillId="2" borderId="0" xfId="0" applyFont="1" applyFill="1"/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56" fontId="5" fillId="0" borderId="0" xfId="0" applyNumberFormat="1" applyFont="1" applyAlignment="1">
      <alignment horizontal="justify"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3" fillId="0" borderId="0" xfId="0" applyFont="1" applyFill="1" applyAlignment="1"/>
    <xf numFmtId="38" fontId="3" fillId="0" borderId="1" xfId="4" applyFont="1" applyFill="1" applyBorder="1" applyAlignment="1">
      <alignment horizontal="center" vertical="center"/>
    </xf>
    <xf numFmtId="38" fontId="3" fillId="0" borderId="2" xfId="4" applyFont="1" applyFill="1" applyBorder="1" applyAlignment="1">
      <alignment horizontal="center" vertical="center"/>
    </xf>
    <xf numFmtId="38" fontId="3" fillId="0" borderId="3" xfId="4" applyFont="1" applyFill="1" applyBorder="1" applyAlignment="1">
      <alignment horizontal="center" vertical="center"/>
    </xf>
    <xf numFmtId="38" fontId="3" fillId="0" borderId="4" xfId="4" applyFont="1" applyFill="1" applyBorder="1" applyAlignment="1">
      <alignment horizontal="center" vertical="center"/>
    </xf>
    <xf numFmtId="38" fontId="3" fillId="0" borderId="5" xfId="4" applyFont="1" applyFill="1" applyBorder="1" applyAlignment="1">
      <alignment horizontal="center" vertical="center"/>
    </xf>
    <xf numFmtId="38" fontId="3" fillId="0" borderId="6" xfId="4" applyFont="1" applyFill="1" applyBorder="1" applyAlignment="1">
      <alignment horizontal="center" vertical="center"/>
    </xf>
    <xf numFmtId="38" fontId="11" fillId="0" borderId="0" xfId="4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8" fontId="0" fillId="0" borderId="0" xfId="4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0" xfId="4" applyFont="1" applyBorder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38" fontId="17" fillId="0" borderId="0" xfId="4" applyFont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176" fontId="18" fillId="0" borderId="0" xfId="0" applyNumberFormat="1" applyFont="1" applyBorder="1" applyAlignment="1">
      <alignment vertical="center" shrinkToFit="1"/>
    </xf>
    <xf numFmtId="177" fontId="17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4" fillId="0" borderId="0" xfId="0" applyFont="1" applyFill="1" applyAlignment="1"/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Alignment="1"/>
    <xf numFmtId="0" fontId="25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center" vertical="center" justifyLastLine="1"/>
    </xf>
    <xf numFmtId="0" fontId="22" fillId="0" borderId="6" xfId="0" applyFont="1" applyFill="1" applyBorder="1" applyAlignment="1">
      <alignment horizontal="center" vertical="center" justifyLastLine="1"/>
    </xf>
    <xf numFmtId="0" fontId="22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center" vertical="center" justifyLastLine="1"/>
    </xf>
    <xf numFmtId="0" fontId="22" fillId="0" borderId="10" xfId="0" applyFont="1" applyFill="1" applyBorder="1" applyAlignment="1">
      <alignment horizontal="center" vertical="center" justifyLastLine="1"/>
    </xf>
    <xf numFmtId="176" fontId="22" fillId="0" borderId="11" xfId="0" applyNumberFormat="1" applyFont="1" applyFill="1" applyBorder="1" applyAlignment="1">
      <alignment horizontal="right" vertical="center"/>
    </xf>
    <xf numFmtId="176" fontId="26" fillId="0" borderId="11" xfId="0" applyNumberFormat="1" applyFont="1" applyFill="1" applyBorder="1" applyAlignment="1">
      <alignment horizontal="right" vertical="center"/>
    </xf>
    <xf numFmtId="176" fontId="27" fillId="0" borderId="10" xfId="0" applyNumberFormat="1" applyFont="1" applyFill="1" applyBorder="1" applyAlignment="1">
      <alignment horizontal="right" vertical="center"/>
    </xf>
    <xf numFmtId="0" fontId="22" fillId="0" borderId="9" xfId="0" applyFont="1" applyFill="1" applyBorder="1" applyAlignment="1">
      <alignment horizontal="distributed" vertical="center" justifyLastLine="1"/>
    </xf>
    <xf numFmtId="0" fontId="22" fillId="0" borderId="10" xfId="0" applyFont="1" applyFill="1" applyBorder="1" applyAlignment="1">
      <alignment horizontal="distributed" vertical="center" justifyLastLine="1"/>
    </xf>
    <xf numFmtId="177" fontId="26" fillId="0" borderId="11" xfId="0" applyNumberFormat="1" applyFont="1" applyFill="1" applyBorder="1" applyAlignment="1">
      <alignment horizontal="right" vertical="center"/>
    </xf>
    <xf numFmtId="177" fontId="22" fillId="0" borderId="11" xfId="0" applyNumberFormat="1" applyFont="1" applyFill="1" applyBorder="1" applyAlignment="1">
      <alignment horizontal="right" vertical="center"/>
    </xf>
    <xf numFmtId="177" fontId="28" fillId="0" borderId="10" xfId="0" applyNumberFormat="1" applyFont="1" applyBorder="1" applyAlignment="1">
      <alignment horizontal="right" vertical="center"/>
    </xf>
    <xf numFmtId="0" fontId="22" fillId="0" borderId="9" xfId="0" applyFont="1" applyFill="1" applyBorder="1" applyAlignment="1">
      <alignment horizontal="center" vertical="center" wrapText="1" justifyLastLine="1"/>
    </xf>
    <xf numFmtId="0" fontId="22" fillId="0" borderId="10" xfId="0" applyFont="1" applyFill="1" applyBorder="1" applyAlignment="1">
      <alignment horizontal="center" vertical="center" wrapText="1" justifyLastLine="1"/>
    </xf>
    <xf numFmtId="177" fontId="27" fillId="0" borderId="10" xfId="0" applyNumberFormat="1" applyFont="1" applyFill="1" applyBorder="1" applyAlignment="1">
      <alignment horizontal="right" vertical="center"/>
    </xf>
    <xf numFmtId="177" fontId="29" fillId="0" borderId="0" xfId="0" applyNumberFormat="1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distributed" vertical="center" justifyLastLine="1"/>
    </xf>
    <xf numFmtId="0" fontId="22" fillId="0" borderId="13" xfId="0" applyFont="1" applyFill="1" applyBorder="1" applyAlignment="1">
      <alignment horizontal="center" vertical="center" justifyLastLine="1"/>
    </xf>
    <xf numFmtId="0" fontId="22" fillId="0" borderId="10" xfId="0" applyFont="1" applyFill="1" applyBorder="1" applyAlignment="1">
      <alignment horizontal="distributed" vertical="center" wrapText="1" justifyLastLine="1"/>
    </xf>
    <xf numFmtId="0" fontId="22" fillId="0" borderId="14" xfId="0" applyFont="1" applyFill="1" applyBorder="1" applyAlignment="1">
      <alignment horizontal="center" vertical="center" justifyLastLine="1"/>
    </xf>
    <xf numFmtId="177" fontId="22" fillId="0" borderId="7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center" vertical="center" justifyLastLine="1"/>
    </xf>
    <xf numFmtId="177" fontId="27" fillId="0" borderId="0" xfId="0" applyNumberFormat="1" applyFont="1" applyFill="1" applyBorder="1" applyAlignment="1">
      <alignment horizontal="right" vertical="center"/>
    </xf>
    <xf numFmtId="0" fontId="22" fillId="0" borderId="9" xfId="0" applyFont="1" applyFill="1" applyBorder="1" applyAlignment="1">
      <alignment horizontal="distributed" vertical="center" wrapText="1" justifyLastLine="1"/>
    </xf>
    <xf numFmtId="0" fontId="13" fillId="0" borderId="0" xfId="0" applyFont="1" applyFill="1" applyAlignment="1">
      <alignment horizontal="right"/>
    </xf>
    <xf numFmtId="0" fontId="22" fillId="0" borderId="1" xfId="0" applyFont="1" applyFill="1" applyBorder="1" applyAlignment="1">
      <alignment horizontal="center" vertical="center" wrapText="1" justifyLastLine="1"/>
    </xf>
    <xf numFmtId="0" fontId="22" fillId="0" borderId="2" xfId="0" applyFont="1" applyFill="1" applyBorder="1" applyAlignment="1">
      <alignment horizontal="center" vertical="center" wrapText="1" justifyLastLine="1"/>
    </xf>
    <xf numFmtId="177" fontId="26" fillId="0" borderId="7" xfId="0" applyNumberFormat="1" applyFont="1" applyFill="1" applyBorder="1" applyAlignment="1">
      <alignment horizontal="right" vertical="center"/>
    </xf>
    <xf numFmtId="177" fontId="27" fillId="0" borderId="2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77" fontId="28" fillId="0" borderId="2" xfId="0" applyNumberFormat="1" applyFont="1" applyBorder="1" applyAlignment="1">
      <alignment horizontal="right" vertical="center"/>
    </xf>
    <xf numFmtId="38" fontId="23" fillId="0" borderId="0" xfId="0" applyNumberFormat="1" applyFont="1" applyFill="1" applyAlignment="1">
      <alignment vertical="center"/>
    </xf>
    <xf numFmtId="38" fontId="21" fillId="0" borderId="0" xfId="0" applyNumberFormat="1" applyFont="1" applyFill="1" applyAlignment="1">
      <alignment vertical="center"/>
    </xf>
    <xf numFmtId="38" fontId="24" fillId="0" borderId="0" xfId="0" applyNumberFormat="1" applyFont="1" applyFill="1" applyAlignment="1">
      <alignment vertical="center"/>
    </xf>
    <xf numFmtId="177" fontId="0" fillId="0" borderId="0" xfId="0" applyNumberFormat="1" applyFont="1" applyFill="1"/>
    <xf numFmtId="0" fontId="25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0" xfId="0" applyFont="1" applyFill="1"/>
    <xf numFmtId="177" fontId="0" fillId="0" borderId="0" xfId="0" applyNumberFormat="1" applyFont="1" applyFill="1" applyAlignment="1"/>
    <xf numFmtId="177" fontId="11" fillId="0" borderId="0" xfId="0" applyNumberFormat="1" applyFont="1" applyFill="1"/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13" fillId="0" borderId="3" xfId="0" applyFont="1" applyFill="1" applyBorder="1"/>
    <xf numFmtId="0" fontId="13" fillId="0" borderId="0" xfId="0" applyFont="1" applyFill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0" fillId="0" borderId="0" xfId="0"/>
    <xf numFmtId="38" fontId="13" fillId="0" borderId="0" xfId="4" applyFont="1" applyFill="1" applyAlignment="1"/>
    <xf numFmtId="38" fontId="22" fillId="0" borderId="15" xfId="4" applyFont="1" applyFill="1" applyBorder="1" applyAlignment="1">
      <alignment horizontal="distributed" vertical="center" justifyLastLine="1"/>
    </xf>
    <xf numFmtId="38" fontId="28" fillId="0" borderId="8" xfId="1" applyFont="1" applyFill="1" applyBorder="1" applyAlignment="1">
      <alignment horizontal="center" vertical="center"/>
    </xf>
    <xf numFmtId="49" fontId="26" fillId="0" borderId="8" xfId="1" applyNumberFormat="1" applyFont="1" applyFill="1" applyBorder="1" applyAlignment="1">
      <alignment horizontal="center" vertical="center" wrapText="1"/>
    </xf>
    <xf numFmtId="49" fontId="26" fillId="0" borderId="8" xfId="1" applyNumberFormat="1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>
      <alignment horizontal="center" vertical="center"/>
    </xf>
    <xf numFmtId="38" fontId="13" fillId="0" borderId="0" xfId="4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" fontId="22" fillId="0" borderId="11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3" fontId="13" fillId="0" borderId="3" xfId="0" applyNumberFormat="1" applyFont="1" applyFill="1" applyBorder="1"/>
    <xf numFmtId="0" fontId="25" fillId="0" borderId="0" xfId="0" applyFont="1" applyBorder="1" applyAlignment="1"/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76" fontId="22" fillId="0" borderId="11" xfId="0" applyNumberFormat="1" applyFont="1" applyBorder="1" applyAlignment="1">
      <alignment vertical="center" shrinkToFit="1"/>
    </xf>
    <xf numFmtId="176" fontId="26" fillId="0" borderId="11" xfId="0" applyNumberFormat="1" applyFont="1" applyBorder="1" applyAlignment="1">
      <alignment vertical="center" shrinkToFit="1"/>
    </xf>
    <xf numFmtId="176" fontId="28" fillId="0" borderId="10" xfId="0" applyNumberFormat="1" applyFont="1" applyBorder="1" applyAlignment="1">
      <alignment vertical="center" shrinkToFit="1"/>
    </xf>
    <xf numFmtId="38" fontId="25" fillId="0" borderId="0" xfId="4" applyFont="1" applyFill="1" applyAlignment="1">
      <alignment vertical="center"/>
    </xf>
    <xf numFmtId="38" fontId="4" fillId="0" borderId="0" xfId="4" applyFont="1" applyFill="1" applyAlignment="1"/>
    <xf numFmtId="38" fontId="22" fillId="0" borderId="12" xfId="4" applyFont="1" applyFill="1" applyBorder="1" applyAlignment="1">
      <alignment horizontal="distributed" vertical="center" justifyLastLine="1"/>
    </xf>
    <xf numFmtId="178" fontId="22" fillId="0" borderId="11" xfId="4" applyNumberFormat="1" applyFont="1" applyFill="1" applyBorder="1" applyAlignment="1">
      <alignment vertical="center"/>
    </xf>
    <xf numFmtId="178" fontId="28" fillId="0" borderId="11" xfId="1" applyNumberFormat="1" applyFont="1" applyFill="1" applyBorder="1" applyAlignment="1">
      <alignment vertical="center"/>
    </xf>
    <xf numFmtId="178" fontId="26" fillId="0" borderId="11" xfId="1" applyNumberFormat="1" applyFont="1" applyFill="1" applyBorder="1" applyAlignment="1">
      <alignment vertical="center"/>
    </xf>
    <xf numFmtId="178" fontId="26" fillId="0" borderId="10" xfId="1" applyNumberFormat="1" applyFont="1" applyFill="1" applyBorder="1" applyAlignment="1">
      <alignment vertical="center"/>
    </xf>
    <xf numFmtId="38" fontId="31" fillId="0" borderId="0" xfId="4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22" fillId="0" borderId="12" xfId="0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center" vertical="center" shrinkToFit="1"/>
    </xf>
    <xf numFmtId="176" fontId="22" fillId="0" borderId="7" xfId="0" applyNumberFormat="1" applyFont="1" applyBorder="1" applyAlignment="1">
      <alignment horizontal="center" vertical="center" shrinkToFit="1"/>
    </xf>
    <xf numFmtId="176" fontId="26" fillId="0" borderId="7" xfId="0" applyNumberFormat="1" applyFont="1" applyFill="1" applyBorder="1" applyAlignment="1">
      <alignment horizontal="center" vertical="center" shrinkToFit="1"/>
    </xf>
    <xf numFmtId="176" fontId="28" fillId="0" borderId="2" xfId="0" applyNumberFormat="1" applyFont="1" applyFill="1" applyBorder="1" applyAlignment="1">
      <alignment horizontal="center" vertical="center" shrinkToFit="1"/>
    </xf>
    <xf numFmtId="176" fontId="22" fillId="0" borderId="3" xfId="0" applyNumberFormat="1" applyFont="1" applyBorder="1" applyAlignment="1">
      <alignment horizontal="center" vertical="center" shrinkToFit="1"/>
    </xf>
    <xf numFmtId="176" fontId="22" fillId="0" borderId="0" xfId="0" applyNumberFormat="1" applyFont="1" applyBorder="1" applyAlignment="1">
      <alignment horizontal="center" vertical="center" shrinkToFit="1"/>
    </xf>
    <xf numFmtId="176" fontId="26" fillId="0" borderId="0" xfId="0" applyNumberFormat="1" applyFont="1" applyFill="1" applyBorder="1" applyAlignment="1">
      <alignment horizontal="center" vertical="center" shrinkToFit="1"/>
    </xf>
    <xf numFmtId="176" fontId="28" fillId="0" borderId="4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wrapText="1"/>
    </xf>
    <xf numFmtId="3" fontId="22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Alignment="1">
      <alignment horizontal="left"/>
    </xf>
    <xf numFmtId="38" fontId="31" fillId="0" borderId="0" xfId="4" applyFont="1" applyFill="1" applyBorder="1" applyAlignment="1">
      <alignment vertical="center"/>
    </xf>
    <xf numFmtId="3" fontId="13" fillId="0" borderId="0" xfId="0" applyNumberFormat="1" applyFont="1" applyFill="1" applyBorder="1"/>
    <xf numFmtId="176" fontId="22" fillId="0" borderId="5" xfId="0" applyNumberFormat="1" applyFont="1" applyBorder="1" applyAlignment="1">
      <alignment horizontal="center" vertical="center" shrinkToFit="1"/>
    </xf>
    <xf numFmtId="176" fontId="22" fillId="0" borderId="8" xfId="0" applyNumberFormat="1" applyFont="1" applyBorder="1" applyAlignment="1">
      <alignment horizontal="center" vertical="center" shrinkToFit="1"/>
    </xf>
    <xf numFmtId="176" fontId="26" fillId="0" borderId="8" xfId="0" applyNumberFormat="1" applyFont="1" applyFill="1" applyBorder="1" applyAlignment="1">
      <alignment horizontal="center" vertical="center" shrinkToFit="1"/>
    </xf>
    <xf numFmtId="176" fontId="28" fillId="0" borderId="6" xfId="0" applyNumberFormat="1" applyFont="1" applyFill="1" applyBorder="1" applyAlignment="1">
      <alignment horizontal="center" vertical="center" shrinkToFit="1"/>
    </xf>
    <xf numFmtId="38" fontId="22" fillId="0" borderId="13" xfId="4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 shrinkToFit="1"/>
    </xf>
    <xf numFmtId="0" fontId="2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32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3" fontId="22" fillId="0" borderId="7" xfId="0" applyNumberFormat="1" applyFont="1" applyFill="1" applyBorder="1" applyAlignment="1">
      <alignment vertical="center"/>
    </xf>
    <xf numFmtId="3" fontId="28" fillId="0" borderId="2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right"/>
    </xf>
    <xf numFmtId="0" fontId="22" fillId="0" borderId="13" xfId="0" applyFont="1" applyBorder="1" applyAlignment="1">
      <alignment horizontal="center" vertical="center" shrinkToFit="1"/>
    </xf>
    <xf numFmtId="176" fontId="22" fillId="0" borderId="7" xfId="0" applyNumberFormat="1" applyFont="1" applyBorder="1" applyAlignment="1">
      <alignment vertical="center" shrinkToFit="1"/>
    </xf>
    <xf numFmtId="176" fontId="26" fillId="0" borderId="7" xfId="0" applyNumberFormat="1" applyFont="1" applyFill="1" applyBorder="1" applyAlignment="1">
      <alignment vertical="center" shrinkToFit="1"/>
    </xf>
    <xf numFmtId="176" fontId="28" fillId="0" borderId="2" xfId="0" applyNumberFormat="1" applyFont="1" applyFill="1" applyBorder="1" applyAlignment="1">
      <alignment vertical="center" shrinkToFit="1"/>
    </xf>
    <xf numFmtId="38" fontId="25" fillId="0" borderId="0" xfId="4" applyFont="1" applyFill="1" applyAlignment="1">
      <alignment horizontal="right" vertical="center"/>
    </xf>
    <xf numFmtId="38" fontId="22" fillId="0" borderId="14" xfId="4" applyFont="1" applyFill="1" applyBorder="1" applyAlignment="1">
      <alignment horizontal="distributed" vertical="center" justifyLastLine="1"/>
    </xf>
    <xf numFmtId="178" fontId="22" fillId="0" borderId="7" xfId="4" applyNumberFormat="1" applyFont="1" applyFill="1" applyBorder="1" applyAlignment="1">
      <alignment vertical="center"/>
    </xf>
    <xf numFmtId="178" fontId="28" fillId="0" borderId="7" xfId="1" applyNumberFormat="1" applyFont="1" applyFill="1" applyBorder="1" applyAlignment="1">
      <alignment vertical="center"/>
    </xf>
    <xf numFmtId="178" fontId="26" fillId="0" borderId="7" xfId="1" applyNumberFormat="1" applyFont="1" applyFill="1" applyBorder="1" applyAlignment="1">
      <alignment vertical="center"/>
    </xf>
    <xf numFmtId="178" fontId="26" fillId="0" borderId="2" xfId="1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/>
    </xf>
    <xf numFmtId="3" fontId="22" fillId="0" borderId="8" xfId="0" applyNumberFormat="1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178" fontId="22" fillId="0" borderId="8" xfId="4" applyNumberFormat="1" applyFont="1" applyFill="1" applyBorder="1" applyAlignment="1">
      <alignment vertical="center"/>
    </xf>
    <xf numFmtId="178" fontId="28" fillId="0" borderId="8" xfId="1" applyNumberFormat="1" applyFont="1" applyFill="1" applyBorder="1" applyAlignment="1">
      <alignment vertical="center"/>
    </xf>
    <xf numFmtId="178" fontId="26" fillId="0" borderId="8" xfId="1" applyNumberFormat="1" applyFont="1" applyFill="1" applyBorder="1" applyAlignment="1">
      <alignment vertical="center"/>
    </xf>
    <xf numFmtId="178" fontId="26" fillId="0" borderId="6" xfId="1" applyNumberFormat="1" applyFont="1" applyFill="1" applyBorder="1" applyAlignment="1">
      <alignment vertical="center"/>
    </xf>
    <xf numFmtId="177" fontId="11" fillId="0" borderId="0" xfId="0" applyNumberFormat="1" applyFont="1" applyFill="1" applyAlignment="1"/>
    <xf numFmtId="177" fontId="4" fillId="0" borderId="11" xfId="0" applyNumberFormat="1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center"/>
    </xf>
    <xf numFmtId="177" fontId="22" fillId="0" borderId="11" xfId="0" applyNumberFormat="1" applyFont="1" applyFill="1" applyBorder="1" applyAlignment="1">
      <alignment vertical="center"/>
    </xf>
    <xf numFmtId="177" fontId="28" fillId="0" borderId="10" xfId="0" applyNumberFormat="1" applyFont="1" applyFill="1" applyBorder="1" applyAlignment="1">
      <alignment vertical="center"/>
    </xf>
    <xf numFmtId="177" fontId="13" fillId="0" borderId="0" xfId="0" applyNumberFormat="1" applyFont="1" applyFill="1" applyBorder="1"/>
    <xf numFmtId="0" fontId="0" fillId="0" borderId="0" xfId="0" applyFont="1" applyFill="1" applyAlignment="1"/>
    <xf numFmtId="0" fontId="13" fillId="0" borderId="4" xfId="0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/>
    </xf>
    <xf numFmtId="177" fontId="22" fillId="0" borderId="0" xfId="0" applyNumberFormat="1" applyFont="1" applyFill="1" applyBorder="1" applyAlignment="1">
      <alignment vertical="center"/>
    </xf>
    <xf numFmtId="177" fontId="22" fillId="0" borderId="7" xfId="0" applyNumberFormat="1" applyFont="1" applyFill="1" applyBorder="1" applyAlignment="1">
      <alignment vertical="center"/>
    </xf>
    <xf numFmtId="177" fontId="28" fillId="0" borderId="2" xfId="0" applyNumberFormat="1" applyFont="1" applyFill="1" applyBorder="1" applyAlignment="1">
      <alignment vertical="center"/>
    </xf>
    <xf numFmtId="177" fontId="13" fillId="0" borderId="0" xfId="0" applyNumberFormat="1" applyFont="1" applyFill="1"/>
    <xf numFmtId="38" fontId="13" fillId="0" borderId="0" xfId="4" applyFont="1" applyFill="1" applyAlignment="1">
      <alignment horizontal="right"/>
    </xf>
    <xf numFmtId="178" fontId="28" fillId="0" borderId="16" xfId="1" applyNumberFormat="1" applyFont="1" applyFill="1" applyBorder="1" applyAlignment="1">
      <alignment vertical="center"/>
    </xf>
    <xf numFmtId="178" fontId="0" fillId="0" borderId="0" xfId="0" applyNumberFormat="1"/>
    <xf numFmtId="0" fontId="22" fillId="0" borderId="0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/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6" fontId="13" fillId="0" borderId="0" xfId="5" applyFont="1" applyFill="1" applyBorder="1" applyAlignment="1">
      <alignment vertical="center"/>
    </xf>
    <xf numFmtId="0" fontId="13" fillId="0" borderId="0" xfId="0" applyFont="1" applyFill="1" applyBorder="1" applyAlignment="1"/>
    <xf numFmtId="0" fontId="22" fillId="0" borderId="3" xfId="0" applyFont="1" applyFill="1" applyBorder="1" applyAlignment="1">
      <alignment horizontal="center" vertical="center" justifyLastLine="1"/>
    </xf>
    <xf numFmtId="0" fontId="22" fillId="0" borderId="4" xfId="0" applyFont="1" applyFill="1" applyBorder="1" applyAlignment="1">
      <alignment horizontal="center" vertical="center" justifyLastLine="1"/>
    </xf>
    <xf numFmtId="0" fontId="15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6" fontId="13" fillId="0" borderId="0" xfId="5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38" fontId="26" fillId="0" borderId="1" xfId="2" applyFont="1" applyFill="1" applyBorder="1" applyAlignment="1">
      <alignment horizontal="right" vertical="center"/>
    </xf>
    <xf numFmtId="38" fontId="26" fillId="0" borderId="7" xfId="2" applyFont="1" applyFill="1" applyBorder="1" applyAlignment="1">
      <alignment horizontal="right" vertical="center"/>
    </xf>
    <xf numFmtId="38" fontId="22" fillId="0" borderId="7" xfId="2" applyFont="1" applyFill="1" applyBorder="1" applyAlignment="1">
      <alignment horizontal="right" vertical="center"/>
    </xf>
    <xf numFmtId="38" fontId="28" fillId="0" borderId="2" xfId="2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6" fontId="13" fillId="0" borderId="0" xfId="5" applyFont="1" applyFill="1" applyBorder="1" applyAlignment="1">
      <alignment horizontal="left" vertical="center"/>
    </xf>
    <xf numFmtId="0" fontId="4" fillId="0" borderId="4" xfId="0" applyFont="1" applyFill="1" applyBorder="1" applyAlignment="1"/>
    <xf numFmtId="38" fontId="22" fillId="0" borderId="1" xfId="4" applyFont="1" applyFill="1" applyBorder="1" applyAlignment="1">
      <alignment horizontal="right" vertical="center"/>
    </xf>
    <xf numFmtId="38" fontId="26" fillId="0" borderId="5" xfId="2" applyFont="1" applyFill="1" applyBorder="1" applyAlignment="1">
      <alignment horizontal="right" vertical="center"/>
    </xf>
    <xf numFmtId="38" fontId="26" fillId="0" borderId="8" xfId="2" applyFont="1" applyFill="1" applyBorder="1" applyAlignment="1">
      <alignment horizontal="right" vertical="center"/>
    </xf>
    <xf numFmtId="38" fontId="22" fillId="0" borderId="8" xfId="2" applyFont="1" applyFill="1" applyBorder="1" applyAlignment="1">
      <alignment horizontal="right" vertical="center"/>
    </xf>
    <xf numFmtId="38" fontId="28" fillId="0" borderId="6" xfId="2" applyFont="1" applyFill="1" applyBorder="1" applyAlignment="1">
      <alignment horizontal="right" vertical="center"/>
    </xf>
    <xf numFmtId="38" fontId="22" fillId="0" borderId="3" xfId="4" applyFont="1" applyFill="1" applyBorder="1" applyAlignment="1">
      <alignment horizontal="right" vertical="center"/>
    </xf>
    <xf numFmtId="38" fontId="22" fillId="0" borderId="0" xfId="4" applyFont="1" applyFill="1" applyBorder="1" applyAlignment="1">
      <alignment horizontal="right" vertical="center"/>
    </xf>
    <xf numFmtId="38" fontId="26" fillId="0" borderId="0" xfId="4" applyFont="1" applyFill="1" applyBorder="1" applyAlignment="1">
      <alignment horizontal="right" vertical="center"/>
    </xf>
    <xf numFmtId="38" fontId="28" fillId="0" borderId="4" xfId="4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right" vertical="center"/>
    </xf>
    <xf numFmtId="38" fontId="22" fillId="0" borderId="5" xfId="4" applyFont="1" applyFill="1" applyBorder="1" applyAlignment="1">
      <alignment horizontal="righ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center" vertical="center" shrinkToFit="1"/>
    </xf>
    <xf numFmtId="176" fontId="26" fillId="0" borderId="1" xfId="0" applyNumberFormat="1" applyFont="1" applyFill="1" applyBorder="1" applyAlignment="1">
      <alignment horizontal="right" vertical="center"/>
    </xf>
    <xf numFmtId="176" fontId="26" fillId="0" borderId="7" xfId="0" applyNumberFormat="1" applyFont="1" applyFill="1" applyBorder="1" applyAlignment="1">
      <alignment horizontal="right" vertical="center"/>
    </xf>
    <xf numFmtId="176" fontId="22" fillId="0" borderId="7" xfId="0" applyNumberFormat="1" applyFont="1" applyFill="1" applyBorder="1" applyAlignment="1">
      <alignment horizontal="right" vertical="center"/>
    </xf>
    <xf numFmtId="176" fontId="28" fillId="0" borderId="2" xfId="0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/>
    <xf numFmtId="0" fontId="22" fillId="0" borderId="0" xfId="0" applyFont="1" applyFill="1" applyBorder="1" applyAlignment="1">
      <alignment horizontal="center" vertical="center" shrinkToFit="1"/>
    </xf>
    <xf numFmtId="176" fontId="26" fillId="0" borderId="3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8" fillId="0" borderId="4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justifyLastLine="1"/>
    </xf>
    <xf numFmtId="49" fontId="26" fillId="0" borderId="0" xfId="4" applyNumberFormat="1" applyFont="1" applyFill="1" applyAlignment="1">
      <alignment vertical="center"/>
    </xf>
    <xf numFmtId="38" fontId="26" fillId="0" borderId="0" xfId="4" applyFont="1" applyFill="1" applyAlignment="1">
      <alignment vertical="center"/>
    </xf>
    <xf numFmtId="38" fontId="34" fillId="0" borderId="0" xfId="4" applyFont="1" applyFill="1" applyAlignment="1">
      <alignment vertical="center"/>
    </xf>
    <xf numFmtId="38" fontId="31" fillId="0" borderId="0" xfId="4" applyFont="1" applyFill="1" applyAlignment="1"/>
    <xf numFmtId="0" fontId="31" fillId="0" borderId="0" xfId="0" applyFont="1"/>
    <xf numFmtId="38" fontId="34" fillId="0" borderId="0" xfId="4" applyFont="1" applyFill="1" applyAlignment="1">
      <alignment horizontal="center" vertical="center"/>
    </xf>
    <xf numFmtId="38" fontId="35" fillId="0" borderId="4" xfId="4" applyFont="1" applyFill="1" applyBorder="1" applyAlignment="1">
      <alignment horizontal="left"/>
    </xf>
    <xf numFmtId="38" fontId="31" fillId="0" borderId="17" xfId="4" applyFont="1" applyFill="1" applyBorder="1" applyAlignment="1">
      <alignment horizontal="distributed" vertical="center" justifyLastLine="1"/>
    </xf>
    <xf numFmtId="49" fontId="35" fillId="0" borderId="17" xfId="4" applyNumberFormat="1" applyFont="1" applyFill="1" applyBorder="1" applyAlignment="1">
      <alignment vertical="distributed" textRotation="255" justifyLastLine="1"/>
    </xf>
    <xf numFmtId="0" fontId="31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38" fontId="35" fillId="0" borderId="21" xfId="4" applyFont="1" applyFill="1" applyBorder="1" applyAlignment="1">
      <alignment horizontal="left" vertical="center"/>
    </xf>
    <xf numFmtId="49" fontId="35" fillId="0" borderId="21" xfId="4" applyNumberFormat="1" applyFont="1" applyFill="1" applyBorder="1" applyAlignment="1">
      <alignment horizontal="left" vertical="center"/>
    </xf>
    <xf numFmtId="38" fontId="31" fillId="0" borderId="12" xfId="4" applyFont="1" applyFill="1" applyBorder="1" applyAlignment="1">
      <alignment horizontal="distributed" vertical="center" justifyLastLine="1"/>
    </xf>
    <xf numFmtId="0" fontId="31" fillId="0" borderId="9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38" fontId="35" fillId="0" borderId="0" xfId="4" applyFont="1" applyFill="1" applyBorder="1" applyAlignment="1">
      <alignment horizontal="left" vertical="center"/>
    </xf>
    <xf numFmtId="49" fontId="35" fillId="0" borderId="0" xfId="4" applyNumberFormat="1" applyFont="1" applyFill="1" applyAlignment="1">
      <alignment horizontal="left" vertical="center"/>
    </xf>
    <xf numFmtId="38" fontId="31" fillId="0" borderId="13" xfId="4" applyFont="1" applyFill="1" applyBorder="1" applyAlignment="1">
      <alignment horizontal="center" vertical="center" justifyLastLine="1"/>
    </xf>
    <xf numFmtId="38" fontId="31" fillId="0" borderId="13" xfId="4" applyFont="1" applyFill="1" applyBorder="1" applyAlignment="1">
      <alignment horizontal="distributed" vertical="center" justifyLastLine="1"/>
    </xf>
    <xf numFmtId="38" fontId="31" fillId="0" borderId="12" xfId="4" applyFont="1" applyFill="1" applyBorder="1" applyAlignment="1">
      <alignment vertical="distributed" textRotation="255" justifyLastLine="1"/>
    </xf>
    <xf numFmtId="38" fontId="31" fillId="0" borderId="9" xfId="4" applyFont="1" applyBorder="1"/>
    <xf numFmtId="38" fontId="31" fillId="0" borderId="11" xfId="4" applyFont="1" applyBorder="1"/>
    <xf numFmtId="38" fontId="31" fillId="0" borderId="10" xfId="4" applyFont="1" applyBorder="1"/>
    <xf numFmtId="38" fontId="31" fillId="0" borderId="14" xfId="4" applyFont="1" applyFill="1" applyBorder="1" applyAlignment="1">
      <alignment horizontal="center" vertical="center" justifyLastLine="1"/>
    </xf>
    <xf numFmtId="38" fontId="31" fillId="0" borderId="14" xfId="4" applyFont="1" applyFill="1" applyBorder="1" applyAlignment="1">
      <alignment horizontal="distributed" vertical="center" justifyLastLine="1"/>
    </xf>
    <xf numFmtId="38" fontId="31" fillId="0" borderId="15" xfId="4" applyFont="1" applyFill="1" applyBorder="1" applyAlignment="1">
      <alignment horizontal="center" vertical="center" justifyLastLine="1"/>
    </xf>
    <xf numFmtId="38" fontId="31" fillId="0" borderId="4" xfId="4" applyFont="1" applyFill="1" applyBorder="1" applyAlignment="1">
      <alignment horizontal="right"/>
    </xf>
    <xf numFmtId="38" fontId="34" fillId="0" borderId="22" xfId="4" applyFont="1" applyFill="1" applyBorder="1" applyAlignment="1">
      <alignment horizontal="center" vertical="center"/>
    </xf>
    <xf numFmtId="38" fontId="31" fillId="0" borderId="23" xfId="4" applyFont="1" applyFill="1" applyBorder="1" applyAlignment="1">
      <alignment horizontal="right"/>
    </xf>
    <xf numFmtId="38" fontId="31" fillId="0" borderId="24" xfId="4" applyFont="1" applyFill="1" applyBorder="1" applyAlignment="1">
      <alignment horizontal="center" vertical="center" justifyLastLine="1"/>
    </xf>
    <xf numFmtId="38" fontId="31" fillId="0" borderId="24" xfId="4" applyFont="1" applyFill="1" applyBorder="1" applyAlignment="1">
      <alignment horizontal="distributed" vertical="center" justifyLastLine="1"/>
    </xf>
    <xf numFmtId="38" fontId="31" fillId="0" borderId="25" xfId="4" applyFont="1" applyFill="1" applyBorder="1" applyAlignment="1">
      <alignment vertical="distributed" textRotation="255" justifyLastLine="1"/>
    </xf>
    <xf numFmtId="38" fontId="31" fillId="0" borderId="26" xfId="4" applyFont="1" applyBorder="1"/>
    <xf numFmtId="38" fontId="31" fillId="0" borderId="16" xfId="4" applyFont="1" applyBorder="1"/>
    <xf numFmtId="38" fontId="31" fillId="0" borderId="27" xfId="4" applyFont="1" applyBorder="1"/>
    <xf numFmtId="38" fontId="26" fillId="0" borderId="22" xfId="4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left"/>
    </xf>
    <xf numFmtId="0" fontId="31" fillId="0" borderId="15" xfId="0" applyFont="1" applyBorder="1" applyAlignment="1">
      <alignment horizontal="distributed" vertical="center" justifyLastLine="1"/>
    </xf>
    <xf numFmtId="0" fontId="31" fillId="0" borderId="15" xfId="0" applyFont="1" applyBorder="1" applyAlignment="1">
      <alignment vertical="top" textRotation="255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6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1" fillId="0" borderId="12" xfId="0" applyFont="1" applyBorder="1" applyAlignment="1">
      <alignment horizontal="distributed" vertical="center" justifyLastLine="1"/>
    </xf>
    <xf numFmtId="0" fontId="31" fillId="0" borderId="12" xfId="0" applyFont="1" applyBorder="1" applyAlignment="1">
      <alignment vertical="top" textRotation="255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0" fontId="35" fillId="0" borderId="3" xfId="0" applyFont="1" applyBorder="1" applyAlignment="1">
      <alignment horizontal="center" vertical="center"/>
    </xf>
    <xf numFmtId="0" fontId="31" fillId="0" borderId="9" xfId="0" applyFont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0" fontId="31" fillId="0" borderId="3" xfId="0" applyFont="1" applyBorder="1" applyAlignment="1">
      <alignment horizontal="center" vertical="center"/>
    </xf>
    <xf numFmtId="0" fontId="35" fillId="0" borderId="4" xfId="0" applyFont="1" applyBorder="1"/>
    <xf numFmtId="0" fontId="26" fillId="0" borderId="5" xfId="0" applyFont="1" applyBorder="1" applyAlignment="1">
      <alignment horizontal="center" vertical="center" wrapText="1" justifyLastLine="1"/>
    </xf>
    <xf numFmtId="0" fontId="26" fillId="0" borderId="8" xfId="0" applyFont="1" applyBorder="1" applyAlignment="1">
      <alignment horizontal="center" vertical="center" wrapText="1" justifyLastLine="1"/>
    </xf>
    <xf numFmtId="0" fontId="26" fillId="0" borderId="6" xfId="0" applyFont="1" applyBorder="1" applyAlignment="1">
      <alignment horizontal="center" vertical="center" wrapText="1" justifyLastLine="1"/>
    </xf>
    <xf numFmtId="0" fontId="28" fillId="0" borderId="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distributed" vertical="center" wrapText="1" justifyLastLine="1"/>
    </xf>
    <xf numFmtId="176" fontId="26" fillId="0" borderId="11" xfId="0" applyNumberFormat="1" applyFont="1" applyBorder="1" applyAlignment="1">
      <alignment vertical="center"/>
    </xf>
    <xf numFmtId="176" fontId="28" fillId="0" borderId="1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31" fillId="0" borderId="11" xfId="0" applyFont="1" applyBorder="1" applyAlignment="1">
      <alignment vertical="center" wrapText="1"/>
    </xf>
    <xf numFmtId="0" fontId="37" fillId="0" borderId="10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 wrapText="1" justifyLastLine="1"/>
    </xf>
    <xf numFmtId="0" fontId="26" fillId="0" borderId="7" xfId="0" applyFont="1" applyBorder="1" applyAlignment="1">
      <alignment horizontal="center" vertical="center" wrapText="1" justifyLastLine="1"/>
    </xf>
    <xf numFmtId="0" fontId="26" fillId="0" borderId="2" xfId="0" applyFont="1" applyBorder="1" applyAlignment="1">
      <alignment horizontal="center" vertical="center" wrapText="1" justifyLastLine="1"/>
    </xf>
    <xf numFmtId="0" fontId="26" fillId="0" borderId="3" xfId="0" applyFont="1" applyBorder="1" applyAlignment="1">
      <alignment horizontal="center" vertical="center" wrapText="1" justifyLastLine="1"/>
    </xf>
    <xf numFmtId="0" fontId="26" fillId="0" borderId="0" xfId="0" applyFont="1" applyBorder="1" applyAlignment="1">
      <alignment horizontal="center" vertical="center" wrapText="1" justifyLastLine="1"/>
    </xf>
    <xf numFmtId="0" fontId="26" fillId="0" borderId="4" xfId="0" applyFont="1" applyBorder="1" applyAlignment="1">
      <alignment horizontal="center" vertical="center" wrapText="1" justifyLastLine="1"/>
    </xf>
    <xf numFmtId="0" fontId="31" fillId="0" borderId="12" xfId="0" applyFont="1" applyBorder="1" applyAlignment="1">
      <alignment horizontal="distributed" vertical="center" wrapText="1" justifyLastLine="1"/>
    </xf>
    <xf numFmtId="176" fontId="26" fillId="0" borderId="5" xfId="0" applyNumberFormat="1" applyFont="1" applyBorder="1" applyAlignment="1">
      <alignment horizontal="right" vertical="center"/>
    </xf>
    <xf numFmtId="176" fontId="26" fillId="0" borderId="8" xfId="0" applyNumberFormat="1" applyFont="1" applyBorder="1" applyAlignment="1">
      <alignment horizontal="right" vertical="center"/>
    </xf>
    <xf numFmtId="176" fontId="28" fillId="0" borderId="6" xfId="0" applyNumberFormat="1" applyFont="1" applyBorder="1" applyAlignment="1">
      <alignment horizontal="right" vertical="center"/>
    </xf>
    <xf numFmtId="0" fontId="31" fillId="0" borderId="13" xfId="0" applyFont="1" applyBorder="1" applyAlignment="1">
      <alignment horizontal="center" vertical="center" wrapText="1" justifyLastLine="1"/>
    </xf>
    <xf numFmtId="0" fontId="31" fillId="0" borderId="1" xfId="0" applyFont="1" applyBorder="1" applyAlignment="1">
      <alignment horizontal="right" vertical="center"/>
    </xf>
    <xf numFmtId="0" fontId="31" fillId="0" borderId="7" xfId="0" applyFont="1" applyBorder="1" applyAlignment="1">
      <alignment horizontal="right" vertical="center"/>
    </xf>
    <xf numFmtId="0" fontId="37" fillId="0" borderId="2" xfId="0" applyFont="1" applyBorder="1" applyAlignment="1">
      <alignment horizontal="right" vertical="center"/>
    </xf>
    <xf numFmtId="0" fontId="26" fillId="0" borderId="13" xfId="0" applyFont="1" applyBorder="1" applyAlignment="1">
      <alignment horizontal="right" vertical="center" justifyLastLine="1"/>
    </xf>
    <xf numFmtId="0" fontId="31" fillId="0" borderId="15" xfId="0" applyFont="1" applyBorder="1" applyAlignment="1">
      <alignment horizontal="center" vertical="center" wrapText="1" justifyLastLine="1"/>
    </xf>
    <xf numFmtId="38" fontId="31" fillId="0" borderId="5" xfId="4" applyFont="1" applyFill="1" applyBorder="1" applyAlignment="1">
      <alignment vertical="center"/>
    </xf>
    <xf numFmtId="38" fontId="31" fillId="0" borderId="8" xfId="4" applyFont="1" applyFill="1" applyBorder="1" applyAlignment="1">
      <alignment vertical="center"/>
    </xf>
    <xf numFmtId="38" fontId="37" fillId="0" borderId="6" xfId="4" applyFont="1" applyFill="1" applyBorder="1" applyAlignment="1">
      <alignment vertical="center"/>
    </xf>
    <xf numFmtId="0" fontId="26" fillId="0" borderId="14" xfId="0" applyFont="1" applyBorder="1" applyAlignment="1">
      <alignment horizontal="right" vertical="center" justifyLastLine="1"/>
    </xf>
    <xf numFmtId="38" fontId="31" fillId="0" borderId="9" xfId="4" applyFont="1" applyFill="1" applyBorder="1" applyAlignment="1">
      <alignment vertical="center"/>
    </xf>
    <xf numFmtId="0" fontId="31" fillId="0" borderId="0" xfId="0" applyFont="1" applyBorder="1" applyAlignment="1">
      <alignment horizontal="right" vertical="center"/>
    </xf>
    <xf numFmtId="38" fontId="31" fillId="0" borderId="11" xfId="4" applyFont="1" applyFill="1" applyBorder="1" applyAlignment="1">
      <alignment vertical="center"/>
    </xf>
    <xf numFmtId="38" fontId="31" fillId="0" borderId="3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right"/>
    </xf>
    <xf numFmtId="27" fontId="31" fillId="0" borderId="9" xfId="0" applyNumberFormat="1" applyFont="1" applyBorder="1" applyAlignment="1">
      <alignment horizontal="center" vertical="center" shrinkToFit="1"/>
    </xf>
    <xf numFmtId="27" fontId="31" fillId="0" borderId="11" xfId="0" applyNumberFormat="1" applyFont="1" applyBorder="1" applyAlignment="1">
      <alignment horizontal="center" vertical="center" shrinkToFit="1"/>
    </xf>
    <xf numFmtId="27" fontId="31" fillId="0" borderId="11" xfId="0" applyNumberFormat="1" applyFont="1" applyBorder="1" applyAlignment="1">
      <alignment horizontal="right" vertical="center" shrinkToFit="1"/>
    </xf>
    <xf numFmtId="176" fontId="37" fillId="0" borderId="10" xfId="0" applyNumberFormat="1" applyFont="1" applyBorder="1" applyAlignment="1">
      <alignment horizontal="left" vertical="center" shrinkToFit="1"/>
    </xf>
    <xf numFmtId="0" fontId="35" fillId="0" borderId="4" xfId="0" applyFont="1" applyBorder="1" applyAlignment="1">
      <alignment horizontal="right"/>
    </xf>
    <xf numFmtId="0" fontId="31" fillId="0" borderId="13" xfId="0" applyFont="1" applyBorder="1" applyAlignment="1">
      <alignment horizontal="distributed" vertical="center" justifyLastLine="1"/>
    </xf>
    <xf numFmtId="0" fontId="31" fillId="0" borderId="13" xfId="0" applyFont="1" applyBorder="1" applyAlignment="1">
      <alignment horizontal="distributed" vertical="center" wrapText="1" justifyLastLine="1"/>
    </xf>
    <xf numFmtId="27" fontId="31" fillId="0" borderId="1" xfId="0" applyNumberFormat="1" applyFont="1" applyBorder="1" applyAlignment="1">
      <alignment horizontal="center" vertical="center"/>
    </xf>
    <xf numFmtId="27" fontId="31" fillId="0" borderId="7" xfId="0" applyNumberFormat="1" applyFont="1" applyBorder="1" applyAlignment="1">
      <alignment horizontal="right" vertical="center"/>
    </xf>
    <xf numFmtId="27" fontId="31" fillId="0" borderId="7" xfId="0" applyNumberFormat="1" applyFont="1" applyBorder="1" applyAlignment="1">
      <alignment horizontal="distributed" vertical="center"/>
    </xf>
    <xf numFmtId="176" fontId="37" fillId="0" borderId="2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 justifyLastLine="1"/>
    </xf>
    <xf numFmtId="0" fontId="26" fillId="0" borderId="3" xfId="0" applyFont="1" applyBorder="1" applyAlignment="1">
      <alignment horizontal="center" vertical="center" justifyLastLine="1"/>
    </xf>
    <xf numFmtId="0" fontId="26" fillId="0" borderId="14" xfId="0" applyFont="1" applyBorder="1" applyAlignment="1">
      <alignment horizontal="center" vertical="center" justifyLastLine="1"/>
    </xf>
    <xf numFmtId="0" fontId="13" fillId="0" borderId="0" xfId="0" applyFont="1" applyBorder="1"/>
    <xf numFmtId="0" fontId="22" fillId="0" borderId="14" xfId="0" applyFont="1" applyBorder="1" applyAlignment="1">
      <alignment horizontal="distributed" vertical="center" justifyLastLine="1"/>
    </xf>
    <xf numFmtId="0" fontId="22" fillId="0" borderId="0" xfId="0" quotePrefix="1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6" fillId="0" borderId="15" xfId="0" applyFont="1" applyBorder="1" applyAlignment="1">
      <alignment horizontal="center" vertical="center" justifyLastLine="1"/>
    </xf>
    <xf numFmtId="0" fontId="31" fillId="0" borderId="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4" fillId="0" borderId="7" xfId="3" applyFont="1" applyBorder="1" applyAlignment="1">
      <alignment vertical="center"/>
    </xf>
    <xf numFmtId="0" fontId="38" fillId="0" borderId="2" xfId="0" applyFont="1" applyBorder="1" applyAlignment="1">
      <alignment horizontal="center" vertical="center" justifyLastLine="1"/>
    </xf>
    <xf numFmtId="0" fontId="26" fillId="0" borderId="12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textRotation="255"/>
    </xf>
    <xf numFmtId="0" fontId="22" fillId="0" borderId="1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justifyLastLine="1"/>
    </xf>
    <xf numFmtId="0" fontId="26" fillId="0" borderId="15" xfId="0" applyFont="1" applyBorder="1" applyAlignment="1">
      <alignment horizontal="left" vertical="center" justifyLastLine="1"/>
    </xf>
    <xf numFmtId="0" fontId="26" fillId="0" borderId="5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textRotation="255"/>
    </xf>
    <xf numFmtId="0" fontId="35" fillId="0" borderId="0" xfId="0" applyFont="1" applyAlignment="1">
      <alignment horizontal="right"/>
    </xf>
    <xf numFmtId="0" fontId="26" fillId="0" borderId="9" xfId="0" applyFont="1" applyBorder="1" applyAlignment="1">
      <alignment horizontal="center" vertical="center" wrapText="1" justifyLastLine="1"/>
    </xf>
    <xf numFmtId="0" fontId="26" fillId="0" borderId="11" xfId="0" applyFont="1" applyBorder="1" applyAlignment="1">
      <alignment horizontal="center" vertical="center" wrapText="1" justifyLastLine="1"/>
    </xf>
    <xf numFmtId="0" fontId="26" fillId="0" borderId="10" xfId="0" applyFont="1" applyBorder="1" applyAlignment="1">
      <alignment horizontal="center" vertical="center" wrapText="1" justifyLastLine="1"/>
    </xf>
    <xf numFmtId="176" fontId="28" fillId="0" borderId="1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center" vertical="center" textRotation="255"/>
    </xf>
    <xf numFmtId="179" fontId="4" fillId="0" borderId="0" xfId="0" applyNumberFormat="1" applyFont="1" applyAlignment="1">
      <alignment vertical="center"/>
    </xf>
    <xf numFmtId="180" fontId="26" fillId="0" borderId="7" xfId="0" applyNumberFormat="1" applyFont="1" applyBorder="1" applyAlignment="1">
      <alignment horizontal="right" vertical="center"/>
    </xf>
    <xf numFmtId="180" fontId="26" fillId="0" borderId="11" xfId="0" applyNumberFormat="1" applyFont="1" applyBorder="1" applyAlignment="1">
      <alignment horizontal="right" vertical="center"/>
    </xf>
    <xf numFmtId="180" fontId="28" fillId="0" borderId="1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4" fillId="0" borderId="8" xfId="3" applyFont="1" applyBorder="1" applyAlignment="1">
      <alignment vertical="center"/>
    </xf>
    <xf numFmtId="0" fontId="38" fillId="0" borderId="6" xfId="0" applyFont="1" applyBorder="1" applyAlignment="1">
      <alignment horizontal="center" vertical="center" justifyLastLine="1"/>
    </xf>
    <xf numFmtId="0" fontId="26" fillId="0" borderId="13" xfId="0" applyFont="1" applyBorder="1" applyAlignment="1">
      <alignment horizontal="center" vertical="center" justifyLastLine="1"/>
    </xf>
    <xf numFmtId="0" fontId="26" fillId="0" borderId="12" xfId="0" applyFont="1" applyBorder="1" applyAlignment="1">
      <alignment horizontal="distributed" vertical="center" justifyLastLine="1"/>
    </xf>
    <xf numFmtId="179" fontId="13" fillId="0" borderId="4" xfId="0" applyNumberFormat="1" applyFont="1" applyBorder="1" applyAlignment="1">
      <alignment horizontal="center" vertical="center"/>
    </xf>
    <xf numFmtId="179" fontId="22" fillId="0" borderId="13" xfId="0" applyNumberFormat="1" applyFont="1" applyBorder="1" applyAlignment="1">
      <alignment horizontal="center" vertical="center" justifyLastLine="1"/>
    </xf>
    <xf numFmtId="179" fontId="22" fillId="0" borderId="11" xfId="0" applyNumberFormat="1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179" fontId="27" fillId="0" borderId="10" xfId="0" applyNumberFormat="1" applyFont="1" applyBorder="1" applyAlignment="1">
      <alignment vertical="center"/>
    </xf>
    <xf numFmtId="179" fontId="22" fillId="0" borderId="12" xfId="0" applyNumberFormat="1" applyFont="1" applyBorder="1" applyAlignment="1">
      <alignment horizontal="distributed" vertical="center" justifyLastLine="1"/>
    </xf>
    <xf numFmtId="179" fontId="4" fillId="0" borderId="12" xfId="0" applyNumberFormat="1" applyFont="1" applyBorder="1" applyAlignment="1">
      <alignment horizontal="distributed" vertical="center" wrapText="1" justifyLastLine="1"/>
    </xf>
    <xf numFmtId="0" fontId="26" fillId="0" borderId="13" xfId="0" applyFont="1" applyBorder="1" applyAlignment="1">
      <alignment horizontal="distributed" vertical="center" justifyLastLine="1"/>
    </xf>
    <xf numFmtId="176" fontId="26" fillId="0" borderId="7" xfId="0" applyNumberFormat="1" applyFont="1" applyBorder="1" applyAlignment="1">
      <alignment vertical="center"/>
    </xf>
    <xf numFmtId="176" fontId="28" fillId="0" borderId="2" xfId="0" applyNumberFormat="1" applyFont="1" applyBorder="1" applyAlignment="1">
      <alignment vertical="center"/>
    </xf>
    <xf numFmtId="179" fontId="13" fillId="0" borderId="4" xfId="0" applyNumberFormat="1" applyFont="1" applyBorder="1" applyAlignment="1">
      <alignment horizontal="right"/>
    </xf>
    <xf numFmtId="179" fontId="22" fillId="0" borderId="14" xfId="0" applyNumberFormat="1" applyFont="1" applyBorder="1" applyAlignment="1">
      <alignment horizontal="distributed" vertical="center" justifyLastLine="1"/>
    </xf>
    <xf numFmtId="179" fontId="22" fillId="0" borderId="0" xfId="0" applyNumberFormat="1" applyFont="1" applyAlignment="1">
      <alignment vertical="center"/>
    </xf>
    <xf numFmtId="179" fontId="27" fillId="0" borderId="2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 shrinkToFit="1"/>
    </xf>
    <xf numFmtId="0" fontId="4" fillId="0" borderId="4" xfId="0" applyFont="1" applyBorder="1" applyAlignment="1">
      <alignment horizontal="left"/>
    </xf>
    <xf numFmtId="0" fontId="22" fillId="0" borderId="5" xfId="0" applyFont="1" applyBorder="1" applyAlignment="1">
      <alignment horizontal="center" vertical="distributed" textRotation="255" justifyLastLine="1"/>
    </xf>
    <xf numFmtId="0" fontId="22" fillId="0" borderId="8" xfId="0" applyFont="1" applyBorder="1" applyAlignment="1">
      <alignment horizontal="center" vertical="distributed" textRotation="255" justifyLastLine="1"/>
    </xf>
    <xf numFmtId="0" fontId="22" fillId="0" borderId="6" xfId="0" applyFont="1" applyBorder="1" applyAlignment="1">
      <alignment horizontal="center" vertical="distributed" textRotation="255" justifyLastLine="1"/>
    </xf>
    <xf numFmtId="0" fontId="22" fillId="0" borderId="0" xfId="0" applyFont="1" applyAlignment="1">
      <alignment horizontal="center" vertical="distributed" textRotation="255" justifyLastLine="1"/>
    </xf>
    <xf numFmtId="0" fontId="4" fillId="0" borderId="4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15" xfId="0" applyFont="1" applyBorder="1" applyAlignment="1">
      <alignment horizontal="distributed" vertical="center" justifyLastLine="1"/>
    </xf>
    <xf numFmtId="0" fontId="13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176" fontId="26" fillId="0" borderId="9" xfId="0" applyNumberFormat="1" applyFont="1" applyFill="1" applyBorder="1" applyAlignment="1">
      <alignment vertical="center"/>
    </xf>
    <xf numFmtId="176" fontId="26" fillId="0" borderId="10" xfId="0" applyNumberFormat="1" applyFont="1" applyFill="1" applyBorder="1" applyAlignment="1">
      <alignment vertical="center"/>
    </xf>
    <xf numFmtId="177" fontId="26" fillId="0" borderId="11" xfId="4" applyNumberFormat="1" applyFont="1" applyFill="1" applyBorder="1" applyAlignment="1">
      <alignment vertical="center"/>
    </xf>
    <xf numFmtId="0" fontId="26" fillId="0" borderId="11" xfId="0" applyNumberFormat="1" applyFont="1" applyFill="1" applyBorder="1" applyAlignment="1">
      <alignment horizontal="right" vertical="center" wrapText="1"/>
    </xf>
    <xf numFmtId="176" fontId="31" fillId="0" borderId="7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wrapText="1"/>
    </xf>
    <xf numFmtId="176" fontId="19" fillId="0" borderId="10" xfId="0" applyNumberFormat="1" applyFont="1" applyFill="1" applyBorder="1" applyAlignment="1">
      <alignment vertical="center"/>
    </xf>
    <xf numFmtId="176" fontId="26" fillId="0" borderId="12" xfId="0" applyNumberFormat="1" applyFont="1" applyFill="1" applyBorder="1" applyAlignment="1">
      <alignment vertical="center"/>
    </xf>
    <xf numFmtId="0" fontId="26" fillId="0" borderId="8" xfId="0" applyNumberFormat="1" applyFont="1" applyFill="1" applyBorder="1" applyAlignment="1">
      <alignment horizontal="right" vertical="center" wrapText="1"/>
    </xf>
    <xf numFmtId="176" fontId="31" fillId="0" borderId="0" xfId="0" applyNumberFormat="1" applyFont="1" applyFill="1" applyBorder="1" applyAlignment="1">
      <alignment horizontal="center" vertical="center" shrinkToFit="1"/>
    </xf>
    <xf numFmtId="176" fontId="26" fillId="0" borderId="8" xfId="0" applyNumberFormat="1" applyFont="1" applyFill="1" applyBorder="1" applyAlignment="1">
      <alignment vertical="center"/>
    </xf>
    <xf numFmtId="0" fontId="19" fillId="0" borderId="8" xfId="0" applyNumberFormat="1" applyFont="1" applyFill="1" applyBorder="1" applyAlignment="1">
      <alignment horizontal="right" vertical="center" wrapText="1"/>
    </xf>
    <xf numFmtId="180" fontId="26" fillId="0" borderId="9" xfId="0" applyNumberFormat="1" applyFont="1" applyFill="1" applyBorder="1" applyAlignment="1">
      <alignment vertical="center"/>
    </xf>
    <xf numFmtId="180" fontId="26" fillId="0" borderId="11" xfId="0" applyNumberFormat="1" applyFont="1" applyFill="1" applyBorder="1" applyAlignment="1">
      <alignment vertical="center"/>
    </xf>
    <xf numFmtId="180" fontId="26" fillId="0" borderId="10" xfId="0" applyNumberFormat="1" applyFont="1" applyFill="1" applyBorder="1" applyAlignment="1">
      <alignment vertical="center"/>
    </xf>
    <xf numFmtId="176" fontId="31" fillId="0" borderId="8" xfId="0" applyNumberFormat="1" applyFont="1" applyFill="1" applyBorder="1" applyAlignment="1">
      <alignment horizontal="center" vertical="center" shrinkToFit="1"/>
    </xf>
    <xf numFmtId="180" fontId="19" fillId="0" borderId="11" xfId="0" applyNumberFormat="1" applyFont="1" applyFill="1" applyBorder="1" applyAlignment="1">
      <alignment horizontal="right" vertical="center"/>
    </xf>
    <xf numFmtId="180" fontId="19" fillId="0" borderId="10" xfId="0" applyNumberFormat="1" applyFont="1" applyFill="1" applyBorder="1" applyAlignment="1">
      <alignment vertical="center"/>
    </xf>
    <xf numFmtId="0" fontId="26" fillId="0" borderId="9" xfId="0" applyFont="1" applyBorder="1" applyAlignment="1">
      <alignment horizontal="center" vertical="distributed" textRotation="255" justifyLastLine="1"/>
    </xf>
    <xf numFmtId="0" fontId="26" fillId="0" borderId="11" xfId="0" applyFont="1" applyBorder="1" applyAlignment="1">
      <alignment horizontal="center" vertical="distributed" textRotation="255" justifyLastLine="1"/>
    </xf>
    <xf numFmtId="0" fontId="26" fillId="0" borderId="10" xfId="0" applyFont="1" applyBorder="1" applyAlignment="1">
      <alignment horizontal="center" vertical="distributed" textRotation="255" justifyLastLine="1"/>
    </xf>
    <xf numFmtId="0" fontId="28" fillId="0" borderId="1" xfId="0" applyFont="1" applyBorder="1" applyAlignment="1">
      <alignment horizontal="center" vertical="distributed"/>
    </xf>
    <xf numFmtId="0" fontId="28" fillId="0" borderId="2" xfId="0" applyFont="1" applyBorder="1" applyAlignment="1">
      <alignment horizontal="center" vertical="distributed"/>
    </xf>
    <xf numFmtId="0" fontId="26" fillId="0" borderId="14" xfId="0" applyFont="1" applyBorder="1" applyAlignment="1">
      <alignment horizontal="distributed" vertical="center" justifyLastLine="1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distributed"/>
    </xf>
    <xf numFmtId="0" fontId="15" fillId="0" borderId="10" xfId="0" applyFont="1" applyBorder="1" applyAlignment="1">
      <alignment horizontal="center" vertical="distributed"/>
    </xf>
    <xf numFmtId="0" fontId="15" fillId="0" borderId="1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distributed"/>
    </xf>
    <xf numFmtId="0" fontId="28" fillId="0" borderId="4" xfId="0" applyFont="1" applyBorder="1" applyAlignment="1">
      <alignment horizontal="center" vertical="distributed"/>
    </xf>
    <xf numFmtId="176" fontId="22" fillId="0" borderId="0" xfId="0" applyNumberFormat="1" applyFont="1" applyAlignment="1">
      <alignment vertical="center"/>
    </xf>
    <xf numFmtId="0" fontId="26" fillId="0" borderId="15" xfId="0" applyFont="1" applyBorder="1" applyAlignment="1">
      <alignment horizontal="distributed" vertical="center" justifyLastLine="1"/>
    </xf>
    <xf numFmtId="0" fontId="31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distributed"/>
    </xf>
    <xf numFmtId="0" fontId="28" fillId="0" borderId="6" xfId="0" applyFont="1" applyBorder="1" applyAlignment="1">
      <alignment horizontal="center" vertical="distributed"/>
    </xf>
    <xf numFmtId="0" fontId="22" fillId="0" borderId="0" xfId="0" applyFont="1" applyAlignment="1">
      <alignment horizontal="left" vertical="center"/>
    </xf>
    <xf numFmtId="176" fontId="28" fillId="0" borderId="9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Border="1" applyAlignment="1">
      <alignment vertical="center"/>
    </xf>
    <xf numFmtId="180" fontId="26" fillId="0" borderId="7" xfId="0" applyNumberFormat="1" applyFont="1" applyFill="1" applyBorder="1" applyAlignment="1">
      <alignment vertical="center" shrinkToFit="1"/>
    </xf>
    <xf numFmtId="181" fontId="26" fillId="0" borderId="0" xfId="0" applyNumberFormat="1" applyFont="1" applyAlignment="1">
      <alignment vertical="center" shrinkToFit="1"/>
    </xf>
    <xf numFmtId="180" fontId="26" fillId="0" borderId="2" xfId="0" applyNumberFormat="1" applyFont="1" applyFill="1" applyBorder="1" applyAlignment="1">
      <alignment vertical="center" shrinkToFit="1"/>
    </xf>
    <xf numFmtId="180" fontId="26" fillId="0" borderId="13" xfId="0" applyNumberFormat="1" applyFont="1" applyFill="1" applyBorder="1" applyAlignment="1">
      <alignment vertical="center" shrinkToFit="1"/>
    </xf>
    <xf numFmtId="180" fontId="28" fillId="0" borderId="1" xfId="0" applyNumberFormat="1" applyFont="1" applyFill="1" applyBorder="1" applyAlignment="1">
      <alignment vertical="center"/>
    </xf>
    <xf numFmtId="180" fontId="28" fillId="0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180" fontId="22" fillId="0" borderId="0" xfId="0" applyNumberFormat="1" applyFont="1" applyFill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39" fillId="0" borderId="0" xfId="0" applyFont="1"/>
    <xf numFmtId="55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39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/>
    </xf>
    <xf numFmtId="0" fontId="15" fillId="0" borderId="15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distributed" vertical="center" justifyLastLine="1"/>
    </xf>
    <xf numFmtId="0" fontId="31" fillId="0" borderId="4" xfId="0" applyFont="1" applyFill="1" applyBorder="1" applyAlignment="1">
      <alignment justifyLastLine="1"/>
    </xf>
    <xf numFmtId="0" fontId="15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 justifyLastLine="1"/>
    </xf>
    <xf numFmtId="0" fontId="11" fillId="0" borderId="0" xfId="0" applyFont="1" applyFill="1" applyBorder="1" applyAlignment="1">
      <alignment horizontal="center" vertical="center" justifyLastLine="1"/>
    </xf>
    <xf numFmtId="178" fontId="22" fillId="0" borderId="0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 justifyLastLine="1"/>
    </xf>
    <xf numFmtId="3" fontId="15" fillId="0" borderId="12" xfId="0" applyNumberFormat="1" applyFont="1" applyFill="1" applyBorder="1" applyAlignment="1">
      <alignment vertical="center" justifyLastLine="1"/>
    </xf>
    <xf numFmtId="3" fontId="15" fillId="0" borderId="0" xfId="0" applyNumberFormat="1" applyFont="1" applyFill="1" applyBorder="1" applyAlignment="1">
      <alignment vertical="center" justifyLastLine="1"/>
    </xf>
    <xf numFmtId="178" fontId="15" fillId="0" borderId="4" xfId="0" applyNumberFormat="1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 justifyLastLine="1"/>
    </xf>
    <xf numFmtId="0" fontId="15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justifyLastLine="1"/>
    </xf>
    <xf numFmtId="3" fontId="15" fillId="0" borderId="0" xfId="0" applyNumberFormat="1" applyFont="1" applyFill="1" applyBorder="1" applyAlignment="1">
      <alignment horizontal="center" vertical="center" justifyLastLine="1"/>
    </xf>
    <xf numFmtId="3" fontId="15" fillId="0" borderId="12" xfId="0" applyNumberFormat="1" applyFont="1" applyFill="1" applyBorder="1" applyAlignment="1">
      <alignment horizontal="center" vertical="center" justifyLastLine="1"/>
    </xf>
    <xf numFmtId="178" fontId="26" fillId="0" borderId="4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 wrapText="1" justifyLastLine="1"/>
    </xf>
    <xf numFmtId="3" fontId="8" fillId="0" borderId="14" xfId="0" applyNumberFormat="1" applyFont="1" applyFill="1" applyBorder="1" applyAlignment="1">
      <alignment horizontal="center" vertical="center" justifyLastLine="1"/>
    </xf>
    <xf numFmtId="0" fontId="15" fillId="0" borderId="12" xfId="0" applyFont="1" applyFill="1" applyBorder="1" applyAlignment="1">
      <alignment horizontal="center" vertical="center" wrapText="1" justifyLastLine="1"/>
    </xf>
    <xf numFmtId="3" fontId="15" fillId="0" borderId="12" xfId="0" applyNumberFormat="1" applyFont="1" applyFill="1" applyBorder="1" applyAlignment="1">
      <alignment horizontal="center" vertical="center" wrapText="1" justifyLastLine="1"/>
    </xf>
    <xf numFmtId="0" fontId="26" fillId="0" borderId="0" xfId="0" applyFont="1" applyFill="1" applyBorder="1" applyAlignment="1">
      <alignment vertical="center"/>
    </xf>
    <xf numFmtId="178" fontId="28" fillId="0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 justifyLastLine="1"/>
    </xf>
    <xf numFmtId="178" fontId="27" fillId="0" borderId="0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38" fontId="3" fillId="0" borderId="14" xfId="4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15" fillId="0" borderId="14" xfId="0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horizontal="center" vertical="center" justifyLastLine="1"/>
    </xf>
    <xf numFmtId="3" fontId="15" fillId="0" borderId="13" xfId="0" applyNumberFormat="1" applyFont="1" applyFill="1" applyBorder="1" applyAlignment="1">
      <alignment horizontal="center" vertical="center" justifyLastLine="1"/>
    </xf>
    <xf numFmtId="178" fontId="26" fillId="0" borderId="0" xfId="0" applyNumberFormat="1" applyFont="1" applyFill="1" applyAlignment="1">
      <alignment vertical="center"/>
    </xf>
    <xf numFmtId="178" fontId="22" fillId="0" borderId="0" xfId="0" applyNumberFormat="1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38" fontId="22" fillId="0" borderId="0" xfId="4" applyFont="1" applyFill="1" applyAlignment="1">
      <alignment vertical="center"/>
    </xf>
    <xf numFmtId="38" fontId="4" fillId="0" borderId="0" xfId="4" applyFont="1" applyAlignment="1">
      <alignment vertical="center"/>
    </xf>
    <xf numFmtId="38" fontId="11" fillId="0" borderId="0" xfId="4" applyFont="1" applyBorder="1" applyAlignment="1">
      <alignment vertical="center"/>
    </xf>
    <xf numFmtId="38" fontId="4" fillId="0" borderId="0" xfId="4" applyFont="1" applyBorder="1" applyAlignment="1">
      <alignment vertical="center"/>
    </xf>
    <xf numFmtId="38" fontId="19" fillId="0" borderId="0" xfId="4" applyFont="1" applyAlignment="1">
      <alignment vertical="center"/>
    </xf>
    <xf numFmtId="38" fontId="34" fillId="0" borderId="0" xfId="4" applyFont="1" applyAlignment="1">
      <alignment horizontal="right" vertical="center"/>
    </xf>
    <xf numFmtId="38" fontId="11" fillId="0" borderId="0" xfId="4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38" fontId="13" fillId="0" borderId="0" xfId="4" applyFont="1" applyFill="1" applyBorder="1" applyAlignment="1">
      <alignment horizontal="left" vertical="center"/>
    </xf>
    <xf numFmtId="38" fontId="35" fillId="0" borderId="0" xfId="4" applyFont="1" applyFill="1" applyAlignment="1">
      <alignment vertical="center"/>
    </xf>
    <xf numFmtId="0" fontId="26" fillId="0" borderId="4" xfId="0" applyFont="1" applyFill="1" applyBorder="1" applyAlignment="1">
      <alignment horizontal="center" vertical="center" justifyLastLine="1"/>
    </xf>
    <xf numFmtId="0" fontId="26" fillId="0" borderId="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38" fontId="4" fillId="0" borderId="11" xfId="4" applyFont="1" applyFill="1" applyBorder="1" applyAlignment="1">
      <alignment horizontal="right" vertical="center"/>
    </xf>
    <xf numFmtId="38" fontId="31" fillId="0" borderId="11" xfId="0" applyNumberFormat="1" applyFont="1" applyBorder="1" applyAlignment="1">
      <alignment horizontal="right" vertical="center"/>
    </xf>
    <xf numFmtId="38" fontId="37" fillId="0" borderId="10" xfId="0" applyNumberFormat="1" applyFont="1" applyBorder="1" applyAlignment="1">
      <alignment horizontal="right" vertical="center"/>
    </xf>
    <xf numFmtId="0" fontId="26" fillId="0" borderId="6" xfId="0" applyFont="1" applyFill="1" applyBorder="1" applyAlignment="1">
      <alignment horizontal="center" vertical="center" justifyLastLine="1"/>
    </xf>
    <xf numFmtId="0" fontId="26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justifyLastLine="1"/>
    </xf>
    <xf numFmtId="0" fontId="26" fillId="0" borderId="2" xfId="0" applyFont="1" applyFill="1" applyBorder="1" applyAlignment="1">
      <alignment horizontal="center" vertical="center" justifyLastLine="1"/>
    </xf>
    <xf numFmtId="0" fontId="26" fillId="0" borderId="12" xfId="0" applyFont="1" applyFill="1" applyBorder="1" applyAlignment="1">
      <alignment horizontal="center" vertical="center" shrinkToFit="1"/>
    </xf>
    <xf numFmtId="0" fontId="35" fillId="0" borderId="0" xfId="0" applyFont="1" applyFill="1" applyAlignment="1">
      <alignment horizontal="right" vertical="center"/>
    </xf>
    <xf numFmtId="182" fontId="26" fillId="0" borderId="11" xfId="0" applyNumberFormat="1" applyFont="1" applyFill="1" applyBorder="1" applyAlignment="1">
      <alignment vertical="center"/>
    </xf>
    <xf numFmtId="182" fontId="28" fillId="0" borderId="1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justifyLastLine="1"/>
    </xf>
    <xf numFmtId="0" fontId="26" fillId="0" borderId="14" xfId="0" applyFont="1" applyFill="1" applyBorder="1" applyAlignment="1">
      <alignment horizontal="center" vertical="center" wrapText="1" justifyLastLine="1"/>
    </xf>
    <xf numFmtId="0" fontId="26" fillId="0" borderId="13" xfId="0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vertical="center"/>
    </xf>
    <xf numFmtId="182" fontId="28" fillId="0" borderId="2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38" fontId="4" fillId="0" borderId="7" xfId="0" applyNumberFormat="1" applyFont="1" applyBorder="1" applyAlignment="1">
      <alignment horizontal="right" vertical="center"/>
    </xf>
    <xf numFmtId="38" fontId="31" fillId="0" borderId="7" xfId="0" applyNumberFormat="1" applyFont="1" applyBorder="1" applyAlignment="1">
      <alignment horizontal="right" vertical="center"/>
    </xf>
    <xf numFmtId="38" fontId="37" fillId="0" borderId="2" xfId="0" applyNumberFormat="1" applyFont="1" applyBorder="1" applyAlignment="1">
      <alignment horizontal="right" vertical="center"/>
    </xf>
    <xf numFmtId="38" fontId="22" fillId="0" borderId="0" xfId="4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38" fontId="4" fillId="0" borderId="8" xfId="0" applyNumberFormat="1" applyFont="1" applyBorder="1" applyAlignment="1">
      <alignment horizontal="right" vertical="center"/>
    </xf>
    <xf numFmtId="38" fontId="31" fillId="0" borderId="8" xfId="0" applyNumberFormat="1" applyFont="1" applyBorder="1" applyAlignment="1">
      <alignment horizontal="right" vertical="center"/>
    </xf>
    <xf numFmtId="38" fontId="37" fillId="0" borderId="6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38" fontId="13" fillId="0" borderId="12" xfId="2" applyFont="1" applyBorder="1" applyAlignment="1">
      <alignment horizontal="center" vertical="center" wrapText="1"/>
    </xf>
    <xf numFmtId="38" fontId="4" fillId="0" borderId="11" xfId="4" applyFont="1" applyFill="1" applyBorder="1" applyAlignment="1">
      <alignment vertical="center"/>
    </xf>
    <xf numFmtId="38" fontId="37" fillId="0" borderId="10" xfId="2" applyFont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38" fontId="15" fillId="0" borderId="0" xfId="2" applyFont="1" applyFill="1" applyBorder="1" applyAlignment="1">
      <alignment vertical="center"/>
    </xf>
    <xf numFmtId="38" fontId="4" fillId="0" borderId="12" xfId="2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176" fontId="28" fillId="0" borderId="28" xfId="0" applyNumberFormat="1" applyFont="1" applyBorder="1" applyAlignment="1">
      <alignment horizontal="right" vertical="center"/>
    </xf>
    <xf numFmtId="38" fontId="35" fillId="0" borderId="0" xfId="4" applyFont="1" applyAlignment="1">
      <alignment horizontal="right"/>
    </xf>
    <xf numFmtId="38" fontId="35" fillId="0" borderId="0" xfId="2" applyFont="1" applyBorder="1" applyAlignment="1">
      <alignment horizontal="right"/>
    </xf>
    <xf numFmtId="38" fontId="4" fillId="0" borderId="13" xfId="2" applyFont="1" applyBorder="1" applyAlignment="1">
      <alignment horizontal="center" vertical="center" wrapText="1"/>
    </xf>
    <xf numFmtId="38" fontId="4" fillId="0" borderId="7" xfId="4" applyFont="1" applyFill="1" applyBorder="1" applyAlignment="1">
      <alignment vertical="center"/>
    </xf>
    <xf numFmtId="38" fontId="31" fillId="0" borderId="7" xfId="2" applyFont="1" applyBorder="1" applyAlignment="1">
      <alignment vertical="center"/>
    </xf>
    <xf numFmtId="38" fontId="37" fillId="0" borderId="2" xfId="2" applyFont="1" applyBorder="1" applyAlignment="1">
      <alignment vertical="center"/>
    </xf>
    <xf numFmtId="176" fontId="28" fillId="0" borderId="29" xfId="0" applyNumberFormat="1" applyFont="1" applyBorder="1" applyAlignment="1">
      <alignment horizontal="right" vertical="center"/>
    </xf>
    <xf numFmtId="181" fontId="26" fillId="0" borderId="11" xfId="0" applyNumberFormat="1" applyFont="1" applyBorder="1" applyAlignment="1">
      <alignment vertical="center"/>
    </xf>
    <xf numFmtId="181" fontId="28" fillId="0" borderId="30" xfId="0" applyNumberFormat="1" applyFont="1" applyBorder="1" applyAlignment="1">
      <alignment vertical="center"/>
    </xf>
    <xf numFmtId="183" fontId="35" fillId="0" borderId="0" xfId="0" applyNumberFormat="1" applyFont="1" applyAlignment="1">
      <alignment horizontal="right" vertical="center"/>
    </xf>
    <xf numFmtId="176" fontId="28" fillId="0" borderId="30" xfId="0" applyNumberFormat="1" applyFont="1" applyBorder="1" applyAlignment="1">
      <alignment horizontal="right" vertical="center"/>
    </xf>
    <xf numFmtId="183" fontId="22" fillId="0" borderId="0" xfId="0" applyNumberFormat="1" applyFont="1" applyAlignment="1">
      <alignment vertical="center"/>
    </xf>
    <xf numFmtId="38" fontId="13" fillId="0" borderId="0" xfId="2" applyFont="1" applyBorder="1" applyAlignment="1">
      <alignment vertical="center"/>
    </xf>
    <xf numFmtId="183" fontId="35" fillId="0" borderId="0" xfId="0" applyNumberFormat="1" applyFont="1" applyAlignment="1">
      <alignment horizontal="right"/>
    </xf>
    <xf numFmtId="183" fontId="26" fillId="0" borderId="13" xfId="0" applyNumberFormat="1" applyFont="1" applyBorder="1" applyAlignment="1">
      <alignment horizontal="center" vertical="center" shrinkToFit="1"/>
    </xf>
    <xf numFmtId="183" fontId="26" fillId="0" borderId="7" xfId="0" applyNumberFormat="1" applyFont="1" applyBorder="1" applyAlignment="1">
      <alignment vertical="center"/>
    </xf>
    <xf numFmtId="184" fontId="26" fillId="0" borderId="7" xfId="0" applyNumberFormat="1" applyFont="1" applyBorder="1" applyAlignment="1">
      <alignment horizontal="right" vertical="center"/>
    </xf>
    <xf numFmtId="184" fontId="28" fillId="0" borderId="31" xfId="0" applyNumberFormat="1" applyFont="1" applyBorder="1" applyAlignment="1">
      <alignment horizontal="right" vertical="center"/>
    </xf>
    <xf numFmtId="38" fontId="39" fillId="0" borderId="0" xfId="4" applyFont="1" applyAlignment="1">
      <alignment vertical="center"/>
    </xf>
  </cellXfs>
  <cellStyles count="6">
    <cellStyle name="桁区切り 2" xfId="1"/>
    <cellStyle name="桁区切り 2 2" xfId="2"/>
    <cellStyle name="標準" xfId="0" builtinId="0"/>
    <cellStyle name="標準_Sheet1 2" xfId="3"/>
    <cellStyle name="桁区切り" xfId="4" builtinId="6"/>
    <cellStyle name="通貨" xfId="5" builtinId="7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'19表、20表'!$BV$81</c:f>
              <c:strCache>
                <c:ptCount val="1"/>
                <c:pt idx="0">
                  <c:v>自動車保有台数</c:v>
                </c:pt>
              </c:strCache>
            </c:strRef>
          </c:tx>
          <c:spPr>
            <a:pattFill prst="pct5">
              <a:fgClr>
                <a:srgbClr val="9999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3.6251866612424272e-002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2.6246719160104987e-004"/>
                  <c:y val="0.10102334921232559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'19表、20表'!$BW$80:$CA$80</c:f>
              <c:strCache>
                <c:ptCount val="5"/>
                <c:pt idx="0">
                  <c:v>令和元年度</c:v>
                </c:pt>
                <c:pt idx="1">
                  <c:v>2年度</c:v>
                </c:pt>
                <c:pt idx="2">
                  <c:v>3年度</c:v>
                </c:pt>
                <c:pt idx="3">
                  <c:v>4年度</c:v>
                </c:pt>
                <c:pt idx="4">
                  <c:v>5年度</c:v>
                </c:pt>
              </c:strCache>
            </c:strRef>
          </c:cat>
          <c:val>
            <c:numRef>
              <c:f>'19表、20表'!$BW$81:$CA$81</c:f>
              <c:numCache>
                <c:formatCode>#,##0;[Red]\-#,##0</c:formatCode>
                <c:ptCount val="5"/>
                <c:pt idx="0">
                  <c:v>56354</c:v>
                </c:pt>
                <c:pt idx="1">
                  <c:v>56012</c:v>
                </c:pt>
                <c:pt idx="2">
                  <c:v>56038</c:v>
                </c:pt>
                <c:pt idx="3">
                  <c:v>55760</c:v>
                </c:pt>
                <c:pt idx="4">
                  <c:v>55608</c:v>
                </c:pt>
              </c:numCache>
            </c:numRef>
          </c:val>
        </c:ser>
        <c:ser>
          <c:idx val="1"/>
          <c:order val="1"/>
          <c:tx>
            <c:strRef>
              <c:f>'19表、20表'!$BV$82</c:f>
              <c:strCache>
                <c:ptCount val="1"/>
                <c:pt idx="0">
                  <c:v>軽自動車保有台数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1.7306741766768205e-003"/>
                  <c:y val="-4.0725702606589625e-00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1.2710570269625387e-003"/>
                  <c:y val="-2.4847621698015905e-00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878708343275261e-002"/>
                      <c:h val="4.7124047124047122e-00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'19表、20表'!$BW$80:$CA$80</c:f>
              <c:strCache>
                <c:ptCount val="5"/>
                <c:pt idx="0">
                  <c:v>令和元年度</c:v>
                </c:pt>
                <c:pt idx="1">
                  <c:v>2年度</c:v>
                </c:pt>
                <c:pt idx="2">
                  <c:v>3年度</c:v>
                </c:pt>
                <c:pt idx="3">
                  <c:v>4年度</c:v>
                </c:pt>
                <c:pt idx="4">
                  <c:v>5年度</c:v>
                </c:pt>
              </c:strCache>
            </c:strRef>
          </c:cat>
          <c:val>
            <c:numRef>
              <c:f>'19表、20表'!$BW$82:$CA$82</c:f>
              <c:numCache>
                <c:formatCode>#,##0;[Red]\-#,##0</c:formatCode>
                <c:ptCount val="5"/>
                <c:pt idx="0">
                  <c:v>44708</c:v>
                </c:pt>
                <c:pt idx="1">
                  <c:v>44534</c:v>
                </c:pt>
                <c:pt idx="2">
                  <c:v>44558</c:v>
                </c:pt>
                <c:pt idx="3">
                  <c:v>44809</c:v>
                </c:pt>
                <c:pt idx="4">
                  <c:v>45062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'19表、20表'!$BV$83</c:f>
              <c:strCache>
                <c:ptCount val="1"/>
                <c:pt idx="0">
                  <c:v>リーバス利用人員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0"/>
            <c:invertIfNegative val="0"/>
            <c:marker>
              <c:symbol val="none"/>
            </c:marker>
            <c:bubble3D val="0"/>
          </c:dPt>
          <c:dPt>
            <c:idx val="1"/>
            <c:invertIfNegative val="0"/>
            <c:marker>
              <c:symbol val="none"/>
            </c:marker>
            <c:bubble3D val="0"/>
          </c:dPt>
          <c:dPt>
            <c:idx val="2"/>
            <c:invertIfNegative val="0"/>
            <c:marker>
              <c:symbol val="none"/>
            </c:marker>
            <c:bubble3D val="0"/>
          </c:dPt>
          <c:dPt>
            <c:idx val="3"/>
            <c:invertIfNegative val="0"/>
            <c:marker>
              <c:symbol val="none"/>
            </c:marker>
            <c:bubble3D val="0"/>
          </c:dPt>
          <c:dPt>
            <c:idx val="4"/>
            <c:invertIfNegative val="0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5.8739927582044944e-002"/>
                  <c:y val="-4.5904909067994895e-00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04032450489143e-002"/>
                      <c:h val="4.1580041580041582e-002"/>
                    </c:manualLayout>
                  </c15:layout>
                </c:ext>
              </c:extLst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2.0117937812517962e-002"/>
                  <c:y val="-5.8807116751324662e-00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033245844269468e-002"/>
                      <c:h val="5.6870801752691519e-002"/>
                    </c:manualLayout>
                  </c15:layout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'19表、20表'!$BW$80:$CA$80</c:f>
              <c:strCache>
                <c:ptCount val="5"/>
                <c:pt idx="0">
                  <c:v>令和元年度</c:v>
                </c:pt>
                <c:pt idx="1">
                  <c:v>2年度</c:v>
                </c:pt>
                <c:pt idx="2">
                  <c:v>3年度</c:v>
                </c:pt>
                <c:pt idx="3">
                  <c:v>4年度</c:v>
                </c:pt>
                <c:pt idx="4">
                  <c:v>5年度</c:v>
                </c:pt>
              </c:strCache>
            </c:strRef>
          </c:cat>
          <c:val>
            <c:numRef>
              <c:f>'19表、20表'!$BW$83:$CA$83</c:f>
              <c:numCache>
                <c:formatCode>#,##0</c:formatCode>
                <c:ptCount val="5"/>
                <c:pt idx="0">
                  <c:v>232418</c:v>
                </c:pt>
                <c:pt idx="1">
                  <c:v>177461</c:v>
                </c:pt>
                <c:pt idx="2">
                  <c:v>178167</c:v>
                </c:pt>
                <c:pt idx="3">
                  <c:v>190336</c:v>
                </c:pt>
                <c:pt idx="4">
                  <c:v>168765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#,##0;[Red]\-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50000"/>
          <c:min val="15000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20000"/>
        <c:minorUnit val="1000"/>
      </c:valAx>
    </c:plotArea>
    <c:legend>
      <c:legendPos val="t"/>
      <c:layout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53340</xdr:colOff>
      <xdr:row>1</xdr:row>
      <xdr:rowOff>129540</xdr:rowOff>
    </xdr:from>
    <xdr:to xmlns:xdr="http://schemas.openxmlformats.org/drawingml/2006/spreadsheetDrawing">
      <xdr:col>67</xdr:col>
      <xdr:colOff>15240</xdr:colOff>
      <xdr:row>28</xdr:row>
      <xdr:rowOff>81915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48</xdr:col>
      <xdr:colOff>76200</xdr:colOff>
      <xdr:row>47</xdr:row>
      <xdr:rowOff>41275</xdr:rowOff>
    </xdr:from>
    <xdr:to xmlns:xdr="http://schemas.openxmlformats.org/drawingml/2006/spreadsheetDrawing">
      <xdr:col>50</xdr:col>
      <xdr:colOff>79375</xdr:colOff>
      <xdr:row>49</xdr:row>
      <xdr:rowOff>48895</xdr:rowOff>
    </xdr:to>
    <xdr:sp macro="" textlink="">
      <xdr:nvSpPr>
        <xdr:cNvPr id="3" name="Rectangle 41"/>
        <xdr:cNvSpPr>
          <a:spLocks noChangeArrowheads="1"/>
        </xdr:cNvSpPr>
      </xdr:nvSpPr>
      <xdr:spPr>
        <a:xfrm>
          <a:off x="4373880" y="7394575"/>
          <a:ext cx="182245" cy="19812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1.8249999999999999e-002</cdr:y>
    </cdr:from>
    <cdr:to>
      <cdr:x>0.16125</cdr:x>
      <cdr:y>7.5499999999999998e-002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83612"/>
          <a:ext cx="952466" cy="262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/>
              <a:ea typeface="ＭＳ Ｐ明朝"/>
            </a:rPr>
            <a:t>（台）</a:t>
          </a:r>
        </a:p>
      </cdr:txBody>
    </cdr:sp>
  </cdr:relSizeAnchor>
  <cdr:relSizeAnchor xmlns:cdr="http://schemas.openxmlformats.org/drawingml/2006/chartDrawing">
    <cdr:from>
      <cdr:x>0.92274999999999996</cdr:x>
      <cdr:y>2.725e-002</cdr:y>
    </cdr:from>
    <cdr:to>
      <cdr:x>1</cdr:x>
      <cdr:y>8.4250000000000005e-002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450472" y="124846"/>
          <a:ext cx="456297" cy="261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/>
              <a:ea typeface="ＭＳ Ｐ明朝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" name="Rectangle 10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3" name="Rectangle 16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0</xdr:rowOff>
    </xdr:from>
    <xdr:to xmlns:xdr="http://schemas.openxmlformats.org/drawingml/2006/spreadsheetDrawing">
      <xdr:col>11</xdr:col>
      <xdr:colOff>381000</xdr:colOff>
      <xdr:row>5</xdr:row>
      <xdr:rowOff>0</xdr:rowOff>
    </xdr:to>
    <xdr:sp macro="" textlink="">
      <xdr:nvSpPr>
        <xdr:cNvPr id="5" name="Rectangle 26"/>
        <xdr:cNvSpPr>
          <a:spLocks noChangeArrowheads="1"/>
        </xdr:cNvSpPr>
      </xdr:nvSpPr>
      <xdr:spPr>
        <a:xfrm>
          <a:off x="763079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6" name="Rectangle 28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7" name="Rectangle 34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34290</xdr:colOff>
      <xdr:row>5</xdr:row>
      <xdr:rowOff>0</xdr:rowOff>
    </xdr:from>
    <xdr:to xmlns:xdr="http://schemas.openxmlformats.org/drawingml/2006/spreadsheetDrawing">
      <xdr:col>12</xdr:col>
      <xdr:colOff>377190</xdr:colOff>
      <xdr:row>5</xdr:row>
      <xdr:rowOff>0</xdr:rowOff>
    </xdr:to>
    <xdr:sp macro="" textlink="">
      <xdr:nvSpPr>
        <xdr:cNvPr id="8" name="Rectangle 37"/>
        <xdr:cNvSpPr>
          <a:spLocks noChangeArrowheads="1"/>
        </xdr:cNvSpPr>
      </xdr:nvSpPr>
      <xdr:spPr>
        <a:xfrm>
          <a:off x="8317230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0</xdr:rowOff>
    </xdr:from>
    <xdr:to xmlns:xdr="http://schemas.openxmlformats.org/drawingml/2006/spreadsheetDrawing">
      <xdr:col>11</xdr:col>
      <xdr:colOff>381000</xdr:colOff>
      <xdr:row>5</xdr:row>
      <xdr:rowOff>0</xdr:rowOff>
    </xdr:to>
    <xdr:sp macro="" textlink="">
      <xdr:nvSpPr>
        <xdr:cNvPr id="14" name="Rectangle 2"/>
        <xdr:cNvSpPr>
          <a:spLocks noChangeArrowheads="1"/>
        </xdr:cNvSpPr>
      </xdr:nvSpPr>
      <xdr:spPr>
        <a:xfrm>
          <a:off x="763079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15" name="Rectangle 10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35560</xdr:colOff>
      <xdr:row>5</xdr:row>
      <xdr:rowOff>0</xdr:rowOff>
    </xdr:from>
    <xdr:to xmlns:xdr="http://schemas.openxmlformats.org/drawingml/2006/spreadsheetDrawing">
      <xdr:col>10</xdr:col>
      <xdr:colOff>379095</xdr:colOff>
      <xdr:row>5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>
        <a:xfrm>
          <a:off x="6938010" y="1364615"/>
          <a:ext cx="34353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35560</xdr:colOff>
      <xdr:row>5</xdr:row>
      <xdr:rowOff>0</xdr:rowOff>
    </xdr:from>
    <xdr:to xmlns:xdr="http://schemas.openxmlformats.org/drawingml/2006/spreadsheetDrawing">
      <xdr:col>10</xdr:col>
      <xdr:colOff>379095</xdr:colOff>
      <xdr:row>5</xdr:row>
      <xdr:rowOff>0</xdr:rowOff>
    </xdr:to>
    <xdr:sp macro="" textlink="">
      <xdr:nvSpPr>
        <xdr:cNvPr id="24" name="Rectangle 33"/>
        <xdr:cNvSpPr>
          <a:spLocks noChangeArrowheads="1"/>
        </xdr:cNvSpPr>
      </xdr:nvSpPr>
      <xdr:spPr>
        <a:xfrm>
          <a:off x="6938010" y="1364615"/>
          <a:ext cx="34353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34290</xdr:colOff>
      <xdr:row>5</xdr:row>
      <xdr:rowOff>0</xdr:rowOff>
    </xdr:from>
    <xdr:to xmlns:xdr="http://schemas.openxmlformats.org/drawingml/2006/spreadsheetDrawing">
      <xdr:col>12</xdr:col>
      <xdr:colOff>377190</xdr:colOff>
      <xdr:row>5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>
        <a:xfrm>
          <a:off x="8317230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28575</xdr:colOff>
      <xdr:row>5</xdr:row>
      <xdr:rowOff>9525</xdr:rowOff>
    </xdr:from>
    <xdr:to xmlns:xdr="http://schemas.openxmlformats.org/drawingml/2006/spreadsheetDrawing">
      <xdr:col>7</xdr:col>
      <xdr:colOff>304800</xdr:colOff>
      <xdr:row>7</xdr:row>
      <xdr:rowOff>38735</xdr:rowOff>
    </xdr:to>
    <xdr:sp macro="" textlink="">
      <xdr:nvSpPr>
        <xdr:cNvPr id="33" name="Rectangle 41"/>
        <xdr:cNvSpPr>
          <a:spLocks noChangeArrowheads="1"/>
        </xdr:cNvSpPr>
      </xdr:nvSpPr>
      <xdr:spPr>
        <a:xfrm>
          <a:off x="4860290" y="1374140"/>
          <a:ext cx="276225" cy="42926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9</xdr:row>
      <xdr:rowOff>9525</xdr:rowOff>
    </xdr:from>
    <xdr:to xmlns:xdr="http://schemas.openxmlformats.org/drawingml/2006/spreadsheetDrawing">
      <xdr:col>8</xdr:col>
      <xdr:colOff>352425</xdr:colOff>
      <xdr:row>11</xdr:row>
      <xdr:rowOff>0</xdr:rowOff>
    </xdr:to>
    <xdr:sp macro="" textlink="">
      <xdr:nvSpPr>
        <xdr:cNvPr id="4" name="正方形/長方形 3"/>
        <xdr:cNvSpPr/>
      </xdr:nvSpPr>
      <xdr:spPr>
        <a:xfrm>
          <a:off x="5517515" y="2174240"/>
          <a:ext cx="35687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28575</xdr:colOff>
      <xdr:row>4</xdr:row>
      <xdr:rowOff>9525</xdr:rowOff>
    </xdr:from>
    <xdr:to xmlns:xdr="http://schemas.openxmlformats.org/drawingml/2006/spreadsheetDrawing">
      <xdr:col>7</xdr:col>
      <xdr:colOff>304800</xdr:colOff>
      <xdr:row>6</xdr:row>
      <xdr:rowOff>38735</xdr:rowOff>
    </xdr:to>
    <xdr:sp macro="" textlink="">
      <xdr:nvSpPr>
        <xdr:cNvPr id="16" name="Rectangle 41"/>
        <xdr:cNvSpPr>
          <a:spLocks noChangeArrowheads="1"/>
        </xdr:cNvSpPr>
      </xdr:nvSpPr>
      <xdr:spPr>
        <a:xfrm>
          <a:off x="4860290" y="1107440"/>
          <a:ext cx="276225" cy="4959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7</xdr:row>
      <xdr:rowOff>9525</xdr:rowOff>
    </xdr:from>
    <xdr:to xmlns:xdr="http://schemas.openxmlformats.org/drawingml/2006/spreadsheetDrawing">
      <xdr:col>8</xdr:col>
      <xdr:colOff>352425</xdr:colOff>
      <xdr:row>10</xdr:row>
      <xdr:rowOff>0</xdr:rowOff>
    </xdr:to>
    <xdr:sp macro="" textlink="">
      <xdr:nvSpPr>
        <xdr:cNvPr id="17" name="正方形/長方形 16"/>
        <xdr:cNvSpPr/>
      </xdr:nvSpPr>
      <xdr:spPr>
        <a:xfrm>
          <a:off x="5517515" y="1774190"/>
          <a:ext cx="356870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8</xdr:row>
      <xdr:rowOff>4445</xdr:rowOff>
    </xdr:from>
    <xdr:to xmlns:xdr="http://schemas.openxmlformats.org/drawingml/2006/spreadsheetDrawing">
      <xdr:col>8</xdr:col>
      <xdr:colOff>352425</xdr:colOff>
      <xdr:row>9</xdr:row>
      <xdr:rowOff>137795</xdr:rowOff>
    </xdr:to>
    <xdr:sp macro="" textlink="">
      <xdr:nvSpPr>
        <xdr:cNvPr id="18" name="正方形/長方形 17"/>
        <xdr:cNvSpPr/>
      </xdr:nvSpPr>
      <xdr:spPr>
        <a:xfrm>
          <a:off x="5517515" y="1969135"/>
          <a:ext cx="35687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0" name="Rectangle 10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1" name="Rectangle 16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0</xdr:rowOff>
    </xdr:from>
    <xdr:to xmlns:xdr="http://schemas.openxmlformats.org/drawingml/2006/spreadsheetDrawing">
      <xdr:col>11</xdr:col>
      <xdr:colOff>381000</xdr:colOff>
      <xdr:row>5</xdr:row>
      <xdr:rowOff>0</xdr:rowOff>
    </xdr:to>
    <xdr:sp macro="" textlink="">
      <xdr:nvSpPr>
        <xdr:cNvPr id="22" name="Rectangle 26"/>
        <xdr:cNvSpPr>
          <a:spLocks noChangeArrowheads="1"/>
        </xdr:cNvSpPr>
      </xdr:nvSpPr>
      <xdr:spPr>
        <a:xfrm>
          <a:off x="763079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3" name="Rectangle 28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5" name="Rectangle 34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34290</xdr:colOff>
      <xdr:row>5</xdr:row>
      <xdr:rowOff>0</xdr:rowOff>
    </xdr:from>
    <xdr:to xmlns:xdr="http://schemas.openxmlformats.org/drawingml/2006/spreadsheetDrawing">
      <xdr:col>12</xdr:col>
      <xdr:colOff>377190</xdr:colOff>
      <xdr:row>5</xdr:row>
      <xdr:rowOff>0</xdr:rowOff>
    </xdr:to>
    <xdr:sp macro="" textlink="">
      <xdr:nvSpPr>
        <xdr:cNvPr id="27" name="Rectangle 37"/>
        <xdr:cNvSpPr>
          <a:spLocks noChangeArrowheads="1"/>
        </xdr:cNvSpPr>
      </xdr:nvSpPr>
      <xdr:spPr>
        <a:xfrm>
          <a:off x="8317230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0</xdr:rowOff>
    </xdr:from>
    <xdr:to xmlns:xdr="http://schemas.openxmlformats.org/drawingml/2006/spreadsheetDrawing">
      <xdr:col>11</xdr:col>
      <xdr:colOff>381000</xdr:colOff>
      <xdr:row>5</xdr:row>
      <xdr:rowOff>0</xdr:rowOff>
    </xdr:to>
    <xdr:sp macro="" textlink="">
      <xdr:nvSpPr>
        <xdr:cNvPr id="28" name="Rectangle 2"/>
        <xdr:cNvSpPr>
          <a:spLocks noChangeArrowheads="1"/>
        </xdr:cNvSpPr>
      </xdr:nvSpPr>
      <xdr:spPr>
        <a:xfrm>
          <a:off x="763079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34290</xdr:colOff>
      <xdr:row>5</xdr:row>
      <xdr:rowOff>0</xdr:rowOff>
    </xdr:from>
    <xdr:to xmlns:xdr="http://schemas.openxmlformats.org/drawingml/2006/spreadsheetDrawing">
      <xdr:col>11</xdr:col>
      <xdr:colOff>377190</xdr:colOff>
      <xdr:row>5</xdr:row>
      <xdr:rowOff>0</xdr:rowOff>
    </xdr:to>
    <xdr:sp macro="" textlink="">
      <xdr:nvSpPr>
        <xdr:cNvPr id="29" name="Rectangle 10"/>
        <xdr:cNvSpPr>
          <a:spLocks noChangeArrowheads="1"/>
        </xdr:cNvSpPr>
      </xdr:nvSpPr>
      <xdr:spPr>
        <a:xfrm>
          <a:off x="7626985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35560</xdr:colOff>
      <xdr:row>5</xdr:row>
      <xdr:rowOff>0</xdr:rowOff>
    </xdr:from>
    <xdr:to xmlns:xdr="http://schemas.openxmlformats.org/drawingml/2006/spreadsheetDrawing">
      <xdr:col>10</xdr:col>
      <xdr:colOff>379095</xdr:colOff>
      <xdr:row>5</xdr:row>
      <xdr:rowOff>0</xdr:rowOff>
    </xdr:to>
    <xdr:sp macro="" textlink="">
      <xdr:nvSpPr>
        <xdr:cNvPr id="30" name="Rectangle 27"/>
        <xdr:cNvSpPr>
          <a:spLocks noChangeArrowheads="1"/>
        </xdr:cNvSpPr>
      </xdr:nvSpPr>
      <xdr:spPr>
        <a:xfrm>
          <a:off x="6938010" y="1364615"/>
          <a:ext cx="34353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35560</xdr:colOff>
      <xdr:row>5</xdr:row>
      <xdr:rowOff>0</xdr:rowOff>
    </xdr:from>
    <xdr:to xmlns:xdr="http://schemas.openxmlformats.org/drawingml/2006/spreadsheetDrawing">
      <xdr:col>10</xdr:col>
      <xdr:colOff>379095</xdr:colOff>
      <xdr:row>5</xdr:row>
      <xdr:rowOff>0</xdr:rowOff>
    </xdr:to>
    <xdr:sp macro="" textlink="">
      <xdr:nvSpPr>
        <xdr:cNvPr id="31" name="Rectangle 33"/>
        <xdr:cNvSpPr>
          <a:spLocks noChangeArrowheads="1"/>
        </xdr:cNvSpPr>
      </xdr:nvSpPr>
      <xdr:spPr>
        <a:xfrm>
          <a:off x="6938010" y="1364615"/>
          <a:ext cx="34353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34290</xdr:colOff>
      <xdr:row>5</xdr:row>
      <xdr:rowOff>0</xdr:rowOff>
    </xdr:from>
    <xdr:to xmlns:xdr="http://schemas.openxmlformats.org/drawingml/2006/spreadsheetDrawing">
      <xdr:col>12</xdr:col>
      <xdr:colOff>377190</xdr:colOff>
      <xdr:row>5</xdr:row>
      <xdr:rowOff>0</xdr:rowOff>
    </xdr:to>
    <xdr:sp macro="" textlink="">
      <xdr:nvSpPr>
        <xdr:cNvPr id="32" name="Rectangle 37"/>
        <xdr:cNvSpPr>
          <a:spLocks noChangeArrowheads="1"/>
        </xdr:cNvSpPr>
      </xdr:nvSpPr>
      <xdr:spPr>
        <a:xfrm>
          <a:off x="8317230" y="1364615"/>
          <a:ext cx="34290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28575</xdr:colOff>
      <xdr:row>5</xdr:row>
      <xdr:rowOff>9525</xdr:rowOff>
    </xdr:from>
    <xdr:to xmlns:xdr="http://schemas.openxmlformats.org/drawingml/2006/spreadsheetDrawing">
      <xdr:col>7</xdr:col>
      <xdr:colOff>304800</xdr:colOff>
      <xdr:row>7</xdr:row>
      <xdr:rowOff>38735</xdr:rowOff>
    </xdr:to>
    <xdr:sp macro="" textlink="">
      <xdr:nvSpPr>
        <xdr:cNvPr id="34" name="Rectangle 41"/>
        <xdr:cNvSpPr>
          <a:spLocks noChangeArrowheads="1"/>
        </xdr:cNvSpPr>
      </xdr:nvSpPr>
      <xdr:spPr>
        <a:xfrm>
          <a:off x="4860290" y="1374140"/>
          <a:ext cx="276225" cy="42926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9</xdr:row>
      <xdr:rowOff>9525</xdr:rowOff>
    </xdr:from>
    <xdr:to xmlns:xdr="http://schemas.openxmlformats.org/drawingml/2006/spreadsheetDrawing">
      <xdr:col>8</xdr:col>
      <xdr:colOff>352425</xdr:colOff>
      <xdr:row>11</xdr:row>
      <xdr:rowOff>0</xdr:rowOff>
    </xdr:to>
    <xdr:sp macro="" textlink="">
      <xdr:nvSpPr>
        <xdr:cNvPr id="35" name="正方形/長方形 34"/>
        <xdr:cNvSpPr/>
      </xdr:nvSpPr>
      <xdr:spPr>
        <a:xfrm>
          <a:off x="5517515" y="2174240"/>
          <a:ext cx="35687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28575</xdr:colOff>
      <xdr:row>4</xdr:row>
      <xdr:rowOff>9525</xdr:rowOff>
    </xdr:from>
    <xdr:to xmlns:xdr="http://schemas.openxmlformats.org/drawingml/2006/spreadsheetDrawing">
      <xdr:col>7</xdr:col>
      <xdr:colOff>304800</xdr:colOff>
      <xdr:row>6</xdr:row>
      <xdr:rowOff>38735</xdr:rowOff>
    </xdr:to>
    <xdr:sp macro="" textlink="">
      <xdr:nvSpPr>
        <xdr:cNvPr id="36" name="Rectangle 41"/>
        <xdr:cNvSpPr>
          <a:spLocks noChangeArrowheads="1"/>
        </xdr:cNvSpPr>
      </xdr:nvSpPr>
      <xdr:spPr>
        <a:xfrm>
          <a:off x="4860290" y="1107440"/>
          <a:ext cx="276225" cy="4959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7</xdr:row>
      <xdr:rowOff>9525</xdr:rowOff>
    </xdr:from>
    <xdr:to xmlns:xdr="http://schemas.openxmlformats.org/drawingml/2006/spreadsheetDrawing">
      <xdr:col>8</xdr:col>
      <xdr:colOff>352425</xdr:colOff>
      <xdr:row>10</xdr:row>
      <xdr:rowOff>0</xdr:rowOff>
    </xdr:to>
    <xdr:sp macro="" textlink="">
      <xdr:nvSpPr>
        <xdr:cNvPr id="37" name="正方形/長方形 36"/>
        <xdr:cNvSpPr/>
      </xdr:nvSpPr>
      <xdr:spPr>
        <a:xfrm>
          <a:off x="5517515" y="1774190"/>
          <a:ext cx="356870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685800</xdr:colOff>
      <xdr:row>8</xdr:row>
      <xdr:rowOff>4445</xdr:rowOff>
    </xdr:from>
    <xdr:to xmlns:xdr="http://schemas.openxmlformats.org/drawingml/2006/spreadsheetDrawing">
      <xdr:col>8</xdr:col>
      <xdr:colOff>352425</xdr:colOff>
      <xdr:row>9</xdr:row>
      <xdr:rowOff>137795</xdr:rowOff>
    </xdr:to>
    <xdr:sp macro="" textlink="">
      <xdr:nvSpPr>
        <xdr:cNvPr id="38" name="正方形/長方形 37"/>
        <xdr:cNvSpPr/>
      </xdr:nvSpPr>
      <xdr:spPr>
        <a:xfrm>
          <a:off x="5517515" y="1969135"/>
          <a:ext cx="35687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</xdr:col>
      <xdr:colOff>109855</xdr:colOff>
      <xdr:row>20</xdr:row>
      <xdr:rowOff>104775</xdr:rowOff>
    </xdr:from>
    <xdr:to xmlns:xdr="http://schemas.openxmlformats.org/drawingml/2006/spreadsheetDrawing">
      <xdr:col>6</xdr:col>
      <xdr:colOff>572770</xdr:colOff>
      <xdr:row>45</xdr:row>
      <xdr:rowOff>26670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3380" y="3619500"/>
          <a:ext cx="3117215" cy="3731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L27"/>
  <sheetViews>
    <sheetView tabSelected="1" view="pageBreakPreview" zoomScaleSheetLayoutView="100" workbookViewId="0">
      <selection activeCell="I9" sqref="I9"/>
    </sheetView>
  </sheetViews>
  <sheetFormatPr defaultRowHeight="12.75"/>
  <cols>
    <col min="1" max="1" width="5.125" customWidth="1"/>
    <col min="2" max="2" width="3.875" customWidth="1"/>
    <col min="3" max="3" width="1.75" customWidth="1"/>
    <col min="4" max="4" width="31.875" customWidth="1"/>
    <col min="5" max="5" width="14.75" customWidth="1"/>
    <col min="6" max="6" width="8.5" customWidth="1"/>
    <col min="8" max="8" width="13.25" customWidth="1"/>
  </cols>
  <sheetData>
    <row r="6" spans="1:12" ht="29.65">
      <c r="A6" s="1"/>
      <c r="B6" s="1"/>
      <c r="C6" s="1"/>
      <c r="D6" s="1"/>
      <c r="E6" s="1"/>
      <c r="F6" s="8" t="s">
        <v>234</v>
      </c>
    </row>
    <row r="9" spans="1:12" ht="33.6" customHeight="1"/>
    <row r="10" spans="1:12" ht="19.149999999999999" customHeight="1"/>
    <row r="11" spans="1:12" ht="19.149999999999999" customHeight="1">
      <c r="B11" s="2"/>
      <c r="C11" s="4"/>
      <c r="D11" s="5"/>
      <c r="E11" s="7"/>
      <c r="F11" s="9"/>
      <c r="J11" s="7"/>
      <c r="K11" s="10"/>
    </row>
    <row r="12" spans="1:12" ht="19.149999999999999" customHeight="1">
      <c r="B12" s="2"/>
      <c r="C12" s="4"/>
      <c r="D12" s="5"/>
      <c r="E12" s="7"/>
      <c r="F12" s="9"/>
      <c r="K12" s="7"/>
      <c r="L12" s="10"/>
    </row>
    <row r="13" spans="1:12" ht="19.149999999999999" customHeight="1">
      <c r="B13" s="2"/>
      <c r="C13" s="4"/>
      <c r="D13" s="5"/>
      <c r="E13" s="7"/>
      <c r="F13" s="9"/>
      <c r="K13" s="7"/>
      <c r="L13" s="10"/>
    </row>
    <row r="14" spans="1:12" ht="19.149999999999999" customHeight="1">
      <c r="B14" s="2"/>
      <c r="C14" s="4"/>
      <c r="D14" s="5"/>
      <c r="E14" s="7"/>
      <c r="F14" s="9"/>
      <c r="J14" s="10"/>
      <c r="K14" s="10"/>
    </row>
    <row r="15" spans="1:12" ht="19.149999999999999" customHeight="1">
      <c r="B15" s="2"/>
      <c r="C15" s="4"/>
      <c r="D15" s="5"/>
      <c r="E15" s="7"/>
      <c r="F15" s="9"/>
      <c r="J15" s="10"/>
      <c r="K15" s="10"/>
    </row>
    <row r="16" spans="1:12" ht="19.149999999999999" customHeight="1">
      <c r="B16" s="2"/>
      <c r="C16" s="4"/>
      <c r="D16" s="5"/>
      <c r="E16" s="7"/>
      <c r="F16" s="9"/>
      <c r="K16" s="7"/>
      <c r="L16" s="10"/>
    </row>
    <row r="17" spans="2:12" ht="19.149999999999999" customHeight="1">
      <c r="B17" s="2"/>
      <c r="C17" s="4"/>
      <c r="D17" s="6"/>
      <c r="E17" s="7"/>
      <c r="F17" s="9"/>
      <c r="J17" s="11"/>
      <c r="K17" s="10"/>
      <c r="L17" s="10"/>
    </row>
    <row r="18" spans="2:12" ht="19.149999999999999" customHeight="1">
      <c r="B18" s="2"/>
      <c r="C18" s="4"/>
      <c r="D18" s="5"/>
      <c r="E18" s="7"/>
      <c r="F18" s="9"/>
      <c r="J18" s="11"/>
      <c r="K18" s="7"/>
      <c r="L18" s="10"/>
    </row>
    <row r="19" spans="2:12" ht="19.149999999999999" customHeight="1">
      <c r="B19" s="2"/>
      <c r="D19" s="5"/>
      <c r="E19" s="7"/>
      <c r="F19" s="9"/>
      <c r="J19" s="10"/>
      <c r="K19" s="7"/>
      <c r="L19" s="10"/>
    </row>
    <row r="20" spans="2:12" ht="19.149999999999999" customHeight="1">
      <c r="B20" s="3"/>
      <c r="D20" s="5"/>
      <c r="E20" s="7"/>
      <c r="F20" s="9"/>
      <c r="K20" s="7"/>
      <c r="L20" s="10"/>
    </row>
    <row r="21" spans="2:12" ht="19.149999999999999" customHeight="1">
      <c r="B21" s="3"/>
      <c r="D21" s="5"/>
      <c r="E21" s="7"/>
      <c r="F21" s="9"/>
      <c r="J21" s="11"/>
      <c r="K21" s="7"/>
      <c r="L21" s="10"/>
    </row>
    <row r="22" spans="2:12" ht="19.149999999999999" customHeight="1">
      <c r="B22" s="3"/>
      <c r="D22" s="5"/>
      <c r="E22" s="7"/>
      <c r="F22" s="9"/>
      <c r="J22" s="7"/>
      <c r="K22" s="7"/>
      <c r="L22" s="10"/>
    </row>
    <row r="23" spans="2:12" ht="19.149999999999999" customHeight="1">
      <c r="B23" s="3"/>
      <c r="D23" s="5"/>
      <c r="E23" s="7"/>
      <c r="F23" s="9"/>
      <c r="J23" s="11"/>
      <c r="K23" s="7"/>
      <c r="L23" s="10"/>
    </row>
    <row r="24" spans="2:12" ht="19.149999999999999" customHeight="1">
      <c r="B24" s="3"/>
      <c r="D24" s="5"/>
      <c r="E24" s="7"/>
      <c r="F24" s="9"/>
      <c r="K24" s="7"/>
      <c r="L24" s="10"/>
    </row>
    <row r="25" spans="2:12" ht="19.149999999999999" customHeight="1">
      <c r="B25" s="3"/>
      <c r="D25" s="5"/>
      <c r="E25" s="7"/>
      <c r="F25" s="9"/>
      <c r="J25" s="11"/>
      <c r="K25" s="7"/>
      <c r="L25" s="10"/>
    </row>
    <row r="26" spans="2:12" ht="19.149999999999999" customHeight="1">
      <c r="B26" s="3"/>
      <c r="D26" s="5"/>
      <c r="E26" s="7"/>
      <c r="F26" s="9"/>
      <c r="J26" s="11"/>
      <c r="K26" s="7"/>
      <c r="L26" s="10"/>
    </row>
    <row r="27" spans="2:12" ht="19.149999999999999" customHeight="1">
      <c r="B27" s="3"/>
      <c r="D27" s="5"/>
      <c r="E27" s="7"/>
      <c r="F27" s="9"/>
      <c r="J27" s="12"/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30"/>
  <sheetViews>
    <sheetView view="pageBreakPreview" zoomScaleNormal="80" zoomScaleSheetLayoutView="100" workbookViewId="0">
      <selection activeCell="J34" sqref="J34"/>
    </sheetView>
  </sheetViews>
  <sheetFormatPr defaultColWidth="9" defaultRowHeight="12"/>
  <cols>
    <col min="1" max="1" width="10.75" style="550" customWidth="1"/>
    <col min="2" max="5" width="7.75" style="550" customWidth="1"/>
    <col min="6" max="6" width="9" style="550"/>
    <col min="7" max="7" width="9.625" style="550" customWidth="1"/>
    <col min="8" max="9" width="9" style="550"/>
    <col min="10" max="10" width="8.625" style="550" customWidth="1"/>
    <col min="11" max="11" width="10" style="550" customWidth="1"/>
    <col min="12" max="19" width="9.625" style="550" customWidth="1"/>
    <col min="20" max="16384" width="9" style="550"/>
  </cols>
  <sheetData>
    <row r="1" spans="1:34" s="144" customFormat="1" ht="32.25" customHeight="1">
      <c r="A1" s="555" t="s">
        <v>444</v>
      </c>
      <c r="B1" s="555"/>
      <c r="C1" s="555"/>
      <c r="D1" s="555"/>
      <c r="E1" s="555"/>
      <c r="F1" s="555"/>
      <c r="G1" s="555"/>
      <c r="H1" s="555"/>
      <c r="I1" s="555"/>
      <c r="J1" s="555"/>
      <c r="K1" s="144" t="s">
        <v>125</v>
      </c>
    </row>
    <row r="2" spans="1:34" s="551" customFormat="1" ht="14.25" customHeight="1">
      <c r="N2" s="151"/>
      <c r="O2" s="608" t="s">
        <v>382</v>
      </c>
      <c r="R2" s="130"/>
    </row>
    <row r="3" spans="1:34" s="552" customFormat="1" ht="14.25" customHeight="1">
      <c r="A3" s="556"/>
      <c r="N3" s="603"/>
      <c r="O3" s="609" t="s">
        <v>356</v>
      </c>
      <c r="R3" s="620"/>
    </row>
    <row r="4" spans="1:34" s="553" customFormat="1" ht="26.25" customHeight="1">
      <c r="A4" s="557" t="s">
        <v>163</v>
      </c>
      <c r="B4" s="566" t="s">
        <v>225</v>
      </c>
      <c r="C4" s="566"/>
      <c r="D4" s="566"/>
      <c r="E4" s="566"/>
      <c r="F4" s="566" t="s">
        <v>150</v>
      </c>
      <c r="G4" s="566"/>
      <c r="H4" s="566"/>
      <c r="I4" s="566"/>
      <c r="J4" s="587"/>
      <c r="K4" s="557" t="s">
        <v>250</v>
      </c>
      <c r="L4" s="566"/>
      <c r="M4" s="566"/>
      <c r="N4" s="566"/>
      <c r="O4" s="587"/>
    </row>
    <row r="5" spans="1:34" s="553" customFormat="1" ht="26.25" customHeight="1">
      <c r="A5" s="557"/>
      <c r="B5" s="567" t="s">
        <v>226</v>
      </c>
      <c r="C5" s="567" t="s">
        <v>255</v>
      </c>
      <c r="D5" s="567" t="s">
        <v>181</v>
      </c>
      <c r="E5" s="567" t="s">
        <v>253</v>
      </c>
      <c r="F5" s="567" t="s">
        <v>226</v>
      </c>
      <c r="G5" s="581" t="s">
        <v>437</v>
      </c>
      <c r="H5" s="581" t="s">
        <v>438</v>
      </c>
      <c r="I5" s="567" t="s">
        <v>229</v>
      </c>
      <c r="J5" s="588" t="s">
        <v>228</v>
      </c>
      <c r="K5" s="593" t="s">
        <v>226</v>
      </c>
      <c r="L5" s="598" t="s">
        <v>117</v>
      </c>
      <c r="M5" s="598" t="s">
        <v>240</v>
      </c>
      <c r="N5" s="604" t="s">
        <v>229</v>
      </c>
      <c r="O5" s="610" t="s">
        <v>228</v>
      </c>
    </row>
    <row r="6" spans="1:34" s="553" customFormat="1" ht="26.25" customHeight="1">
      <c r="A6" s="558" t="s">
        <v>35</v>
      </c>
      <c r="B6" s="568">
        <v>26</v>
      </c>
      <c r="C6" s="568">
        <v>21</v>
      </c>
      <c r="D6" s="568">
        <v>3</v>
      </c>
      <c r="E6" s="568">
        <v>2</v>
      </c>
      <c r="F6" s="568">
        <v>6885114</v>
      </c>
      <c r="G6" s="568">
        <v>5936308</v>
      </c>
      <c r="H6" s="568">
        <v>660253</v>
      </c>
      <c r="I6" s="568">
        <v>191897</v>
      </c>
      <c r="J6" s="589">
        <v>96656</v>
      </c>
      <c r="K6" s="594">
        <v>14588122</v>
      </c>
      <c r="L6" s="599">
        <v>10962558</v>
      </c>
      <c r="M6" s="599">
        <v>2959496</v>
      </c>
      <c r="N6" s="599">
        <v>290716</v>
      </c>
      <c r="O6" s="611">
        <v>375352</v>
      </c>
    </row>
    <row r="7" spans="1:34" s="553" customFormat="1" ht="26.25" customHeight="1">
      <c r="A7" s="558">
        <v>2</v>
      </c>
      <c r="B7" s="568">
        <v>26</v>
      </c>
      <c r="C7" s="568">
        <v>21</v>
      </c>
      <c r="D7" s="568">
        <v>3</v>
      </c>
      <c r="E7" s="568">
        <v>2</v>
      </c>
      <c r="F7" s="568">
        <v>5933246</v>
      </c>
      <c r="G7" s="568">
        <v>4902801</v>
      </c>
      <c r="H7" s="568">
        <v>678047</v>
      </c>
      <c r="I7" s="568">
        <v>233190</v>
      </c>
      <c r="J7" s="589">
        <v>119208</v>
      </c>
      <c r="K7" s="594">
        <v>13080992</v>
      </c>
      <c r="L7" s="599">
        <v>9310953</v>
      </c>
      <c r="M7" s="599">
        <v>3077245</v>
      </c>
      <c r="N7" s="599">
        <v>287860</v>
      </c>
      <c r="O7" s="611">
        <v>404934</v>
      </c>
    </row>
    <row r="8" spans="1:34" s="553" customFormat="1" ht="26.25" customHeight="1">
      <c r="A8" s="559">
        <v>3</v>
      </c>
      <c r="B8" s="569">
        <v>26</v>
      </c>
      <c r="C8" s="569">
        <v>21</v>
      </c>
      <c r="D8" s="569">
        <v>3</v>
      </c>
      <c r="E8" s="569">
        <v>2</v>
      </c>
      <c r="F8" s="569">
        <v>5446424</v>
      </c>
      <c r="G8" s="569">
        <v>4494974</v>
      </c>
      <c r="H8" s="569">
        <v>635351</v>
      </c>
      <c r="I8" s="569">
        <v>213993</v>
      </c>
      <c r="J8" s="590">
        <v>102106</v>
      </c>
      <c r="K8" s="595">
        <v>12308657</v>
      </c>
      <c r="L8" s="375">
        <v>8759561</v>
      </c>
      <c r="M8" s="375">
        <v>2752192</v>
      </c>
      <c r="N8" s="375">
        <v>285331</v>
      </c>
      <c r="O8" s="612">
        <v>511573</v>
      </c>
    </row>
    <row r="9" spans="1:34" s="553" customFormat="1" ht="26.25" customHeight="1">
      <c r="A9" s="559">
        <v>4</v>
      </c>
      <c r="B9" s="569">
        <v>26</v>
      </c>
      <c r="C9" s="569">
        <v>21</v>
      </c>
      <c r="D9" s="569">
        <v>3</v>
      </c>
      <c r="E9" s="569">
        <v>2</v>
      </c>
      <c r="F9" s="569">
        <v>4666156</v>
      </c>
      <c r="G9" s="569">
        <v>3983453</v>
      </c>
      <c r="H9" s="569">
        <v>471312</v>
      </c>
      <c r="I9" s="569">
        <v>111510</v>
      </c>
      <c r="J9" s="590">
        <v>99881</v>
      </c>
      <c r="K9" s="595">
        <v>12075076</v>
      </c>
      <c r="L9" s="375">
        <v>8667365</v>
      </c>
      <c r="M9" s="375">
        <v>2732501</v>
      </c>
      <c r="N9" s="375">
        <v>270097</v>
      </c>
      <c r="O9" s="612">
        <v>405113</v>
      </c>
    </row>
    <row r="10" spans="1:34" s="166" customFormat="1" ht="26.25" customHeight="1">
      <c r="A10" s="560" t="s">
        <v>17</v>
      </c>
      <c r="B10" s="570">
        <v>26</v>
      </c>
      <c r="C10" s="570">
        <v>21</v>
      </c>
      <c r="D10" s="570">
        <v>3</v>
      </c>
      <c r="E10" s="570">
        <v>2</v>
      </c>
      <c r="F10" s="570">
        <v>3863113</v>
      </c>
      <c r="G10" s="570">
        <v>3271616</v>
      </c>
      <c r="H10" s="570">
        <v>429684</v>
      </c>
      <c r="I10" s="570">
        <v>110358</v>
      </c>
      <c r="J10" s="591">
        <v>51455</v>
      </c>
      <c r="K10" s="596">
        <v>11832052</v>
      </c>
      <c r="L10" s="600">
        <v>8503619</v>
      </c>
      <c r="M10" s="600">
        <v>2672113</v>
      </c>
      <c r="N10" s="600">
        <v>284598</v>
      </c>
      <c r="O10" s="613">
        <v>371722</v>
      </c>
    </row>
    <row r="11" spans="1:34" ht="14.25" customHeight="1">
      <c r="A11" s="561" t="s">
        <v>412</v>
      </c>
      <c r="B11" s="561"/>
      <c r="C11" s="561"/>
      <c r="D11" s="130"/>
      <c r="E11" s="130"/>
      <c r="F11" s="130"/>
      <c r="G11" s="130"/>
      <c r="H11" s="130"/>
      <c r="I11" s="130"/>
      <c r="J11" s="551"/>
      <c r="K11" s="551"/>
      <c r="L11" s="551"/>
      <c r="M11" s="551"/>
      <c r="N11" s="551"/>
      <c r="O11" s="551"/>
      <c r="P11" s="551"/>
      <c r="Q11" s="551"/>
      <c r="R11" s="551"/>
      <c r="S11" s="551"/>
      <c r="T11" s="626"/>
      <c r="V11" s="592"/>
      <c r="W11" s="592"/>
      <c r="X11" s="592"/>
      <c r="Y11" s="592"/>
      <c r="Z11" s="592"/>
      <c r="AA11" s="592"/>
      <c r="AB11" s="592"/>
      <c r="AC11" s="592"/>
      <c r="AD11" s="592"/>
      <c r="AE11" s="592"/>
      <c r="AF11" s="592"/>
      <c r="AG11" s="592"/>
      <c r="AH11" s="592"/>
    </row>
    <row r="12" spans="1:34" ht="15.75" customHeight="1">
      <c r="A12" s="562"/>
    </row>
    <row r="13" spans="1:34" ht="15.75" customHeight="1">
      <c r="A13" s="130"/>
    </row>
    <row r="14" spans="1:34" ht="15.75" customHeight="1">
      <c r="A14" s="130"/>
    </row>
    <row r="15" spans="1:34" ht="15.75" customHeight="1">
      <c r="A15" s="130"/>
    </row>
    <row r="16" spans="1:34" ht="30" customHeight="1">
      <c r="A16" s="318" t="s">
        <v>376</v>
      </c>
      <c r="B16" s="318"/>
      <c r="C16" s="318"/>
      <c r="D16" s="318"/>
      <c r="E16" s="318"/>
      <c r="F16" s="318"/>
      <c r="G16" s="318"/>
      <c r="H16" s="318"/>
      <c r="I16" s="276"/>
      <c r="K16" s="318" t="s">
        <v>445</v>
      </c>
      <c r="L16" s="318"/>
      <c r="M16" s="318"/>
      <c r="N16" s="318"/>
      <c r="O16" s="318"/>
      <c r="P16" s="318"/>
      <c r="Q16" s="318"/>
      <c r="R16" s="318"/>
    </row>
    <row r="17" spans="1:20" ht="14.25" customHeight="1">
      <c r="A17" s="316"/>
      <c r="B17" s="316"/>
      <c r="C17" s="573"/>
      <c r="D17" s="573"/>
      <c r="E17" s="316"/>
      <c r="F17" s="577"/>
      <c r="G17" s="276"/>
      <c r="H17" s="409" t="s">
        <v>182</v>
      </c>
      <c r="I17" s="276"/>
      <c r="K17" s="276"/>
      <c r="L17" s="316"/>
      <c r="M17" s="316"/>
      <c r="N17" s="316"/>
      <c r="O17" s="316"/>
      <c r="P17" s="316"/>
      <c r="Q17" s="617"/>
      <c r="R17" s="621" t="s">
        <v>182</v>
      </c>
    </row>
    <row r="18" spans="1:20" ht="26.25" customHeight="1">
      <c r="A18" s="391" t="s">
        <v>11</v>
      </c>
      <c r="B18" s="407"/>
      <c r="C18" s="574" t="s">
        <v>197</v>
      </c>
      <c r="D18" s="407"/>
      <c r="E18" s="423" t="s">
        <v>200</v>
      </c>
      <c r="F18" s="397"/>
      <c r="G18" s="582" t="s">
        <v>251</v>
      </c>
      <c r="H18" s="583"/>
      <c r="I18" s="276"/>
      <c r="K18" s="391" t="s">
        <v>11</v>
      </c>
      <c r="L18" s="407"/>
      <c r="M18" s="601" t="s">
        <v>6</v>
      </c>
      <c r="N18" s="605"/>
      <c r="O18" s="423" t="s">
        <v>351</v>
      </c>
      <c r="P18" s="397"/>
      <c r="Q18" s="582" t="s">
        <v>308</v>
      </c>
      <c r="R18" s="583"/>
    </row>
    <row r="19" spans="1:20" ht="26.25" customHeight="1">
      <c r="A19" s="563"/>
      <c r="B19" s="571"/>
      <c r="C19" s="575"/>
      <c r="D19" s="571"/>
      <c r="E19" s="576" t="s">
        <v>201</v>
      </c>
      <c r="F19" s="576" t="s">
        <v>374</v>
      </c>
      <c r="G19" s="576" t="s">
        <v>201</v>
      </c>
      <c r="H19" s="584" t="s">
        <v>374</v>
      </c>
      <c r="I19" s="276"/>
      <c r="K19" s="563"/>
      <c r="L19" s="571"/>
      <c r="M19" s="602"/>
      <c r="N19" s="606"/>
      <c r="O19" s="576" t="s">
        <v>194</v>
      </c>
      <c r="P19" s="576" t="s">
        <v>375</v>
      </c>
      <c r="Q19" s="576" t="s">
        <v>194</v>
      </c>
      <c r="R19" s="622" t="s">
        <v>375</v>
      </c>
    </row>
    <row r="20" spans="1:20" ht="26.25" customHeight="1">
      <c r="A20" s="564" t="s">
        <v>144</v>
      </c>
      <c r="B20" s="572"/>
      <c r="C20" s="263">
        <v>39796</v>
      </c>
      <c r="D20" s="360"/>
      <c r="E20" s="347">
        <v>33432</v>
      </c>
      <c r="F20" s="578">
        <v>84.008443059603977</v>
      </c>
      <c r="G20" s="347">
        <v>13733</v>
      </c>
      <c r="H20" s="585">
        <v>34.508493315911146</v>
      </c>
      <c r="I20" s="276"/>
      <c r="K20" s="564" t="s">
        <v>35</v>
      </c>
      <c r="L20" s="572"/>
      <c r="M20" s="263">
        <v>39796</v>
      </c>
      <c r="N20" s="360"/>
      <c r="O20" s="347">
        <v>17580</v>
      </c>
      <c r="P20" s="615">
        <v>44.1</v>
      </c>
      <c r="Q20" s="347">
        <v>12492</v>
      </c>
      <c r="R20" s="623">
        <v>31.3</v>
      </c>
    </row>
    <row r="21" spans="1:20" ht="26.25" customHeight="1">
      <c r="A21" s="234">
        <v>2</v>
      </c>
      <c r="B21" s="65"/>
      <c r="C21" s="264">
        <v>40140</v>
      </c>
      <c r="D21" s="361"/>
      <c r="E21" s="347">
        <v>33095</v>
      </c>
      <c r="F21" s="578">
        <v>82.448928749377188</v>
      </c>
      <c r="G21" s="347">
        <v>13530</v>
      </c>
      <c r="H21" s="585">
        <v>33.707025411061288</v>
      </c>
      <c r="I21" s="276"/>
      <c r="K21" s="597">
        <v>2</v>
      </c>
      <c r="L21" s="65"/>
      <c r="M21" s="264">
        <v>40140</v>
      </c>
      <c r="N21" s="361"/>
      <c r="O21" s="347">
        <v>17675</v>
      </c>
      <c r="P21" s="615">
        <v>44</v>
      </c>
      <c r="Q21" s="347">
        <v>13033</v>
      </c>
      <c r="R21" s="623">
        <v>32.5</v>
      </c>
    </row>
    <row r="22" spans="1:20" ht="26.25" customHeight="1">
      <c r="A22" s="234">
        <v>3</v>
      </c>
      <c r="B22" s="65"/>
      <c r="C22" s="264">
        <v>40197</v>
      </c>
      <c r="D22" s="361"/>
      <c r="E22" s="347">
        <v>32481</v>
      </c>
      <c r="F22" s="578">
        <v>80.804537652063587</v>
      </c>
      <c r="G22" s="347">
        <v>13454</v>
      </c>
      <c r="H22" s="585">
        <v>33.470159464636659</v>
      </c>
      <c r="I22" s="276"/>
      <c r="K22" s="597">
        <v>3</v>
      </c>
      <c r="L22" s="65"/>
      <c r="M22" s="264">
        <v>40197</v>
      </c>
      <c r="N22" s="361"/>
      <c r="O22" s="74">
        <v>17741</v>
      </c>
      <c r="P22" s="615">
        <v>44.1</v>
      </c>
      <c r="Q22" s="74">
        <v>13438</v>
      </c>
      <c r="R22" s="624">
        <v>33.4</v>
      </c>
    </row>
    <row r="23" spans="1:20" ht="26.25" customHeight="1">
      <c r="A23" s="234">
        <v>4</v>
      </c>
      <c r="B23" s="65"/>
      <c r="C23" s="264">
        <v>40399</v>
      </c>
      <c r="D23" s="361"/>
      <c r="E23" s="347">
        <v>32294</v>
      </c>
      <c r="F23" s="578">
        <v>79.937622218371743</v>
      </c>
      <c r="G23" s="347">
        <v>13345</v>
      </c>
      <c r="H23" s="585">
        <v>33.032995866234309</v>
      </c>
      <c r="I23" s="276"/>
      <c r="K23" s="597">
        <v>4</v>
      </c>
      <c r="L23" s="65"/>
      <c r="M23" s="264">
        <v>40399</v>
      </c>
      <c r="N23" s="361"/>
      <c r="O23" s="74">
        <v>17799</v>
      </c>
      <c r="P23" s="615">
        <v>44.1</v>
      </c>
      <c r="Q23" s="74">
        <v>13672</v>
      </c>
      <c r="R23" s="624">
        <v>33.799999999999997</v>
      </c>
    </row>
    <row r="24" spans="1:20" s="554" customFormat="1" ht="26.25" customHeight="1">
      <c r="A24" s="227" t="s">
        <v>17</v>
      </c>
      <c r="B24" s="69"/>
      <c r="C24" s="266">
        <v>40660</v>
      </c>
      <c r="D24" s="362"/>
      <c r="E24" s="413">
        <v>32057</v>
      </c>
      <c r="F24" s="579">
        <f>E24/C24*100</f>
        <v>78.841613379242503</v>
      </c>
      <c r="G24" s="348">
        <v>13329</v>
      </c>
      <c r="H24" s="586">
        <f>G24/C24*100</f>
        <v>32.781603541564195</v>
      </c>
      <c r="I24" s="276"/>
      <c r="K24" s="227" t="s">
        <v>17</v>
      </c>
      <c r="L24" s="69"/>
      <c r="M24" s="266">
        <v>40660</v>
      </c>
      <c r="N24" s="607"/>
      <c r="O24" s="614">
        <v>17875</v>
      </c>
      <c r="P24" s="616">
        <v>44</v>
      </c>
      <c r="Q24" s="618">
        <v>13921</v>
      </c>
      <c r="R24" s="625">
        <v>34.200000000000003</v>
      </c>
      <c r="T24" s="276"/>
    </row>
    <row r="25" spans="1:20" ht="14.25" customHeight="1">
      <c r="A25" s="565" t="s">
        <v>368</v>
      </c>
      <c r="B25" s="349"/>
      <c r="C25" s="349"/>
      <c r="D25" s="536"/>
      <c r="E25" s="349"/>
      <c r="F25" s="580"/>
      <c r="G25" s="276"/>
      <c r="H25" s="276"/>
      <c r="I25" s="276"/>
      <c r="K25" s="341" t="s">
        <v>239</v>
      </c>
      <c r="L25" s="55"/>
      <c r="M25" s="55"/>
      <c r="N25" s="55"/>
      <c r="O25" s="55"/>
      <c r="P25" s="55"/>
      <c r="Q25" s="619"/>
      <c r="R25" s="439"/>
    </row>
    <row r="30" spans="1:20">
      <c r="J30" s="592"/>
      <c r="K30" s="592"/>
    </row>
  </sheetData>
  <mergeCells count="35">
    <mergeCell ref="A1:J1"/>
    <mergeCell ref="B4:E4"/>
    <mergeCell ref="F4:J4"/>
    <mergeCell ref="K4:O4"/>
    <mergeCell ref="A16:H16"/>
    <mergeCell ref="K16:R16"/>
    <mergeCell ref="E18:F18"/>
    <mergeCell ref="G18:H18"/>
    <mergeCell ref="O18:P18"/>
    <mergeCell ref="Q18:R18"/>
    <mergeCell ref="A20:B20"/>
    <mergeCell ref="C20:D20"/>
    <mergeCell ref="K20:L20"/>
    <mergeCell ref="M20:N20"/>
    <mergeCell ref="A21:B21"/>
    <mergeCell ref="C21:D21"/>
    <mergeCell ref="K21:L21"/>
    <mergeCell ref="M21:N21"/>
    <mergeCell ref="A22:B22"/>
    <mergeCell ref="C22:D22"/>
    <mergeCell ref="K22:L22"/>
    <mergeCell ref="M22:N22"/>
    <mergeCell ref="A23:B23"/>
    <mergeCell ref="C23:D23"/>
    <mergeCell ref="K23:L23"/>
    <mergeCell ref="M23:N23"/>
    <mergeCell ref="A24:B24"/>
    <mergeCell ref="C24:D24"/>
    <mergeCell ref="K24:L24"/>
    <mergeCell ref="M24:N24"/>
    <mergeCell ref="A4:A5"/>
    <mergeCell ref="A18:B19"/>
    <mergeCell ref="C18:D19"/>
    <mergeCell ref="K18:L19"/>
    <mergeCell ref="M18:N19"/>
  </mergeCells>
  <phoneticPr fontId="2"/>
  <pageMargins left="0.78740157480314965" right="0.78740157480314965" top="0.78740157480314965" bottom="0.98425196850393704" header="0.31496062992125984" footer="0.31496062992125984"/>
  <pageSetup paperSize="9" scale="99" fitToWidth="1" fitToHeight="0" orientation="portrait" usePrinterDefaults="1" r:id="rId1"/>
  <headerFooter alignWithMargins="0"/>
  <colBreaks count="1" manualBreakCount="1">
    <brk id="10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K159"/>
  <sheetViews>
    <sheetView view="pageBreakPreview" zoomScale="106" zoomScaleSheetLayoutView="106" workbookViewId="0">
      <selection activeCell="BR1" sqref="BR1"/>
    </sheetView>
  </sheetViews>
  <sheetFormatPr defaultColWidth="9" defaultRowHeight="12.75"/>
  <cols>
    <col min="1" max="65" width="1.25" style="13" customWidth="1"/>
    <col min="66" max="69" width="1.5" style="13" customWidth="1"/>
    <col min="70" max="70" width="7" style="13" customWidth="1"/>
    <col min="71" max="71" width="1.5" style="13" customWidth="1"/>
    <col min="72" max="72" width="5" style="13" customWidth="1"/>
    <col min="73" max="73" width="9.125" style="13" customWidth="1"/>
    <col min="74" max="74" width="18.75" style="13" customWidth="1"/>
    <col min="75" max="78" width="11.125" style="13" bestFit="1" customWidth="1"/>
    <col min="79" max="79" width="10.375" style="13" customWidth="1"/>
    <col min="80" max="16384" width="9" style="13"/>
  </cols>
  <sheetData>
    <row r="1" spans="1:71" ht="27" customHeight="1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40"/>
      <c r="BR1" s="40"/>
      <c r="BS1" s="40"/>
    </row>
    <row r="2" spans="1:71" ht="13.5" customHeight="1"/>
    <row r="3" spans="1:71" ht="13.5" customHeight="1"/>
    <row r="4" spans="1:71" ht="13.5" customHeight="1"/>
    <row r="5" spans="1:71" ht="13.5" customHeight="1"/>
    <row r="6" spans="1:71" ht="13.5" customHeight="1"/>
    <row r="7" spans="1:71" ht="13.5" customHeight="1"/>
    <row r="8" spans="1:71" ht="13.5" customHeight="1"/>
    <row r="9" spans="1:71" ht="13.5" customHeight="1"/>
    <row r="10" spans="1:71" ht="13.5" customHeight="1"/>
    <row r="11" spans="1:71" ht="13.5" customHeight="1"/>
    <row r="12" spans="1:71" ht="13.5" customHeight="1"/>
    <row r="13" spans="1:71" ht="13.5" customHeight="1"/>
    <row r="14" spans="1:71" ht="13.5" customHeight="1"/>
    <row r="15" spans="1:71" ht="13.5" customHeight="1"/>
    <row r="16" spans="1:71" ht="13.5" customHeight="1"/>
    <row r="17" spans="1:71" ht="13.5" customHeight="1"/>
    <row r="18" spans="1:71" ht="13.5" customHeight="1"/>
    <row r="19" spans="1:71" ht="13.5" customHeight="1"/>
    <row r="20" spans="1:71" ht="13.5" customHeight="1"/>
    <row r="21" spans="1:71" ht="13.5" customHeight="1"/>
    <row r="22" spans="1:71" ht="13.5" customHeight="1"/>
    <row r="23" spans="1:71" ht="13.5" customHeight="1"/>
    <row r="24" spans="1:71" ht="13.5" customHeight="1"/>
    <row r="25" spans="1:71" ht="13.5" customHeight="1"/>
    <row r="26" spans="1:71" ht="13.5" customHeight="1"/>
    <row r="27" spans="1:71" ht="13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</row>
    <row r="28" spans="1:71" ht="13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1:71" ht="13.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</row>
    <row r="30" spans="1:71" ht="13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</row>
    <row r="31" spans="1:71" ht="13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</row>
    <row r="32" spans="1:71" ht="13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</row>
    <row r="33" spans="1:76" ht="7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</row>
    <row r="34" spans="1:76" ht="23.25" customHeight="1">
      <c r="A34" s="17" t="s">
        <v>224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40"/>
      <c r="BR34" s="40"/>
      <c r="BS34" s="40"/>
      <c r="BT34" s="40"/>
      <c r="BU34" s="40"/>
      <c r="BV34" s="40"/>
      <c r="BW34" s="40"/>
      <c r="BX34" s="40"/>
    </row>
    <row r="35" spans="1:76" ht="7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</row>
    <row r="36" spans="1:76" ht="7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</row>
    <row r="37" spans="1:76" ht="12.75" customHeight="1">
      <c r="A37" s="16" t="s">
        <v>396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</row>
    <row r="38" spans="1:76" ht="7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</row>
    <row r="39" spans="1:76" ht="7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8" t="s">
        <v>418</v>
      </c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21">
        <v>5755</v>
      </c>
      <c r="AG39" s="23"/>
      <c r="AH39" s="23"/>
      <c r="AI39" s="23"/>
      <c r="AJ39" s="25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</row>
    <row r="40" spans="1:76" ht="7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22"/>
      <c r="AG40" s="24"/>
      <c r="AH40" s="24"/>
      <c r="AI40" s="24"/>
      <c r="AJ40" s="26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</row>
    <row r="41" spans="1:76" ht="7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27"/>
      <c r="AB41" s="27"/>
      <c r="AC41" s="27"/>
      <c r="AD41" s="27"/>
      <c r="AE41" s="27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9"/>
      <c r="AW41" s="19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</row>
    <row r="42" spans="1:76" ht="7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27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9"/>
      <c r="AW42" s="19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</row>
    <row r="43" spans="1:76" ht="7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9"/>
      <c r="AW43" s="19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</row>
    <row r="44" spans="1:76" ht="7.5" customHeight="1">
      <c r="A44" s="18" t="s">
        <v>196</v>
      </c>
      <c r="B44" s="18"/>
      <c r="C44" s="18"/>
      <c r="D44" s="18"/>
      <c r="E44" s="18"/>
      <c r="F44" s="18"/>
      <c r="G44" s="19"/>
      <c r="H44" s="19"/>
      <c r="I44" s="21">
        <v>32237</v>
      </c>
      <c r="J44" s="23"/>
      <c r="K44" s="23"/>
      <c r="L44" s="23"/>
      <c r="M44" s="23"/>
      <c r="N44" s="25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6"/>
      <c r="AQ44" s="16"/>
      <c r="AR44" s="16"/>
      <c r="AS44" s="16"/>
      <c r="AT44" s="16"/>
      <c r="AU44" s="16"/>
      <c r="AV44" s="19"/>
      <c r="AW44" s="19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</row>
    <row r="45" spans="1:76" ht="7.5" customHeight="1">
      <c r="A45" s="18"/>
      <c r="B45" s="18"/>
      <c r="C45" s="18"/>
      <c r="D45" s="18"/>
      <c r="E45" s="18"/>
      <c r="F45" s="18"/>
      <c r="G45" s="19"/>
      <c r="H45" s="19"/>
      <c r="I45" s="22"/>
      <c r="J45" s="24"/>
      <c r="K45" s="24"/>
      <c r="L45" s="24"/>
      <c r="M45" s="24"/>
      <c r="N45" s="26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6"/>
      <c r="AQ45" s="16"/>
      <c r="AR45" s="16"/>
      <c r="AS45" s="16"/>
      <c r="AT45" s="16"/>
      <c r="AU45" s="16"/>
      <c r="AV45" s="19"/>
      <c r="AW45" s="19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</row>
    <row r="46" spans="1:76" ht="7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9"/>
      <c r="AO46" s="19"/>
      <c r="AP46" s="16"/>
      <c r="AQ46" s="16"/>
      <c r="AR46" s="16"/>
      <c r="AS46" s="16"/>
      <c r="AT46" s="16"/>
      <c r="AU46" s="16"/>
      <c r="AV46" s="19"/>
      <c r="AW46" s="19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</row>
    <row r="47" spans="1:76" ht="7.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9"/>
      <c r="AO47" s="19"/>
      <c r="AP47" s="16"/>
      <c r="AQ47" s="16"/>
      <c r="AR47" s="16"/>
      <c r="AS47" s="16"/>
      <c r="AT47" s="16"/>
      <c r="AU47" s="16"/>
      <c r="AV47" s="19"/>
      <c r="AW47" s="19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</row>
    <row r="48" spans="1:76" ht="7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9"/>
      <c r="AO48" s="19"/>
      <c r="AP48" s="16"/>
      <c r="AQ48" s="16"/>
      <c r="AR48" s="16"/>
      <c r="AS48" s="16"/>
      <c r="AT48" s="16"/>
      <c r="AU48" s="16"/>
      <c r="AV48" s="19"/>
      <c r="AW48" s="19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</row>
    <row r="49" spans="1:105" ht="7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9"/>
      <c r="AO49" s="19"/>
      <c r="AP49" s="16"/>
      <c r="AQ49" s="16"/>
      <c r="AR49" s="16"/>
      <c r="AS49" s="16"/>
      <c r="AT49" s="16"/>
      <c r="AU49" s="16"/>
      <c r="AV49" s="19"/>
      <c r="AW49" s="19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</row>
    <row r="50" spans="1:105" ht="7.5" customHeight="1">
      <c r="A50" s="16"/>
      <c r="B50" s="16"/>
      <c r="C50" s="16"/>
      <c r="D50" s="16"/>
      <c r="E50" s="16"/>
      <c r="F50" s="16"/>
      <c r="G50" s="16"/>
      <c r="H50" s="16"/>
      <c r="I50" s="16"/>
      <c r="J50" s="18" t="s">
        <v>114</v>
      </c>
      <c r="K50" s="18"/>
      <c r="L50" s="18"/>
      <c r="M50" s="18"/>
      <c r="N50" s="18"/>
      <c r="O50" s="18"/>
      <c r="P50" s="18"/>
      <c r="Q50" s="18"/>
      <c r="R50" s="18"/>
      <c r="S50" s="18"/>
      <c r="T50" s="19"/>
      <c r="U50" s="19"/>
      <c r="V50" s="21">
        <v>16452</v>
      </c>
      <c r="W50" s="23"/>
      <c r="X50" s="23"/>
      <c r="Y50" s="23"/>
      <c r="Z50" s="23"/>
      <c r="AA50" s="25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6"/>
      <c r="AV50" s="19"/>
      <c r="AW50" s="19"/>
      <c r="AX50" s="21">
        <v>16305</v>
      </c>
      <c r="AY50" s="23"/>
      <c r="AZ50" s="23"/>
      <c r="BA50" s="23"/>
      <c r="BB50" s="23"/>
      <c r="BC50" s="25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</row>
    <row r="51" spans="1:105" ht="7.5" customHeight="1">
      <c r="A51" s="16"/>
      <c r="B51" s="16"/>
      <c r="C51" s="16"/>
      <c r="D51" s="16"/>
      <c r="E51" s="16"/>
      <c r="F51" s="16"/>
      <c r="G51" s="16"/>
      <c r="H51" s="16"/>
      <c r="I51" s="16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9"/>
      <c r="U51" s="19"/>
      <c r="V51" s="22"/>
      <c r="W51" s="24"/>
      <c r="X51" s="24"/>
      <c r="Y51" s="24"/>
      <c r="Z51" s="24"/>
      <c r="AA51" s="26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6"/>
      <c r="AV51" s="19"/>
      <c r="AW51" s="19"/>
      <c r="AX51" s="22"/>
      <c r="AY51" s="24"/>
      <c r="AZ51" s="24"/>
      <c r="BA51" s="24"/>
      <c r="BB51" s="24"/>
      <c r="BC51" s="2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</row>
    <row r="52" spans="1:105" ht="7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9"/>
      <c r="AT52" s="19"/>
      <c r="AU52" s="16"/>
      <c r="AV52" s="19"/>
      <c r="AW52" s="19"/>
      <c r="AX52" s="34" t="s">
        <v>285</v>
      </c>
      <c r="AY52" s="34"/>
      <c r="AZ52" s="34"/>
      <c r="BA52" s="34"/>
      <c r="BB52" s="34"/>
      <c r="BC52" s="34"/>
      <c r="BD52" s="38"/>
      <c r="BE52" s="38"/>
      <c r="BF52" s="38"/>
      <c r="BG52" s="38"/>
      <c r="BH52" s="38"/>
      <c r="BI52" s="38"/>
      <c r="BJ52" s="16"/>
      <c r="BK52" s="16"/>
      <c r="BL52" s="16"/>
      <c r="BM52" s="16"/>
      <c r="BN52" s="16"/>
      <c r="BO52" s="16"/>
      <c r="BP52" s="16"/>
      <c r="BQ52" s="16"/>
    </row>
    <row r="53" spans="1:105" ht="7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9"/>
      <c r="AT53" s="19"/>
      <c r="AU53" s="16"/>
      <c r="AV53" s="19"/>
      <c r="AW53" s="19"/>
      <c r="AX53" s="34"/>
      <c r="AY53" s="34"/>
      <c r="AZ53" s="34"/>
      <c r="BA53" s="34"/>
      <c r="BB53" s="34"/>
      <c r="BC53" s="34"/>
      <c r="BD53" s="38"/>
      <c r="BE53" s="38"/>
      <c r="BF53" s="38"/>
      <c r="BG53" s="38"/>
      <c r="BH53" s="38"/>
      <c r="BI53" s="38"/>
      <c r="BJ53" s="16"/>
      <c r="BK53" s="16"/>
      <c r="BL53" s="16"/>
      <c r="BM53" s="16"/>
      <c r="BN53" s="16"/>
      <c r="BO53" s="16"/>
      <c r="BP53" s="16"/>
      <c r="BQ53" s="16"/>
    </row>
    <row r="54" spans="1:105" ht="7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28" t="s">
        <v>121</v>
      </c>
      <c r="AS54" s="31"/>
      <c r="AT54" s="31"/>
      <c r="AU54" s="31"/>
      <c r="AV54" s="31"/>
      <c r="AW54" s="31"/>
      <c r="AX54" s="35"/>
      <c r="AY54" s="19"/>
      <c r="AZ54" s="19"/>
      <c r="BA54" s="19"/>
      <c r="BB54" s="19"/>
      <c r="BC54" s="19"/>
      <c r="BD54" s="19"/>
      <c r="BE54" s="19"/>
      <c r="BF54" s="19"/>
      <c r="BG54" s="19"/>
      <c r="BH54" s="39"/>
      <c r="BI54" s="16"/>
      <c r="BJ54" s="16"/>
      <c r="BK54" s="16"/>
      <c r="BL54" s="16"/>
      <c r="BM54" s="16"/>
      <c r="BN54" s="16"/>
      <c r="BO54" s="16"/>
      <c r="BP54" s="16"/>
      <c r="BQ54" s="16"/>
    </row>
    <row r="55" spans="1:105" ht="7.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21">
        <v>13289</v>
      </c>
      <c r="AF55" s="23"/>
      <c r="AG55" s="23"/>
      <c r="AH55" s="23"/>
      <c r="AI55" s="23"/>
      <c r="AJ55" s="25"/>
      <c r="AK55" s="19"/>
      <c r="AL55" s="19"/>
      <c r="AM55" s="19"/>
      <c r="AN55" s="19"/>
      <c r="AO55" s="19"/>
      <c r="AP55" s="19"/>
      <c r="AQ55" s="19"/>
      <c r="AR55" s="29"/>
      <c r="AS55" s="32"/>
      <c r="AT55" s="32"/>
      <c r="AU55" s="32"/>
      <c r="AV55" s="32"/>
      <c r="AW55" s="32"/>
      <c r="AX55" s="36"/>
      <c r="AY55" s="19"/>
      <c r="AZ55" s="19"/>
      <c r="BA55" s="19"/>
      <c r="BB55" s="19"/>
      <c r="BC55" s="19"/>
      <c r="BD55" s="19"/>
      <c r="BE55" s="19"/>
      <c r="BF55" s="19"/>
      <c r="BG55" s="19"/>
      <c r="BH55" s="39"/>
      <c r="BI55" s="16"/>
      <c r="BJ55" s="16"/>
      <c r="BK55" s="16"/>
      <c r="BL55" s="16"/>
      <c r="BM55" s="16"/>
      <c r="BN55" s="16"/>
      <c r="BO55" s="16"/>
      <c r="BP55" s="16"/>
      <c r="BQ55" s="16"/>
    </row>
    <row r="56" spans="1:105" ht="7.5" customHeight="1">
      <c r="A56" s="16"/>
      <c r="B56" s="16"/>
      <c r="C56" s="16"/>
      <c r="D56" s="16"/>
      <c r="E56" s="18" t="s">
        <v>245</v>
      </c>
      <c r="F56" s="18"/>
      <c r="G56" s="18"/>
      <c r="H56" s="18"/>
      <c r="I56" s="18"/>
      <c r="J56" s="18"/>
      <c r="K56" s="19"/>
      <c r="L56" s="19"/>
      <c r="M56" s="21">
        <v>11330</v>
      </c>
      <c r="N56" s="23"/>
      <c r="O56" s="23"/>
      <c r="P56" s="23"/>
      <c r="Q56" s="23"/>
      <c r="R56" s="25"/>
      <c r="S56" s="19"/>
      <c r="T56" s="19"/>
      <c r="U56" s="19"/>
      <c r="V56" s="19"/>
      <c r="W56" s="19"/>
      <c r="X56" s="19"/>
      <c r="Y56" s="19"/>
      <c r="Z56" s="16"/>
      <c r="AA56" s="16"/>
      <c r="AB56" s="16"/>
      <c r="AC56" s="16"/>
      <c r="AD56" s="16"/>
      <c r="AE56" s="22"/>
      <c r="AF56" s="24"/>
      <c r="AG56" s="24"/>
      <c r="AH56" s="24"/>
      <c r="AI56" s="24"/>
      <c r="AJ56" s="26"/>
      <c r="AK56" s="19"/>
      <c r="AL56" s="19"/>
      <c r="AM56" s="19"/>
      <c r="AN56" s="19"/>
      <c r="AO56" s="19"/>
      <c r="AP56" s="19"/>
      <c r="AQ56" s="19"/>
      <c r="AR56" s="29"/>
      <c r="AS56" s="32"/>
      <c r="AT56" s="32"/>
      <c r="AU56" s="32"/>
      <c r="AV56" s="32"/>
      <c r="AW56" s="32"/>
      <c r="AX56" s="36"/>
      <c r="AY56" s="16"/>
      <c r="AZ56" s="16"/>
      <c r="BA56" s="16"/>
      <c r="BB56" s="16"/>
      <c r="BC56" s="16"/>
      <c r="BD56" s="16"/>
      <c r="BE56" s="16"/>
      <c r="BF56" s="19"/>
      <c r="BG56" s="19"/>
      <c r="BH56" s="16"/>
      <c r="BI56" s="16"/>
      <c r="BJ56" s="16"/>
      <c r="BK56" s="16"/>
      <c r="BL56" s="16"/>
      <c r="BM56" s="16"/>
      <c r="BN56" s="16"/>
      <c r="BO56" s="16"/>
      <c r="BP56" s="16"/>
      <c r="BQ56" s="16"/>
    </row>
    <row r="57" spans="1:105" ht="7.5" customHeight="1">
      <c r="A57" s="16"/>
      <c r="B57" s="16"/>
      <c r="C57" s="16"/>
      <c r="D57" s="16"/>
      <c r="E57" s="18"/>
      <c r="F57" s="18"/>
      <c r="G57" s="18"/>
      <c r="H57" s="18"/>
      <c r="I57" s="18"/>
      <c r="J57" s="18"/>
      <c r="K57" s="19"/>
      <c r="L57" s="19"/>
      <c r="M57" s="22"/>
      <c r="N57" s="24"/>
      <c r="O57" s="24"/>
      <c r="P57" s="24"/>
      <c r="Q57" s="24"/>
      <c r="R57" s="26"/>
      <c r="S57" s="19"/>
      <c r="T57" s="19"/>
      <c r="U57" s="19"/>
      <c r="V57" s="19"/>
      <c r="W57" s="19"/>
      <c r="X57" s="19"/>
      <c r="Y57" s="19"/>
      <c r="Z57" s="16"/>
      <c r="AA57" s="16"/>
      <c r="AB57" s="16" t="s">
        <v>316</v>
      </c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30"/>
      <c r="AS57" s="33"/>
      <c r="AT57" s="33"/>
      <c r="AU57" s="33"/>
      <c r="AV57" s="33"/>
      <c r="AW57" s="33"/>
      <c r="AX57" s="37"/>
      <c r="AY57" s="16"/>
      <c r="AZ57" s="16"/>
      <c r="BA57" s="16"/>
      <c r="BB57" s="16"/>
      <c r="BC57" s="16"/>
      <c r="BD57" s="16"/>
      <c r="BE57" s="16"/>
      <c r="BF57" s="19"/>
      <c r="BG57" s="19"/>
      <c r="BH57" s="16"/>
      <c r="BI57" s="16"/>
      <c r="BJ57" s="16"/>
      <c r="BK57" s="16"/>
      <c r="BL57" s="16"/>
      <c r="BM57" s="16"/>
      <c r="BN57" s="16"/>
      <c r="BO57" s="16"/>
      <c r="BP57" s="16"/>
      <c r="BQ57" s="16"/>
    </row>
    <row r="58" spans="1:105" ht="7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9"/>
      <c r="Y58" s="19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9"/>
      <c r="AS58" s="19"/>
      <c r="AT58" s="16"/>
      <c r="AU58" s="19"/>
      <c r="AV58" s="16"/>
      <c r="AW58" s="19"/>
      <c r="AX58" s="19"/>
      <c r="AY58" s="16"/>
      <c r="AZ58" s="16"/>
      <c r="BA58" s="16"/>
      <c r="BB58" s="16"/>
      <c r="BC58" s="16"/>
      <c r="BD58" s="16"/>
      <c r="BE58" s="16"/>
      <c r="BF58" s="19"/>
      <c r="BG58" s="19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</row>
    <row r="59" spans="1:105" ht="7.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9"/>
      <c r="Y59" s="19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9"/>
      <c r="AS59" s="19"/>
      <c r="AT59" s="16"/>
      <c r="AU59" s="19"/>
      <c r="AV59" s="16"/>
      <c r="AW59" s="19"/>
      <c r="AX59" s="19"/>
      <c r="AY59" s="16"/>
      <c r="AZ59" s="16"/>
      <c r="BA59" s="16"/>
      <c r="BB59" s="16"/>
      <c r="BC59" s="16"/>
      <c r="BD59" s="16"/>
      <c r="BE59" s="16"/>
      <c r="BF59" s="19"/>
      <c r="BG59" s="19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</row>
    <row r="60" spans="1:105" ht="7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9"/>
      <c r="Y60" s="19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9"/>
      <c r="AS60" s="19"/>
      <c r="AT60" s="16"/>
      <c r="AU60" s="19"/>
      <c r="AV60" s="16"/>
      <c r="AW60" s="19"/>
      <c r="AX60" s="21">
        <v>11818</v>
      </c>
      <c r="AY60" s="23"/>
      <c r="AZ60" s="23"/>
      <c r="BA60" s="23"/>
      <c r="BB60" s="23"/>
      <c r="BC60" s="25"/>
      <c r="BD60" s="16"/>
      <c r="BE60" s="16"/>
      <c r="BF60" s="19"/>
      <c r="BG60" s="19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</row>
    <row r="61" spans="1:105" ht="7.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9"/>
      <c r="Y61" s="19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9"/>
      <c r="AS61" s="19"/>
      <c r="AT61" s="16"/>
      <c r="AU61" s="19"/>
      <c r="AV61" s="16"/>
      <c r="AW61" s="19"/>
      <c r="AX61" s="22"/>
      <c r="AY61" s="24"/>
      <c r="AZ61" s="24"/>
      <c r="BA61" s="24"/>
      <c r="BB61" s="24"/>
      <c r="BC61" s="26"/>
      <c r="BD61" s="16"/>
      <c r="BE61" s="16"/>
      <c r="BF61" s="19"/>
      <c r="BG61" s="19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</row>
    <row r="62" spans="1:105" ht="7.5" customHeight="1">
      <c r="A62" s="18" t="s">
        <v>363</v>
      </c>
      <c r="B62" s="18"/>
      <c r="C62" s="18"/>
      <c r="D62" s="18"/>
      <c r="E62" s="18"/>
      <c r="F62" s="18"/>
      <c r="G62" s="19"/>
      <c r="H62" s="19"/>
      <c r="I62" s="21">
        <v>18431</v>
      </c>
      <c r="J62" s="23"/>
      <c r="K62" s="23"/>
      <c r="L62" s="23"/>
      <c r="M62" s="23"/>
      <c r="N62" s="25"/>
      <c r="O62" s="19"/>
      <c r="P62" s="19"/>
      <c r="Q62" s="19"/>
      <c r="R62" s="21">
        <v>20767</v>
      </c>
      <c r="S62" s="23"/>
      <c r="T62" s="23"/>
      <c r="U62" s="23"/>
      <c r="V62" s="23"/>
      <c r="W62" s="25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6"/>
      <c r="AU62" s="19"/>
      <c r="AV62" s="18" t="s">
        <v>433</v>
      </c>
      <c r="AW62" s="18"/>
      <c r="AX62" s="18"/>
      <c r="AY62" s="18"/>
      <c r="AZ62" s="18"/>
      <c r="BA62" s="18"/>
      <c r="BB62" s="18"/>
      <c r="BC62" s="18"/>
      <c r="BD62" s="18"/>
      <c r="BE62" s="18"/>
      <c r="BF62" s="19"/>
      <c r="BG62" s="19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</row>
    <row r="63" spans="1:105" ht="7.5" customHeight="1">
      <c r="A63" s="18"/>
      <c r="B63" s="18"/>
      <c r="C63" s="18"/>
      <c r="D63" s="18"/>
      <c r="E63" s="18"/>
      <c r="F63" s="18"/>
      <c r="G63" s="19"/>
      <c r="H63" s="19"/>
      <c r="I63" s="22"/>
      <c r="J63" s="24"/>
      <c r="K63" s="24"/>
      <c r="L63" s="24"/>
      <c r="M63" s="24"/>
      <c r="N63" s="26"/>
      <c r="O63" s="19"/>
      <c r="P63" s="19"/>
      <c r="Q63" s="19"/>
      <c r="R63" s="22"/>
      <c r="S63" s="24"/>
      <c r="T63" s="24"/>
      <c r="U63" s="24"/>
      <c r="V63" s="24"/>
      <c r="W63" s="26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6"/>
      <c r="AU63" s="19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9"/>
      <c r="BG63" s="19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</row>
    <row r="64" spans="1:105" ht="7.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8" t="s">
        <v>410</v>
      </c>
      <c r="Q64" s="18"/>
      <c r="R64" s="18"/>
      <c r="S64" s="18"/>
      <c r="T64" s="18"/>
      <c r="U64" s="18"/>
      <c r="V64" s="18"/>
      <c r="W64" s="18"/>
      <c r="X64" s="18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9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9"/>
      <c r="BG64" s="21">
        <v>18139</v>
      </c>
      <c r="BH64" s="23"/>
      <c r="BI64" s="23"/>
      <c r="BJ64" s="23"/>
      <c r="BK64" s="23"/>
      <c r="BL64" s="25"/>
      <c r="BM64" s="16"/>
      <c r="BN64" s="16"/>
      <c r="BO64" s="16"/>
      <c r="BP64" s="16"/>
      <c r="BQ64" s="16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</row>
    <row r="65" spans="1:105" ht="7.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8"/>
      <c r="Q65" s="18"/>
      <c r="R65" s="18"/>
      <c r="S65" s="18"/>
      <c r="T65" s="18"/>
      <c r="U65" s="18"/>
      <c r="V65" s="18"/>
      <c r="W65" s="18"/>
      <c r="X65" s="18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9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9"/>
      <c r="BG65" s="22"/>
      <c r="BH65" s="24"/>
      <c r="BI65" s="24"/>
      <c r="BJ65" s="24"/>
      <c r="BK65" s="24"/>
      <c r="BL65" s="26"/>
      <c r="BM65" s="16"/>
      <c r="BN65" s="16"/>
      <c r="BO65" s="16"/>
      <c r="BP65" s="16"/>
      <c r="BQ65" s="16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</row>
    <row r="66" spans="1:105" ht="7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9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 t="s">
        <v>335</v>
      </c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</row>
    <row r="67" spans="1:105" ht="7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9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</row>
    <row r="68" spans="1:105" ht="7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8" t="s">
        <v>60</v>
      </c>
      <c r="AG68" s="18"/>
      <c r="AH68" s="18"/>
      <c r="AI68" s="18"/>
      <c r="AJ68" s="18"/>
      <c r="AK68" s="18"/>
      <c r="AL68" s="19"/>
      <c r="AM68" s="19"/>
      <c r="AN68" s="21">
        <v>4242</v>
      </c>
      <c r="AO68" s="23"/>
      <c r="AP68" s="23"/>
      <c r="AQ68" s="23"/>
      <c r="AR68" s="25"/>
      <c r="AS68" s="19"/>
      <c r="AT68" s="19"/>
      <c r="AU68" s="19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</row>
    <row r="69" spans="1:105" ht="7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8"/>
      <c r="AG69" s="18"/>
      <c r="AH69" s="18"/>
      <c r="AI69" s="18"/>
      <c r="AJ69" s="18"/>
      <c r="AK69" s="18"/>
      <c r="AL69" s="19"/>
      <c r="AM69" s="19"/>
      <c r="AN69" s="22"/>
      <c r="AO69" s="24"/>
      <c r="AP69" s="24"/>
      <c r="AQ69" s="24"/>
      <c r="AR69" s="26"/>
      <c r="AS69" s="19"/>
      <c r="AT69" s="19"/>
      <c r="AU69" s="19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</row>
    <row r="70" spans="1:105" ht="7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</row>
    <row r="71" spans="1:105" ht="7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</row>
    <row r="72" spans="1:105" ht="7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</row>
    <row r="73" spans="1:105" ht="7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</row>
    <row r="74" spans="1:105" ht="12" customHeight="1">
      <c r="A74" s="16"/>
      <c r="B74" s="16"/>
      <c r="C74" s="16"/>
      <c r="D74" s="16"/>
      <c r="E74" s="16"/>
      <c r="F74" s="16"/>
      <c r="G74" s="20" t="s">
        <v>436</v>
      </c>
      <c r="H74" s="20"/>
      <c r="I74" s="20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41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</row>
    <row r="75" spans="1:105" ht="23.25" customHeight="1"/>
    <row r="76" spans="1:105" ht="7.5" customHeight="1"/>
    <row r="77" spans="1:105" ht="7.5" customHeight="1"/>
    <row r="78" spans="1:105" ht="12.75" customHeight="1"/>
    <row r="79" spans="1:105" ht="16.5" customHeight="1"/>
    <row r="80" spans="1:105" ht="32.25" customHeight="1">
      <c r="BV80" s="42" t="s">
        <v>184</v>
      </c>
      <c r="BW80" s="45" t="s">
        <v>435</v>
      </c>
      <c r="BX80" s="45" t="s">
        <v>338</v>
      </c>
      <c r="BY80" s="45" t="s">
        <v>337</v>
      </c>
      <c r="BZ80" s="45" t="s">
        <v>172</v>
      </c>
      <c r="CA80" s="45" t="s">
        <v>451</v>
      </c>
    </row>
    <row r="81" spans="42:81" ht="18.75" customHeight="1">
      <c r="BV81" s="43" t="s">
        <v>353</v>
      </c>
      <c r="BW81" s="46">
        <v>56354</v>
      </c>
      <c r="BX81" s="46">
        <v>56012</v>
      </c>
      <c r="BY81" s="46">
        <v>56038</v>
      </c>
      <c r="BZ81" s="46">
        <v>55760</v>
      </c>
      <c r="CA81" s="46">
        <v>55608</v>
      </c>
    </row>
    <row r="82" spans="42:81" ht="18.75" customHeight="1">
      <c r="BV82" s="43" t="s">
        <v>331</v>
      </c>
      <c r="BW82" s="46">
        <v>44708</v>
      </c>
      <c r="BX82" s="46">
        <v>44534</v>
      </c>
      <c r="BY82" s="46">
        <v>44558</v>
      </c>
      <c r="BZ82" s="46">
        <v>44809</v>
      </c>
      <c r="CA82" s="46">
        <v>45062</v>
      </c>
    </row>
    <row r="83" spans="42:81" ht="18.75" customHeight="1">
      <c r="BV83" s="43" t="s">
        <v>231</v>
      </c>
      <c r="BW83" s="47">
        <v>232418</v>
      </c>
      <c r="BX83" s="47">
        <v>177461</v>
      </c>
      <c r="BY83" s="47">
        <v>178167</v>
      </c>
      <c r="BZ83" s="47">
        <v>190336</v>
      </c>
      <c r="CA83" s="47">
        <v>168765</v>
      </c>
    </row>
    <row r="84" spans="42:81" ht="18.75" customHeight="1">
      <c r="BV84" s="43" t="s">
        <v>271</v>
      </c>
      <c r="BW84" s="48"/>
      <c r="BX84" s="48"/>
      <c r="BY84" s="48"/>
      <c r="BZ84" s="48"/>
      <c r="CA84" s="48"/>
      <c r="CC84" s="50"/>
    </row>
    <row r="85" spans="42:81">
      <c r="BV85" s="44" t="s">
        <v>411</v>
      </c>
      <c r="BW85" s="49">
        <v>101062</v>
      </c>
      <c r="BX85" s="49">
        <v>100546</v>
      </c>
      <c r="BY85" s="49">
        <v>100596</v>
      </c>
      <c r="BZ85" s="49">
        <v>100569</v>
      </c>
      <c r="CA85" s="49">
        <f>SUM(CA81:CA82)</f>
        <v>100670</v>
      </c>
    </row>
    <row r="86" spans="42:81" ht="7.5" customHeight="1"/>
    <row r="87" spans="42:81" ht="7.5" customHeight="1"/>
    <row r="88" spans="42:81" ht="7.5" customHeight="1"/>
    <row r="89" spans="42:81" ht="7.5" customHeight="1"/>
    <row r="90" spans="42:81" ht="7.5" customHeight="1"/>
    <row r="91" spans="42:81" ht="7.5" customHeight="1"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</row>
    <row r="92" spans="42:81" ht="7.5" customHeight="1"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</row>
    <row r="93" spans="42:81" ht="7.5" customHeight="1"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</row>
    <row r="94" spans="42:81" ht="7.5" customHeight="1"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</row>
    <row r="95" spans="42:81" ht="7.5" customHeight="1"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</row>
    <row r="96" spans="42:81" ht="7.5" customHeight="1"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</row>
    <row r="97" spans="42:115" ht="7.5" customHeight="1"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</row>
    <row r="98" spans="42:115" ht="7.5" customHeight="1"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</row>
    <row r="99" spans="42:115" ht="7.5" customHeight="1"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CF99" s="51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</row>
    <row r="100" spans="42:115" ht="7.5" customHeight="1"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CF100" s="52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</row>
    <row r="101" spans="42:115" ht="7.5" customHeight="1"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CF101" s="51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</row>
    <row r="102" spans="42:115" ht="7.5" customHeight="1"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CF102" s="51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</row>
    <row r="103" spans="42:115" ht="7.5" customHeight="1"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</row>
    <row r="104" spans="42:115" ht="7.5" customHeight="1"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</row>
    <row r="105" spans="42:115" ht="7.5" customHeight="1"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</row>
    <row r="106" spans="42:115" ht="7.5" customHeight="1"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</row>
    <row r="107" spans="42:115" ht="7.5" customHeight="1"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</row>
    <row r="108" spans="42:115" ht="7.5" customHeight="1"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CF108" s="53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</row>
    <row r="109" spans="42:115" ht="7.5" customHeight="1"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CF109" s="51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</row>
    <row r="110" spans="42:115" ht="7.5" customHeight="1"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CF110" s="51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</row>
    <row r="111" spans="42:115" ht="7.5" customHeight="1"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CF111" s="51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</row>
    <row r="112" spans="42:115" ht="7.5" customHeight="1"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CF112" s="51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</row>
    <row r="113" spans="1:115" ht="7.5" customHeight="1"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V113" s="14"/>
      <c r="CF113" s="51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</row>
    <row r="114" spans="1:115" ht="7.5" customHeight="1"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V114" s="14"/>
      <c r="CF114" s="51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</row>
    <row r="115" spans="1:115" ht="12" customHeight="1"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V115" s="14"/>
      <c r="CF115" s="5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</row>
    <row r="116" spans="1:115" ht="7.5" customHeight="1"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V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</row>
    <row r="117" spans="1:115"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V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</row>
    <row r="118" spans="1:115"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V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</row>
    <row r="119" spans="1:115">
      <c r="BV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</row>
    <row r="120" spans="1:115">
      <c r="BV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</row>
    <row r="121" spans="1:115">
      <c r="BV121" s="14"/>
      <c r="CF121" s="51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</row>
    <row r="122" spans="1:115" s="14" customForma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W122" s="13"/>
      <c r="BX122" s="13"/>
      <c r="BY122" s="13"/>
      <c r="BZ122" s="13"/>
      <c r="CA122" s="13"/>
      <c r="CB122" s="13"/>
      <c r="CC122" s="13"/>
      <c r="CD122" s="13"/>
      <c r="CE122" s="13"/>
    </row>
    <row r="123" spans="1:115" s="14" customForma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W123" s="13"/>
      <c r="BX123" s="13"/>
      <c r="BY123" s="13"/>
      <c r="BZ123" s="13"/>
      <c r="CA123" s="13"/>
      <c r="CB123" s="13"/>
      <c r="CC123" s="13"/>
      <c r="CD123" s="13"/>
      <c r="CE123" s="13"/>
    </row>
    <row r="124" spans="1:115" s="14" customForma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W124" s="13"/>
      <c r="BX124" s="13"/>
      <c r="BY124" s="13"/>
      <c r="BZ124" s="13"/>
      <c r="CA124" s="13"/>
      <c r="CB124" s="13"/>
      <c r="CC124" s="13"/>
      <c r="CD124" s="13"/>
      <c r="CE124" s="13"/>
    </row>
    <row r="125" spans="1:115" s="14" customForma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W125" s="13"/>
      <c r="BX125" s="13"/>
      <c r="BY125" s="13"/>
      <c r="BZ125" s="13"/>
      <c r="CA125" s="13"/>
      <c r="CB125" s="13"/>
      <c r="CC125" s="13"/>
      <c r="CD125" s="13"/>
      <c r="CE125" s="13"/>
    </row>
    <row r="126" spans="1:115" s="14" customForma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W126" s="13"/>
      <c r="BX126" s="13"/>
      <c r="BY126" s="13"/>
      <c r="BZ126" s="13"/>
      <c r="CA126" s="13"/>
      <c r="CB126" s="13"/>
      <c r="CC126" s="13"/>
      <c r="CD126" s="13"/>
      <c r="CE126" s="13"/>
    </row>
    <row r="127" spans="1:115" s="14" customForma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W127" s="13"/>
      <c r="BX127" s="13"/>
      <c r="BY127" s="13"/>
      <c r="BZ127" s="13"/>
      <c r="CA127" s="13"/>
      <c r="CB127" s="13"/>
      <c r="CC127" s="13"/>
      <c r="CD127" s="13"/>
      <c r="CE127" s="13"/>
    </row>
    <row r="128" spans="1:115" s="14" customForma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W128" s="13"/>
      <c r="BX128" s="13"/>
      <c r="BY128" s="13"/>
      <c r="BZ128" s="13"/>
      <c r="CA128" s="13"/>
      <c r="CB128" s="13"/>
      <c r="CC128" s="13"/>
      <c r="CD128" s="13"/>
      <c r="CE128" s="13"/>
    </row>
    <row r="129" spans="1:115" s="14" customForma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W129" s="13"/>
      <c r="BX129" s="13"/>
      <c r="BY129" s="13"/>
      <c r="BZ129" s="13"/>
      <c r="CA129" s="13"/>
      <c r="CB129" s="13"/>
      <c r="CC129" s="13"/>
      <c r="CD129" s="13"/>
      <c r="CE129" s="13"/>
    </row>
    <row r="130" spans="1:115" s="14" customForma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W130" s="13"/>
      <c r="BX130" s="13"/>
      <c r="BY130" s="13"/>
      <c r="BZ130" s="13"/>
      <c r="CA130" s="13"/>
      <c r="CB130" s="13"/>
      <c r="CC130" s="13"/>
      <c r="CD130" s="13"/>
      <c r="CE130" s="13"/>
    </row>
    <row r="131" spans="1:115" s="14" customForma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W131" s="13"/>
      <c r="BX131" s="13"/>
      <c r="BY131" s="13"/>
      <c r="BZ131" s="13"/>
      <c r="CA131" s="13"/>
      <c r="CB131" s="13"/>
      <c r="CC131" s="13"/>
      <c r="CD131" s="13"/>
      <c r="CE131" s="13"/>
    </row>
    <row r="132" spans="1:115" s="14" customForma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W132" s="13"/>
      <c r="BX132" s="13"/>
      <c r="BY132" s="13"/>
      <c r="BZ132" s="13"/>
      <c r="CA132" s="13"/>
      <c r="CB132" s="13"/>
      <c r="CC132" s="13"/>
      <c r="CD132" s="13"/>
      <c r="CE132" s="13"/>
    </row>
    <row r="133" spans="1:115" s="14" customForma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W133" s="13"/>
      <c r="BX133" s="13"/>
      <c r="BY133" s="13"/>
      <c r="BZ133" s="13"/>
      <c r="CA133" s="13"/>
      <c r="CB133" s="13"/>
      <c r="CC133" s="13"/>
      <c r="CD133" s="13"/>
      <c r="CE133" s="13"/>
    </row>
    <row r="134" spans="1:115" s="14" customForma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W134" s="13"/>
      <c r="BX134" s="13"/>
      <c r="BY134" s="13"/>
      <c r="BZ134" s="13"/>
      <c r="CA134" s="13"/>
      <c r="CB134" s="13"/>
      <c r="CC134" s="13"/>
      <c r="CD134" s="13"/>
      <c r="CE134" s="13"/>
    </row>
    <row r="135" spans="1:115" s="14" customForma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W135" s="13"/>
      <c r="BX135" s="13"/>
      <c r="BY135" s="13"/>
      <c r="BZ135" s="13"/>
      <c r="CA135" s="13"/>
      <c r="CB135" s="13"/>
      <c r="CC135" s="13"/>
      <c r="CD135" s="13"/>
      <c r="CE135" s="13"/>
    </row>
    <row r="136" spans="1:115" s="14" customForma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W136" s="13"/>
      <c r="BX136" s="13"/>
      <c r="BY136" s="13"/>
      <c r="BZ136" s="13"/>
      <c r="CA136" s="13"/>
      <c r="CB136" s="13"/>
      <c r="CC136" s="13"/>
      <c r="CD136" s="13"/>
      <c r="CE136" s="13"/>
    </row>
    <row r="137" spans="1:115" s="14" customForma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</row>
    <row r="138" spans="1:115" s="14" customForma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</row>
    <row r="139" spans="1:115" s="14" customForma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W139" s="13"/>
      <c r="BX139" s="13"/>
      <c r="BY139" s="13"/>
      <c r="BZ139" s="13"/>
      <c r="CA139" s="13"/>
      <c r="CB139" s="13"/>
      <c r="CC139" s="13"/>
      <c r="CD139" s="13"/>
      <c r="CE139" s="13"/>
    </row>
    <row r="140" spans="1:115" s="14" customForma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W140" s="13"/>
      <c r="BX140" s="13"/>
      <c r="BY140" s="13"/>
      <c r="BZ140" s="13"/>
      <c r="CA140" s="13"/>
      <c r="CB140" s="13"/>
      <c r="CC140" s="13"/>
      <c r="CD140" s="13"/>
      <c r="CE140" s="13"/>
    </row>
    <row r="141" spans="1:115" s="14" customForma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W141" s="13"/>
      <c r="BX141" s="13"/>
      <c r="BY141" s="13"/>
      <c r="BZ141" s="13"/>
      <c r="CA141" s="13"/>
      <c r="CB141" s="13"/>
      <c r="CC141" s="13"/>
      <c r="CD141" s="13"/>
      <c r="CE141" s="13"/>
    </row>
    <row r="142" spans="1:115" s="14" customForma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W142" s="13"/>
      <c r="BX142" s="13"/>
      <c r="BY142" s="13"/>
      <c r="BZ142" s="13"/>
      <c r="CA142" s="13"/>
      <c r="CB142" s="13"/>
      <c r="CC142" s="13"/>
      <c r="CD142" s="13"/>
      <c r="CE142" s="13"/>
    </row>
    <row r="143" spans="1:115" s="14" customForma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W143" s="13"/>
      <c r="BX143" s="13"/>
      <c r="BY143" s="13"/>
      <c r="BZ143" s="13"/>
      <c r="CA143" s="13"/>
      <c r="CB143" s="13"/>
      <c r="CC143" s="13"/>
      <c r="CD143" s="13"/>
      <c r="CE143" s="13"/>
    </row>
    <row r="144" spans="1:115" s="14" customForma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W144" s="13"/>
      <c r="BX144" s="13"/>
      <c r="BY144" s="13"/>
      <c r="BZ144" s="13"/>
      <c r="CA144" s="13"/>
      <c r="CB144" s="13"/>
      <c r="CC144" s="13"/>
      <c r="CD144" s="13"/>
      <c r="CE144" s="13"/>
    </row>
    <row r="145" spans="1:83" s="14" customForma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W145" s="13"/>
      <c r="BX145" s="13"/>
      <c r="BY145" s="13"/>
      <c r="BZ145" s="13"/>
      <c r="CA145" s="13"/>
      <c r="CB145" s="13"/>
      <c r="CC145" s="13"/>
      <c r="CD145" s="13"/>
      <c r="CE145" s="13"/>
    </row>
    <row r="146" spans="1:83" s="14" customForma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W146" s="13"/>
      <c r="BX146" s="13"/>
      <c r="BY146" s="13"/>
      <c r="BZ146" s="13"/>
      <c r="CA146" s="13"/>
      <c r="CB146" s="13"/>
      <c r="CC146" s="13"/>
      <c r="CD146" s="13"/>
      <c r="CE146" s="13"/>
    </row>
    <row r="147" spans="1:83" s="14" customForma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CD147" s="13"/>
      <c r="CE147" s="13"/>
    </row>
    <row r="148" spans="1:83" s="14" customForma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CD148" s="13"/>
      <c r="CE148" s="13"/>
    </row>
    <row r="149" spans="1:83" s="14" customForma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CD149" s="13"/>
      <c r="CE149" s="13"/>
    </row>
    <row r="150" spans="1:83" s="14" customForma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CD150" s="13"/>
      <c r="CE150" s="13"/>
    </row>
    <row r="151" spans="1:83" s="14" customForma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</row>
    <row r="152" spans="1:83" s="14" customForma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</row>
    <row r="153" spans="1:83" s="14" customForma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</row>
    <row r="154" spans="1:83" s="14" customForma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</row>
    <row r="155" spans="1:83" s="14" customForma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</row>
    <row r="156" spans="1:83" s="14" customForma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V156" s="13"/>
      <c r="BW156" s="13"/>
      <c r="BX156" s="13"/>
      <c r="BY156" s="13"/>
      <c r="BZ156" s="13"/>
      <c r="CA156" s="13"/>
      <c r="CB156" s="13"/>
      <c r="CC156" s="13"/>
    </row>
    <row r="157" spans="1:83" s="14" customForma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V157" s="13"/>
      <c r="BW157" s="13"/>
      <c r="BX157" s="13"/>
      <c r="BY157" s="13"/>
      <c r="BZ157" s="13"/>
      <c r="CA157" s="13"/>
      <c r="CB157" s="13"/>
      <c r="CC157" s="13"/>
    </row>
    <row r="158" spans="1:83" s="14" customForma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V158" s="13"/>
      <c r="BW158" s="13"/>
      <c r="BX158" s="13"/>
      <c r="BY158" s="13"/>
      <c r="BZ158" s="13"/>
      <c r="CA158" s="13"/>
      <c r="CB158" s="13"/>
      <c r="CC158" s="13"/>
    </row>
    <row r="159" spans="1:83" s="14" customForma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V159" s="13"/>
      <c r="BW159" s="13"/>
      <c r="BX159" s="13"/>
      <c r="BY159" s="13"/>
      <c r="BZ159" s="13"/>
      <c r="CA159" s="13"/>
      <c r="CB159" s="13"/>
      <c r="CC159" s="13"/>
    </row>
  </sheetData>
  <mergeCells count="26">
    <mergeCell ref="A1:BP1"/>
    <mergeCell ref="A34:BP34"/>
    <mergeCell ref="U39:AC40"/>
    <mergeCell ref="AF39:AJ40"/>
    <mergeCell ref="A44:F45"/>
    <mergeCell ref="I44:N45"/>
    <mergeCell ref="J50:S51"/>
    <mergeCell ref="V50:AA51"/>
    <mergeCell ref="AX50:BC51"/>
    <mergeCell ref="AX52:BI53"/>
    <mergeCell ref="AR54:AX57"/>
    <mergeCell ref="BI54:BQ55"/>
    <mergeCell ref="AE55:AJ56"/>
    <mergeCell ref="E56:J57"/>
    <mergeCell ref="M56:R57"/>
    <mergeCell ref="AB57:AN58"/>
    <mergeCell ref="AX60:BC61"/>
    <mergeCell ref="A62:F63"/>
    <mergeCell ref="I62:N63"/>
    <mergeCell ref="R62:W63"/>
    <mergeCell ref="AV62:BE63"/>
    <mergeCell ref="P64:X65"/>
    <mergeCell ref="BG64:BL65"/>
    <mergeCell ref="BF66:BQ67"/>
    <mergeCell ref="AF68:AK69"/>
    <mergeCell ref="AN68:AR69"/>
  </mergeCells>
  <phoneticPr fontId="2"/>
  <pageMargins left="0.78740157480314965" right="0.78740157480314965" top="0.78740157480314965" bottom="0.98425196850393704" header="0.31496062992125984" footer="0.31496062992125984"/>
  <pageSetup paperSize="9" scale="94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4"/>
  <sheetViews>
    <sheetView view="pageBreakPreview" zoomScaleSheetLayoutView="100" workbookViewId="0">
      <selection activeCell="J23" sqref="J23"/>
    </sheetView>
  </sheetViews>
  <sheetFormatPr defaultColWidth="9" defaultRowHeight="12"/>
  <cols>
    <col min="1" max="1" width="10.75" style="55" customWidth="1"/>
    <col min="2" max="8" width="9.25" style="55" customWidth="1"/>
    <col min="9" max="9" width="9.875" style="55" customWidth="1"/>
    <col min="10" max="16384" width="9" style="55"/>
  </cols>
  <sheetData>
    <row r="1" spans="1:10" ht="32.25" customHeight="1">
      <c r="A1" s="60" t="s">
        <v>324</v>
      </c>
      <c r="B1" s="60"/>
      <c r="C1" s="60"/>
      <c r="D1" s="60"/>
      <c r="E1" s="60"/>
      <c r="F1" s="60"/>
      <c r="G1" s="60"/>
      <c r="H1" s="60"/>
      <c r="I1" s="60"/>
    </row>
    <row r="2" spans="1:10" s="56" customFormat="1" ht="14.25" customHeight="1">
      <c r="A2" s="61" t="s">
        <v>8</v>
      </c>
      <c r="B2" s="61"/>
      <c r="C2" s="61"/>
      <c r="G2" s="90"/>
      <c r="H2" s="90"/>
      <c r="I2" s="94" t="s">
        <v>10</v>
      </c>
    </row>
    <row r="3" spans="1:10" ht="32.25" customHeight="1">
      <c r="A3" s="62" t="s">
        <v>155</v>
      </c>
      <c r="B3" s="71" t="s">
        <v>397</v>
      </c>
      <c r="C3" s="81" t="s">
        <v>18</v>
      </c>
      <c r="D3" s="86" t="s">
        <v>37</v>
      </c>
      <c r="E3" s="88"/>
      <c r="F3" s="88"/>
      <c r="G3" s="91"/>
      <c r="H3" s="81" t="s">
        <v>22</v>
      </c>
      <c r="I3" s="95" t="s">
        <v>24</v>
      </c>
    </row>
    <row r="4" spans="1:10" ht="32.25" customHeight="1">
      <c r="A4" s="63"/>
      <c r="B4" s="72"/>
      <c r="C4" s="82"/>
      <c r="D4" s="77" t="s">
        <v>5</v>
      </c>
      <c r="E4" s="77" t="s">
        <v>16</v>
      </c>
      <c r="F4" s="77" t="s">
        <v>23</v>
      </c>
      <c r="G4" s="77" t="s">
        <v>26</v>
      </c>
      <c r="H4" s="82"/>
      <c r="I4" s="96"/>
    </row>
    <row r="5" spans="1:10" s="57" customFormat="1" ht="30.75" customHeight="1">
      <c r="A5" s="64" t="s">
        <v>453</v>
      </c>
      <c r="B5" s="73">
        <v>44708</v>
      </c>
      <c r="C5" s="79">
        <v>4820</v>
      </c>
      <c r="D5" s="79">
        <v>1547</v>
      </c>
      <c r="E5" s="89">
        <v>2</v>
      </c>
      <c r="F5" s="79">
        <v>9257</v>
      </c>
      <c r="G5" s="79">
        <v>23495</v>
      </c>
      <c r="H5" s="89">
        <v>3494</v>
      </c>
      <c r="I5" s="89">
        <v>2093</v>
      </c>
      <c r="J5" s="102"/>
    </row>
    <row r="6" spans="1:10" s="57" customFormat="1" ht="30.75" customHeight="1">
      <c r="A6" s="64" t="s">
        <v>440</v>
      </c>
      <c r="B6" s="73">
        <v>44534</v>
      </c>
      <c r="C6" s="79">
        <v>4578</v>
      </c>
      <c r="D6" s="79">
        <v>1568</v>
      </c>
      <c r="E6" s="89">
        <v>2</v>
      </c>
      <c r="F6" s="79">
        <v>9206</v>
      </c>
      <c r="G6" s="79">
        <v>23610</v>
      </c>
      <c r="H6" s="89">
        <v>3459</v>
      </c>
      <c r="I6" s="89">
        <v>2111</v>
      </c>
      <c r="J6" s="102"/>
    </row>
    <row r="7" spans="1:10" s="57" customFormat="1" ht="30.75" customHeight="1">
      <c r="A7" s="64">
        <v>3</v>
      </c>
      <c r="B7" s="74">
        <v>44558</v>
      </c>
      <c r="C7" s="78">
        <v>4414</v>
      </c>
      <c r="D7" s="78">
        <v>1615</v>
      </c>
      <c r="E7" s="78">
        <v>2</v>
      </c>
      <c r="F7" s="78">
        <v>9166</v>
      </c>
      <c r="G7" s="78">
        <v>23826</v>
      </c>
      <c r="H7" s="78">
        <v>3379</v>
      </c>
      <c r="I7" s="97">
        <v>2156</v>
      </c>
      <c r="J7" s="102"/>
    </row>
    <row r="8" spans="1:10" s="57" customFormat="1" ht="30.75" customHeight="1">
      <c r="A8" s="65">
        <v>4</v>
      </c>
      <c r="B8" s="74">
        <v>44809</v>
      </c>
      <c r="C8" s="78">
        <v>4370</v>
      </c>
      <c r="D8" s="78">
        <v>1646</v>
      </c>
      <c r="E8" s="78">
        <v>2</v>
      </c>
      <c r="F8" s="78">
        <v>9222</v>
      </c>
      <c r="G8" s="78">
        <v>23962</v>
      </c>
      <c r="H8" s="78">
        <v>3380</v>
      </c>
      <c r="I8" s="97">
        <v>2227</v>
      </c>
      <c r="J8" s="102"/>
    </row>
    <row r="9" spans="1:10" s="53" customFormat="1" ht="30.75" customHeight="1">
      <c r="A9" s="66" t="s">
        <v>17</v>
      </c>
      <c r="B9" s="75">
        <v>45062</v>
      </c>
      <c r="C9" s="83">
        <v>4319</v>
      </c>
      <c r="D9" s="83">
        <v>1676</v>
      </c>
      <c r="E9" s="83">
        <v>2</v>
      </c>
      <c r="F9" s="83">
        <v>9319</v>
      </c>
      <c r="G9" s="83">
        <v>24126</v>
      </c>
      <c r="H9" s="83">
        <v>3355</v>
      </c>
      <c r="I9" s="98">
        <v>2265</v>
      </c>
      <c r="J9" s="103"/>
    </row>
    <row r="10" spans="1:10" s="58" customFormat="1" ht="17.25" customHeight="1">
      <c r="A10" s="67" t="s">
        <v>434</v>
      </c>
      <c r="B10" s="67"/>
      <c r="C10" s="84"/>
      <c r="D10" s="84"/>
      <c r="E10" s="84"/>
      <c r="F10" s="84"/>
      <c r="G10" s="92"/>
      <c r="H10" s="92"/>
      <c r="I10" s="92"/>
      <c r="J10" s="104"/>
    </row>
    <row r="11" spans="1:10" ht="16.5" customHeight="1">
      <c r="A11" s="68" t="s">
        <v>365</v>
      </c>
      <c r="B11" s="68"/>
      <c r="C11" s="68"/>
      <c r="D11" s="68"/>
      <c r="E11" s="68"/>
      <c r="F11" s="68"/>
    </row>
    <row r="12" spans="1:10" ht="16.5" customHeight="1">
      <c r="A12" s="68"/>
      <c r="B12" s="68"/>
      <c r="C12" s="68"/>
      <c r="D12" s="68"/>
      <c r="E12" s="68"/>
      <c r="F12" s="68"/>
    </row>
    <row r="13" spans="1:10" ht="16.5" customHeight="1">
      <c r="A13" s="68"/>
      <c r="B13" s="68"/>
      <c r="C13" s="68"/>
      <c r="D13" s="68"/>
      <c r="E13" s="68"/>
      <c r="F13" s="68"/>
    </row>
    <row r="14" spans="1:10" ht="16.5" customHeight="1">
      <c r="A14" s="68"/>
      <c r="B14" s="68"/>
      <c r="C14" s="68"/>
      <c r="D14" s="68"/>
      <c r="E14" s="68"/>
      <c r="F14" s="68"/>
    </row>
    <row r="15" spans="1:10" ht="32.25" customHeight="1">
      <c r="A15" s="60" t="s">
        <v>57</v>
      </c>
      <c r="B15" s="60"/>
      <c r="C15" s="60"/>
      <c r="D15" s="60"/>
      <c r="E15" s="60"/>
      <c r="F15" s="60"/>
      <c r="G15" s="60"/>
      <c r="H15" s="60"/>
      <c r="I15" s="60"/>
    </row>
    <row r="16" spans="1:10" s="59" customFormat="1" ht="14.25" customHeight="1">
      <c r="A16" s="61" t="s">
        <v>8</v>
      </c>
      <c r="B16" s="61"/>
      <c r="C16" s="61"/>
      <c r="D16" s="56"/>
      <c r="E16" s="56"/>
      <c r="F16" s="56"/>
      <c r="G16" s="56"/>
      <c r="H16" s="56"/>
      <c r="I16" s="94" t="s">
        <v>62</v>
      </c>
    </row>
    <row r="17" spans="1:9" ht="32.25" customHeight="1">
      <c r="A17" s="62" t="s">
        <v>155</v>
      </c>
      <c r="B17" s="76" t="s">
        <v>1</v>
      </c>
      <c r="C17" s="85" t="s">
        <v>29</v>
      </c>
      <c r="D17" s="85"/>
      <c r="E17" s="85" t="s">
        <v>32</v>
      </c>
      <c r="F17" s="85"/>
      <c r="G17" s="93" t="s">
        <v>421</v>
      </c>
      <c r="H17" s="81" t="s">
        <v>413</v>
      </c>
      <c r="I17" s="99" t="s">
        <v>179</v>
      </c>
    </row>
    <row r="18" spans="1:9" ht="32.25" customHeight="1">
      <c r="A18" s="63"/>
      <c r="B18" s="77"/>
      <c r="C18" s="77" t="s">
        <v>34</v>
      </c>
      <c r="D18" s="87" t="s">
        <v>439</v>
      </c>
      <c r="E18" s="77" t="s">
        <v>34</v>
      </c>
      <c r="F18" s="87" t="s">
        <v>439</v>
      </c>
      <c r="G18" s="77"/>
      <c r="H18" s="82"/>
      <c r="I18" s="100"/>
    </row>
    <row r="19" spans="1:9" ht="32.25" customHeight="1">
      <c r="A19" s="64" t="s">
        <v>390</v>
      </c>
      <c r="B19" s="78">
        <v>56354</v>
      </c>
      <c r="C19" s="78">
        <v>4031</v>
      </c>
      <c r="D19" s="78">
        <v>4309</v>
      </c>
      <c r="E19" s="78">
        <v>21419</v>
      </c>
      <c r="F19" s="78">
        <v>22388</v>
      </c>
      <c r="G19" s="78">
        <v>221</v>
      </c>
      <c r="H19" s="78">
        <v>1824</v>
      </c>
      <c r="I19" s="97">
        <v>2162</v>
      </c>
    </row>
    <row r="20" spans="1:9" ht="32.25" customHeight="1">
      <c r="A20" s="64" t="s">
        <v>440</v>
      </c>
      <c r="B20" s="79">
        <v>56012</v>
      </c>
      <c r="C20" s="79">
        <v>4012</v>
      </c>
      <c r="D20" s="79">
        <v>4203</v>
      </c>
      <c r="E20" s="79">
        <v>21660</v>
      </c>
      <c r="F20" s="79">
        <v>21912</v>
      </c>
      <c r="G20" s="79">
        <v>214</v>
      </c>
      <c r="H20" s="79">
        <v>1860</v>
      </c>
      <c r="I20" s="89">
        <v>2151</v>
      </c>
    </row>
    <row r="21" spans="1:9" ht="32.25" customHeight="1">
      <c r="A21" s="64">
        <v>3</v>
      </c>
      <c r="B21" s="79">
        <v>56038</v>
      </c>
      <c r="C21" s="79">
        <v>4126</v>
      </c>
      <c r="D21" s="79">
        <v>4249</v>
      </c>
      <c r="E21" s="79">
        <v>21980</v>
      </c>
      <c r="F21" s="79">
        <v>21355</v>
      </c>
      <c r="G21" s="79">
        <v>202</v>
      </c>
      <c r="H21" s="79">
        <v>1858</v>
      </c>
      <c r="I21" s="89">
        <v>2268</v>
      </c>
    </row>
    <row r="22" spans="1:9" ht="32.25" customHeight="1">
      <c r="A22" s="65">
        <v>4</v>
      </c>
      <c r="B22" s="79">
        <v>55760</v>
      </c>
      <c r="C22" s="79">
        <v>4140</v>
      </c>
      <c r="D22" s="79">
        <v>4257</v>
      </c>
      <c r="E22" s="79">
        <v>22175</v>
      </c>
      <c r="F22" s="79">
        <v>20753</v>
      </c>
      <c r="G22" s="79">
        <v>193</v>
      </c>
      <c r="H22" s="79">
        <v>1929</v>
      </c>
      <c r="I22" s="89">
        <v>2313</v>
      </c>
    </row>
    <row r="23" spans="1:9" ht="32.25" customHeight="1">
      <c r="A23" s="69" t="s">
        <v>454</v>
      </c>
      <c r="B23" s="80">
        <v>55608</v>
      </c>
      <c r="C23" s="80">
        <v>4195</v>
      </c>
      <c r="D23" s="80">
        <v>4235</v>
      </c>
      <c r="E23" s="80">
        <v>22432</v>
      </c>
      <c r="F23" s="80">
        <v>20255</v>
      </c>
      <c r="G23" s="80">
        <v>186</v>
      </c>
      <c r="H23" s="80">
        <v>1939</v>
      </c>
      <c r="I23" s="101">
        <v>2366</v>
      </c>
    </row>
    <row r="24" spans="1:9" ht="17.25" customHeight="1">
      <c r="A24" s="70" t="s">
        <v>195</v>
      </c>
      <c r="B24" s="70"/>
      <c r="C24" s="70"/>
      <c r="D24" s="70"/>
      <c r="E24" s="70"/>
      <c r="F24" s="70"/>
      <c r="G24" s="70"/>
    </row>
  </sheetData>
  <mergeCells count="20">
    <mergeCell ref="A1:I1"/>
    <mergeCell ref="A2:C2"/>
    <mergeCell ref="D3:G3"/>
    <mergeCell ref="A10:B10"/>
    <mergeCell ref="A11:F11"/>
    <mergeCell ref="A15:I15"/>
    <mergeCell ref="A16:C16"/>
    <mergeCell ref="C17:D17"/>
    <mergeCell ref="E17:F17"/>
    <mergeCell ref="A24:G24"/>
    <mergeCell ref="A3:A4"/>
    <mergeCell ref="B3:B4"/>
    <mergeCell ref="C3:C4"/>
    <mergeCell ref="H3:H4"/>
    <mergeCell ref="I3:I4"/>
    <mergeCell ref="A17:A18"/>
    <mergeCell ref="B17:B18"/>
    <mergeCell ref="G17:G18"/>
    <mergeCell ref="H17:H18"/>
    <mergeCell ref="I17:I18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68"/>
  <sheetViews>
    <sheetView view="pageBreakPreview" topLeftCell="A16" zoomScaleSheetLayoutView="100" workbookViewId="0">
      <selection activeCell="P35" sqref="P35"/>
    </sheetView>
  </sheetViews>
  <sheetFormatPr defaultColWidth="9" defaultRowHeight="12.75"/>
  <cols>
    <col min="1" max="10" width="9.625" customWidth="1"/>
    <col min="11" max="14" width="9.625" style="105" customWidth="1"/>
    <col min="15" max="16" width="9.625" customWidth="1"/>
  </cols>
  <sheetData>
    <row r="1" spans="1:14" s="106" customFormat="1" ht="24.95" customHeight="1">
      <c r="B1" s="131"/>
      <c r="C1" s="131"/>
      <c r="E1" s="131"/>
      <c r="F1" s="131"/>
      <c r="G1" s="131"/>
      <c r="I1" s="175" t="s">
        <v>398</v>
      </c>
      <c r="J1" s="106" t="s">
        <v>115</v>
      </c>
      <c r="M1" s="60"/>
      <c r="N1" s="60"/>
    </row>
    <row r="2" spans="1:14" s="107" customFormat="1">
      <c r="A2" s="56" t="s">
        <v>230</v>
      </c>
      <c r="B2" s="59"/>
      <c r="C2" s="59"/>
      <c r="D2" s="59"/>
      <c r="E2" s="59"/>
      <c r="F2" s="59"/>
      <c r="G2" s="59"/>
      <c r="H2" s="59"/>
      <c r="I2" s="59"/>
      <c r="J2" s="94"/>
      <c r="K2" s="199"/>
      <c r="L2" s="199"/>
      <c r="M2" s="206" t="s">
        <v>241</v>
      </c>
    </row>
    <row r="3" spans="1:14" s="16" customFormat="1" ht="24" customHeight="1">
      <c r="A3" s="114" t="s">
        <v>82</v>
      </c>
      <c r="B3" s="132" t="s">
        <v>213</v>
      </c>
      <c r="C3" s="132" t="s">
        <v>360</v>
      </c>
      <c r="D3" s="132" t="s">
        <v>360</v>
      </c>
      <c r="E3" s="163" t="s">
        <v>260</v>
      </c>
      <c r="F3" s="163" t="s">
        <v>137</v>
      </c>
      <c r="G3" s="114" t="s">
        <v>360</v>
      </c>
      <c r="H3" s="173" t="s">
        <v>319</v>
      </c>
      <c r="I3" s="176" t="s">
        <v>361</v>
      </c>
      <c r="J3" s="114" t="s">
        <v>360</v>
      </c>
      <c r="K3" s="173" t="s">
        <v>319</v>
      </c>
      <c r="L3" s="132" t="s">
        <v>319</v>
      </c>
      <c r="M3" s="207" t="s">
        <v>319</v>
      </c>
      <c r="N3" s="16"/>
    </row>
    <row r="4" spans="1:14" s="16" customFormat="1" ht="24.75" customHeight="1">
      <c r="A4" s="115"/>
      <c r="B4" s="133"/>
      <c r="C4" s="152" t="s">
        <v>214</v>
      </c>
      <c r="D4" s="152" t="s">
        <v>87</v>
      </c>
      <c r="E4" s="152" t="s">
        <v>190</v>
      </c>
      <c r="F4" s="152" t="s">
        <v>216</v>
      </c>
      <c r="G4" s="133" t="s">
        <v>221</v>
      </c>
      <c r="H4" s="152" t="s">
        <v>362</v>
      </c>
      <c r="I4" s="177" t="s">
        <v>430</v>
      </c>
      <c r="J4" s="115" t="s">
        <v>223</v>
      </c>
      <c r="K4" s="200" t="s">
        <v>363</v>
      </c>
      <c r="L4" s="200" t="s">
        <v>222</v>
      </c>
      <c r="M4" s="208" t="s">
        <v>153</v>
      </c>
      <c r="N4" s="16"/>
    </row>
    <row r="5" spans="1:14" s="108" customFormat="1" ht="21" customHeight="1">
      <c r="A5" s="116"/>
      <c r="B5" s="134"/>
      <c r="C5" s="153"/>
      <c r="D5" s="153"/>
      <c r="E5" s="153"/>
      <c r="F5" s="153"/>
      <c r="G5" s="153"/>
      <c r="H5" s="174" t="s">
        <v>330</v>
      </c>
      <c r="I5" s="178"/>
      <c r="J5" s="192"/>
      <c r="K5" s="201"/>
      <c r="L5" s="201"/>
      <c r="M5" s="209"/>
    </row>
    <row r="6" spans="1:14" s="109" customFormat="1" ht="15.75" customHeight="1">
      <c r="A6" s="64" t="s">
        <v>144</v>
      </c>
      <c r="B6" s="135">
        <v>232418</v>
      </c>
      <c r="C6" s="135">
        <v>20039</v>
      </c>
      <c r="D6" s="135">
        <v>22743</v>
      </c>
      <c r="E6" s="164">
        <v>8085</v>
      </c>
      <c r="F6" s="135">
        <v>20106</v>
      </c>
      <c r="G6" s="135">
        <v>7727</v>
      </c>
      <c r="H6" s="135">
        <v>14658</v>
      </c>
      <c r="I6" s="164">
        <v>28655</v>
      </c>
      <c r="J6" s="193">
        <v>42158</v>
      </c>
      <c r="K6" s="202">
        <v>24391</v>
      </c>
      <c r="L6" s="202">
        <v>13925</v>
      </c>
      <c r="M6" s="210">
        <v>29931</v>
      </c>
    </row>
    <row r="7" spans="1:14" s="109" customFormat="1" ht="15.75" customHeight="1">
      <c r="A7" s="64">
        <v>2</v>
      </c>
      <c r="B7" s="135">
        <v>177461</v>
      </c>
      <c r="C7" s="135">
        <v>17505</v>
      </c>
      <c r="D7" s="135">
        <v>16808</v>
      </c>
      <c r="E7" s="135">
        <v>6079</v>
      </c>
      <c r="F7" s="135">
        <v>18082</v>
      </c>
      <c r="G7" s="164">
        <v>4637</v>
      </c>
      <c r="H7" s="135">
        <v>12828</v>
      </c>
      <c r="I7" s="179">
        <v>18741</v>
      </c>
      <c r="J7" s="193">
        <v>32728</v>
      </c>
      <c r="K7" s="202">
        <v>17349</v>
      </c>
      <c r="L7" s="202">
        <v>11048</v>
      </c>
      <c r="M7" s="211">
        <v>21656</v>
      </c>
    </row>
    <row r="8" spans="1:14" s="109" customFormat="1" ht="15.75" customHeight="1">
      <c r="A8" s="64">
        <v>3</v>
      </c>
      <c r="B8" s="135">
        <v>178167</v>
      </c>
      <c r="C8" s="135">
        <v>18872</v>
      </c>
      <c r="D8" s="135">
        <v>15991</v>
      </c>
      <c r="E8" s="135">
        <v>5915</v>
      </c>
      <c r="F8" s="135">
        <v>20496</v>
      </c>
      <c r="G8" s="135">
        <v>4969</v>
      </c>
      <c r="H8" s="135">
        <v>12167</v>
      </c>
      <c r="I8" s="179">
        <v>17194</v>
      </c>
      <c r="J8" s="193">
        <v>34055</v>
      </c>
      <c r="K8" s="202">
        <v>16514</v>
      </c>
      <c r="L8" s="202">
        <v>10406</v>
      </c>
      <c r="M8" s="211">
        <v>21588</v>
      </c>
    </row>
    <row r="9" spans="1:14" s="16" customFormat="1" ht="15.75" customHeight="1">
      <c r="A9" s="64">
        <v>4</v>
      </c>
      <c r="B9" s="135">
        <v>190336</v>
      </c>
      <c r="C9" s="135">
        <v>18235</v>
      </c>
      <c r="D9" s="135">
        <v>18727</v>
      </c>
      <c r="E9" s="135">
        <v>6242</v>
      </c>
      <c r="F9" s="135">
        <v>22003</v>
      </c>
      <c r="G9" s="135">
        <v>5000</v>
      </c>
      <c r="H9" s="135">
        <v>14013</v>
      </c>
      <c r="I9" s="179">
        <v>19363</v>
      </c>
      <c r="J9" s="193">
        <v>35075</v>
      </c>
      <c r="K9" s="202">
        <v>16931</v>
      </c>
      <c r="L9" s="202">
        <v>12161</v>
      </c>
      <c r="M9" s="211">
        <v>22586</v>
      </c>
      <c r="N9" s="16"/>
    </row>
    <row r="10" spans="1:14" s="110" customFormat="1" ht="15.75" customHeight="1">
      <c r="A10" s="117" t="s">
        <v>17</v>
      </c>
      <c r="B10" s="136">
        <v>168765</v>
      </c>
      <c r="C10" s="136">
        <v>16452</v>
      </c>
      <c r="D10" s="136">
        <v>13289</v>
      </c>
      <c r="E10" s="136">
        <v>5755</v>
      </c>
      <c r="F10" s="136">
        <v>18139</v>
      </c>
      <c r="G10" s="136">
        <v>4242</v>
      </c>
      <c r="H10" s="136">
        <v>11818</v>
      </c>
      <c r="I10" s="180">
        <v>16305</v>
      </c>
      <c r="J10" s="194">
        <v>32237</v>
      </c>
      <c r="K10" s="203">
        <v>18431</v>
      </c>
      <c r="L10" s="203">
        <v>11330</v>
      </c>
      <c r="M10" s="212">
        <v>20767</v>
      </c>
    </row>
    <row r="11" spans="1:14" s="111" customFormat="1" ht="11.25" customHeight="1">
      <c r="A11" s="118" t="s">
        <v>4</v>
      </c>
      <c r="B11" s="137"/>
      <c r="C11" s="137"/>
      <c r="D11" s="137"/>
      <c r="E11" s="137"/>
      <c r="F11" s="167"/>
      <c r="G11" s="167"/>
      <c r="H11" s="167"/>
      <c r="I11" s="167"/>
      <c r="J11" s="167"/>
      <c r="K11" s="204"/>
      <c r="L11" s="204"/>
      <c r="M11" s="204"/>
    </row>
    <row r="12" spans="1:14" s="111" customFormat="1" ht="11.25" customHeight="1">
      <c r="A12" s="119" t="s">
        <v>431</v>
      </c>
      <c r="B12" s="119"/>
      <c r="C12" s="119"/>
      <c r="D12" s="119"/>
      <c r="E12" s="165"/>
      <c r="J12" s="165"/>
      <c r="M12" s="20"/>
      <c r="N12" s="213"/>
    </row>
    <row r="13" spans="1:14" s="111" customFormat="1" ht="11.25" customHeight="1">
      <c r="A13" s="119"/>
      <c r="B13" s="119"/>
      <c r="C13" s="119"/>
      <c r="D13" s="119"/>
      <c r="E13" s="165"/>
      <c r="J13" s="165"/>
      <c r="M13" s="20"/>
      <c r="N13" s="213"/>
    </row>
    <row r="14" spans="1:14" s="111" customFormat="1" ht="11.25" customHeight="1">
      <c r="A14" s="119"/>
      <c r="B14" s="119"/>
      <c r="C14" s="119"/>
      <c r="D14" s="119"/>
      <c r="E14" s="165"/>
      <c r="J14" s="165"/>
      <c r="M14" s="20"/>
      <c r="N14" s="213"/>
    </row>
    <row r="15" spans="1:14" ht="24.95" customHeight="1">
      <c r="A15" s="120" t="s">
        <v>414</v>
      </c>
      <c r="B15" s="120"/>
      <c r="C15" s="120"/>
      <c r="D15" s="120"/>
      <c r="E15" s="120"/>
      <c r="F15" s="120"/>
      <c r="G15" s="120"/>
      <c r="H15" s="120"/>
      <c r="I15" s="120"/>
      <c r="J15" s="105"/>
      <c r="K15" s="123"/>
      <c r="L15" s="123"/>
      <c r="M15" s="123"/>
      <c r="N15" s="123"/>
    </row>
    <row r="16" spans="1:14" s="112" customFormat="1" ht="14.25" customHeight="1">
      <c r="A16" s="56" t="s">
        <v>230</v>
      </c>
      <c r="B16" s="138"/>
      <c r="C16" s="138"/>
      <c r="D16" s="138"/>
      <c r="E16" s="138"/>
      <c r="F16" s="138"/>
      <c r="G16" s="138"/>
      <c r="H16" s="138"/>
      <c r="I16" s="181" t="s">
        <v>148</v>
      </c>
      <c r="K16" s="205"/>
    </row>
    <row r="17" spans="1:18" s="105" customFormat="1" ht="18" customHeight="1">
      <c r="A17" s="121" t="s">
        <v>155</v>
      </c>
      <c r="B17" s="139" t="s">
        <v>277</v>
      </c>
      <c r="C17" s="154" t="s">
        <v>102</v>
      </c>
      <c r="D17" s="154" t="s">
        <v>254</v>
      </c>
      <c r="E17" s="154" t="s">
        <v>280</v>
      </c>
      <c r="F17" s="154" t="s">
        <v>119</v>
      </c>
      <c r="G17" s="154" t="s">
        <v>64</v>
      </c>
      <c r="H17" s="154" t="s">
        <v>283</v>
      </c>
      <c r="I17" s="182" t="s">
        <v>286</v>
      </c>
      <c r="K17" s="123"/>
    </row>
    <row r="18" spans="1:18" s="105" customFormat="1" ht="18" customHeight="1">
      <c r="A18" s="122"/>
      <c r="B18" s="140"/>
      <c r="C18" s="154" t="s">
        <v>370</v>
      </c>
      <c r="D18" s="154" t="s">
        <v>371</v>
      </c>
      <c r="E18" s="154" t="s">
        <v>372</v>
      </c>
      <c r="F18" s="154" t="s">
        <v>372</v>
      </c>
      <c r="G18" s="154" t="s">
        <v>372</v>
      </c>
      <c r="H18" s="154" t="s">
        <v>372</v>
      </c>
      <c r="I18" s="182" t="s">
        <v>373</v>
      </c>
      <c r="K18" s="123"/>
    </row>
    <row r="19" spans="1:18" s="105" customFormat="1" ht="15.75" customHeight="1">
      <c r="A19" s="64" t="s">
        <v>35</v>
      </c>
      <c r="B19" s="141">
        <v>31676</v>
      </c>
      <c r="C19" s="155">
        <v>13360</v>
      </c>
      <c r="D19" s="159"/>
      <c r="E19" s="159"/>
      <c r="F19" s="168"/>
      <c r="G19" s="141">
        <v>6395</v>
      </c>
      <c r="H19" s="141">
        <v>8479</v>
      </c>
      <c r="I19" s="183">
        <v>3442</v>
      </c>
      <c r="K19" s="123"/>
    </row>
    <row r="20" spans="1:18" s="105" customFormat="1" ht="15.75" customHeight="1">
      <c r="A20" s="64">
        <v>2</v>
      </c>
      <c r="B20" s="141">
        <v>23100</v>
      </c>
      <c r="C20" s="156">
        <v>10406</v>
      </c>
      <c r="D20" s="160"/>
      <c r="E20" s="160"/>
      <c r="F20" s="169"/>
      <c r="G20" s="141">
        <v>5219</v>
      </c>
      <c r="H20" s="141">
        <v>5475</v>
      </c>
      <c r="I20" s="183">
        <v>2000</v>
      </c>
      <c r="K20" s="123"/>
    </row>
    <row r="21" spans="1:18" s="105" customFormat="1" ht="15.75" customHeight="1">
      <c r="A21" s="64">
        <v>3</v>
      </c>
      <c r="B21" s="141">
        <v>25347</v>
      </c>
      <c r="C21" s="156">
        <v>11732</v>
      </c>
      <c r="D21" s="160"/>
      <c r="E21" s="160"/>
      <c r="F21" s="169"/>
      <c r="G21" s="141">
        <v>4901</v>
      </c>
      <c r="H21" s="141">
        <v>6778</v>
      </c>
      <c r="I21" s="183">
        <v>1936</v>
      </c>
      <c r="K21" s="123"/>
    </row>
    <row r="22" spans="1:18" s="113" customFormat="1" ht="15.75" customHeight="1">
      <c r="A22" s="64">
        <v>4</v>
      </c>
      <c r="B22" s="142">
        <v>26509</v>
      </c>
      <c r="C22" s="157">
        <v>11634</v>
      </c>
      <c r="D22" s="161"/>
      <c r="E22" s="161"/>
      <c r="F22" s="170"/>
      <c r="G22" s="142">
        <v>4259</v>
      </c>
      <c r="H22" s="142">
        <v>7997</v>
      </c>
      <c r="I22" s="184">
        <v>2619</v>
      </c>
      <c r="K22" s="108"/>
    </row>
    <row r="23" spans="1:18" s="105" customFormat="1" ht="15.75" customHeight="1">
      <c r="A23" s="69" t="s">
        <v>17</v>
      </c>
      <c r="B23" s="143">
        <v>22619</v>
      </c>
      <c r="C23" s="158">
        <v>9942</v>
      </c>
      <c r="D23" s="162"/>
      <c r="E23" s="162"/>
      <c r="F23" s="171"/>
      <c r="G23" s="143">
        <v>3420</v>
      </c>
      <c r="H23" s="143">
        <v>7215</v>
      </c>
      <c r="I23" s="185">
        <v>2042</v>
      </c>
      <c r="K23" s="123"/>
    </row>
    <row r="24" spans="1:18" s="105" customFormat="1">
      <c r="A24" s="68" t="s">
        <v>199</v>
      </c>
      <c r="B24" s="110"/>
      <c r="C24" s="110"/>
      <c r="D24" s="110"/>
      <c r="E24" s="110"/>
      <c r="F24" s="110"/>
      <c r="G24" s="110"/>
      <c r="H24" s="110"/>
      <c r="I24" s="110"/>
      <c r="K24" s="123"/>
    </row>
    <row r="25" spans="1:18" s="105" customFormat="1">
      <c r="A25" s="68"/>
      <c r="B25" s="110"/>
      <c r="C25" s="110"/>
      <c r="D25" s="110"/>
      <c r="E25" s="110"/>
      <c r="F25" s="110"/>
      <c r="G25" s="110"/>
      <c r="H25" s="110"/>
      <c r="I25" s="110"/>
      <c r="K25" s="123"/>
    </row>
    <row r="26" spans="1:18" s="105" customFormat="1">
      <c r="A26" s="68"/>
      <c r="B26" s="110"/>
      <c r="C26" s="110"/>
      <c r="D26" s="110"/>
      <c r="E26" s="110"/>
      <c r="F26" s="110"/>
      <c r="G26" s="110"/>
      <c r="H26" s="110"/>
      <c r="I26" s="110"/>
      <c r="K26" s="123"/>
    </row>
    <row r="27" spans="1:18" s="105" customFormat="1" ht="24.95" customHeight="1">
      <c r="A27" s="123"/>
      <c r="B27" s="144"/>
      <c r="C27" s="144"/>
      <c r="D27" s="144"/>
      <c r="E27" s="144"/>
      <c r="F27" s="144"/>
      <c r="G27" s="144"/>
      <c r="H27" s="123"/>
      <c r="I27" s="186" t="s">
        <v>290</v>
      </c>
      <c r="J27" s="144" t="s">
        <v>364</v>
      </c>
      <c r="K27" s="144"/>
      <c r="L27" s="144"/>
      <c r="M27" s="144"/>
      <c r="N27" s="144"/>
      <c r="O27" s="144"/>
      <c r="P27" s="144"/>
      <c r="R27" s="123"/>
    </row>
    <row r="28" spans="1:18" s="112" customFormat="1">
      <c r="A28" s="124" t="s">
        <v>230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214" t="s">
        <v>148</v>
      </c>
      <c r="R28" s="205"/>
    </row>
    <row r="29" spans="1:18" s="105" customFormat="1" ht="18" customHeight="1">
      <c r="A29" s="125" t="s">
        <v>184</v>
      </c>
      <c r="B29" s="146" t="s">
        <v>205</v>
      </c>
      <c r="C29" s="146"/>
      <c r="D29" s="146"/>
      <c r="E29" s="146" t="s">
        <v>30</v>
      </c>
      <c r="F29" s="146"/>
      <c r="G29" s="172"/>
      <c r="H29" s="172" t="s">
        <v>161</v>
      </c>
      <c r="I29" s="187"/>
      <c r="J29" s="125" t="s">
        <v>84</v>
      </c>
      <c r="K29" s="146" t="s">
        <v>206</v>
      </c>
      <c r="L29" s="146"/>
      <c r="M29" s="146"/>
      <c r="N29" s="146" t="s">
        <v>208</v>
      </c>
      <c r="O29" s="146"/>
      <c r="P29" s="172"/>
      <c r="R29" s="123"/>
    </row>
    <row r="30" spans="1:18" s="105" customFormat="1" ht="18" customHeight="1">
      <c r="A30" s="125"/>
      <c r="B30" s="146" t="s">
        <v>145</v>
      </c>
      <c r="C30" s="146" t="s">
        <v>279</v>
      </c>
      <c r="D30" s="146" t="s">
        <v>212</v>
      </c>
      <c r="E30" s="146" t="s">
        <v>145</v>
      </c>
      <c r="F30" s="146" t="s">
        <v>279</v>
      </c>
      <c r="G30" s="172" t="s">
        <v>212</v>
      </c>
      <c r="H30" s="146" t="s">
        <v>145</v>
      </c>
      <c r="I30" s="172" t="s">
        <v>279</v>
      </c>
      <c r="J30" s="125" t="s">
        <v>212</v>
      </c>
      <c r="K30" s="146" t="s">
        <v>145</v>
      </c>
      <c r="L30" s="146" t="s">
        <v>279</v>
      </c>
      <c r="M30" s="146" t="s">
        <v>212</v>
      </c>
      <c r="N30" s="146" t="s">
        <v>145</v>
      </c>
      <c r="O30" s="146" t="s">
        <v>279</v>
      </c>
      <c r="P30" s="172" t="s">
        <v>212</v>
      </c>
      <c r="R30" s="123"/>
    </row>
    <row r="31" spans="1:18" s="105" customFormat="1" ht="15.75" customHeight="1">
      <c r="A31" s="64" t="s">
        <v>35</v>
      </c>
      <c r="B31" s="147">
        <v>45575</v>
      </c>
      <c r="C31" s="147">
        <v>9665</v>
      </c>
      <c r="D31" s="147">
        <v>35910</v>
      </c>
      <c r="E31" s="147">
        <v>100968</v>
      </c>
      <c r="F31" s="147">
        <v>10968</v>
      </c>
      <c r="G31" s="147">
        <v>90000</v>
      </c>
      <c r="H31" s="147">
        <v>625727</v>
      </c>
      <c r="I31" s="188">
        <v>219797</v>
      </c>
      <c r="J31" s="195">
        <v>405930</v>
      </c>
      <c r="K31" s="147">
        <v>33736</v>
      </c>
      <c r="L31" s="147">
        <v>3526</v>
      </c>
      <c r="M31" s="147">
        <v>30210</v>
      </c>
      <c r="N31" s="147">
        <v>16058</v>
      </c>
      <c r="O31" s="147">
        <v>2978</v>
      </c>
      <c r="P31" s="188">
        <v>13080</v>
      </c>
      <c r="R31" s="123"/>
    </row>
    <row r="32" spans="1:18" s="105" customFormat="1" ht="15.75" customHeight="1">
      <c r="A32" s="64">
        <v>2</v>
      </c>
      <c r="B32" s="147">
        <v>39070</v>
      </c>
      <c r="C32" s="147">
        <v>6760</v>
      </c>
      <c r="D32" s="147">
        <v>32310</v>
      </c>
      <c r="E32" s="147">
        <v>83413</v>
      </c>
      <c r="F32" s="147">
        <v>6283</v>
      </c>
      <c r="G32" s="147">
        <v>77130</v>
      </c>
      <c r="H32" s="147">
        <v>462755</v>
      </c>
      <c r="I32" s="188">
        <v>86795</v>
      </c>
      <c r="J32" s="195">
        <v>375960</v>
      </c>
      <c r="K32" s="147">
        <v>28475</v>
      </c>
      <c r="L32" s="147">
        <v>2825</v>
      </c>
      <c r="M32" s="147">
        <v>25650</v>
      </c>
      <c r="N32" s="147">
        <v>11714</v>
      </c>
      <c r="O32" s="147">
        <v>2294</v>
      </c>
      <c r="P32" s="188">
        <v>9420</v>
      </c>
      <c r="R32" s="123"/>
    </row>
    <row r="33" spans="1:19" s="105" customFormat="1" ht="15.75" customHeight="1">
      <c r="A33" s="64">
        <v>3</v>
      </c>
      <c r="B33" s="147">
        <v>37790</v>
      </c>
      <c r="C33" s="147">
        <v>7040</v>
      </c>
      <c r="D33" s="147">
        <v>30750</v>
      </c>
      <c r="E33" s="147">
        <v>84793</v>
      </c>
      <c r="F33" s="147">
        <v>7273</v>
      </c>
      <c r="G33" s="147">
        <v>77520</v>
      </c>
      <c r="H33" s="147">
        <v>482221</v>
      </c>
      <c r="I33" s="188">
        <v>114661</v>
      </c>
      <c r="J33" s="195">
        <v>367560</v>
      </c>
      <c r="K33" s="147">
        <v>30641</v>
      </c>
      <c r="L33" s="147">
        <v>3311</v>
      </c>
      <c r="M33" s="147">
        <v>27330</v>
      </c>
      <c r="N33" s="147">
        <v>9034</v>
      </c>
      <c r="O33" s="147">
        <v>2074</v>
      </c>
      <c r="P33" s="188">
        <v>6960</v>
      </c>
      <c r="R33" s="123"/>
    </row>
    <row r="34" spans="1:19" s="113" customFormat="1" ht="15.75" customHeight="1">
      <c r="A34" s="64">
        <v>4</v>
      </c>
      <c r="B34" s="147">
        <v>40224</v>
      </c>
      <c r="C34" s="147">
        <v>9234</v>
      </c>
      <c r="D34" s="147">
        <v>30990</v>
      </c>
      <c r="E34" s="147">
        <v>86632</v>
      </c>
      <c r="F34" s="147">
        <v>10132</v>
      </c>
      <c r="G34" s="147">
        <v>76500</v>
      </c>
      <c r="H34" s="147">
        <v>517279</v>
      </c>
      <c r="I34" s="188">
        <v>153829</v>
      </c>
      <c r="J34" s="195">
        <v>363450</v>
      </c>
      <c r="K34" s="147">
        <v>27656</v>
      </c>
      <c r="L34" s="147">
        <v>4526</v>
      </c>
      <c r="M34" s="147">
        <v>23130</v>
      </c>
      <c r="N34" s="147">
        <v>10375</v>
      </c>
      <c r="O34" s="147">
        <v>1945</v>
      </c>
      <c r="P34" s="188">
        <v>8430</v>
      </c>
      <c r="R34" s="108"/>
    </row>
    <row r="35" spans="1:19" ht="15.75" customHeight="1">
      <c r="A35" s="126" t="s">
        <v>282</v>
      </c>
      <c r="B35" s="148">
        <v>38234</v>
      </c>
      <c r="C35" s="148">
        <v>9164</v>
      </c>
      <c r="D35" s="148">
        <v>29070</v>
      </c>
      <c r="E35" s="148">
        <v>91396</v>
      </c>
      <c r="F35" s="148">
        <v>11236</v>
      </c>
      <c r="G35" s="148">
        <v>80160</v>
      </c>
      <c r="H35" s="148">
        <v>551639</v>
      </c>
      <c r="I35" s="189">
        <v>188039</v>
      </c>
      <c r="J35" s="196">
        <v>363600</v>
      </c>
      <c r="K35" s="196">
        <v>26369</v>
      </c>
      <c r="L35" s="148">
        <v>4799</v>
      </c>
      <c r="M35" s="148">
        <v>21570</v>
      </c>
      <c r="N35" s="148">
        <v>13377</v>
      </c>
      <c r="O35" s="148">
        <v>2997</v>
      </c>
      <c r="P35" s="215">
        <v>10380</v>
      </c>
    </row>
    <row r="36" spans="1:19" ht="15.75" customHeight="1">
      <c r="A36" s="127" t="s">
        <v>456</v>
      </c>
      <c r="B36" s="149">
        <v>3393</v>
      </c>
      <c r="C36" s="149">
        <v>753</v>
      </c>
      <c r="D36" s="149">
        <v>2640</v>
      </c>
      <c r="E36" s="149">
        <v>8409</v>
      </c>
      <c r="F36" s="149">
        <v>969</v>
      </c>
      <c r="G36" s="149">
        <v>7440</v>
      </c>
      <c r="H36" s="149">
        <v>47685</v>
      </c>
      <c r="I36" s="190">
        <v>14505</v>
      </c>
      <c r="J36" s="197">
        <v>33180</v>
      </c>
      <c r="K36" s="149">
        <v>2455</v>
      </c>
      <c r="L36" s="149">
        <v>415</v>
      </c>
      <c r="M36" s="149">
        <v>2040</v>
      </c>
      <c r="N36" s="149">
        <v>1291</v>
      </c>
      <c r="O36" s="149">
        <v>331</v>
      </c>
      <c r="P36" s="190">
        <v>960</v>
      </c>
    </row>
    <row r="37" spans="1:19" ht="15.75" customHeight="1">
      <c r="A37" s="127" t="s">
        <v>343</v>
      </c>
      <c r="B37" s="149">
        <v>3569</v>
      </c>
      <c r="C37" s="149">
        <v>839</v>
      </c>
      <c r="D37" s="149">
        <v>2730</v>
      </c>
      <c r="E37" s="149">
        <v>8373</v>
      </c>
      <c r="F37" s="149">
        <v>933</v>
      </c>
      <c r="G37" s="149">
        <v>7440</v>
      </c>
      <c r="H37" s="149">
        <v>50697</v>
      </c>
      <c r="I37" s="190">
        <v>17337</v>
      </c>
      <c r="J37" s="197">
        <v>33360</v>
      </c>
      <c r="K37" s="149">
        <v>2513</v>
      </c>
      <c r="L37" s="149">
        <v>443</v>
      </c>
      <c r="M37" s="149">
        <v>2070</v>
      </c>
      <c r="N37" s="149">
        <v>1374</v>
      </c>
      <c r="O37" s="149">
        <v>324</v>
      </c>
      <c r="P37" s="190">
        <v>1050</v>
      </c>
    </row>
    <row r="38" spans="1:19" ht="15.75" customHeight="1">
      <c r="A38" s="128" t="s">
        <v>211</v>
      </c>
      <c r="B38" s="149">
        <v>3440</v>
      </c>
      <c r="C38" s="149">
        <v>740</v>
      </c>
      <c r="D38" s="149">
        <v>2700</v>
      </c>
      <c r="E38" s="149">
        <v>8213</v>
      </c>
      <c r="F38" s="149">
        <v>773</v>
      </c>
      <c r="G38" s="149">
        <v>7440</v>
      </c>
      <c r="H38" s="149">
        <v>46355</v>
      </c>
      <c r="I38" s="190">
        <v>13025</v>
      </c>
      <c r="J38" s="197">
        <v>33330</v>
      </c>
      <c r="K38" s="149">
        <v>2349</v>
      </c>
      <c r="L38" s="149">
        <v>339</v>
      </c>
      <c r="M38" s="149">
        <v>2010</v>
      </c>
      <c r="N38" s="149">
        <v>1253</v>
      </c>
      <c r="O38" s="149">
        <v>263</v>
      </c>
      <c r="P38" s="190">
        <v>990</v>
      </c>
      <c r="S38" s="216"/>
    </row>
    <row r="39" spans="1:19" ht="15.75" customHeight="1">
      <c r="A39" s="128" t="s">
        <v>209</v>
      </c>
      <c r="B39" s="149">
        <v>3226</v>
      </c>
      <c r="C39" s="149">
        <v>676</v>
      </c>
      <c r="D39" s="149">
        <v>2550</v>
      </c>
      <c r="E39" s="149">
        <v>7579</v>
      </c>
      <c r="F39" s="149">
        <v>889</v>
      </c>
      <c r="G39" s="149">
        <v>6690</v>
      </c>
      <c r="H39" s="149">
        <v>45843</v>
      </c>
      <c r="I39" s="190">
        <v>14583</v>
      </c>
      <c r="J39" s="197">
        <v>31260</v>
      </c>
      <c r="K39" s="149">
        <v>2205</v>
      </c>
      <c r="L39" s="149">
        <v>375</v>
      </c>
      <c r="M39" s="149">
        <v>1830</v>
      </c>
      <c r="N39" s="149">
        <v>1265</v>
      </c>
      <c r="O39" s="149">
        <v>365</v>
      </c>
      <c r="P39" s="190">
        <v>900</v>
      </c>
    </row>
    <row r="40" spans="1:19" ht="15.75" customHeight="1">
      <c r="A40" s="128" t="s">
        <v>450</v>
      </c>
      <c r="B40" s="149">
        <v>3207</v>
      </c>
      <c r="C40" s="149">
        <v>777</v>
      </c>
      <c r="D40" s="149">
        <v>2430</v>
      </c>
      <c r="E40" s="149">
        <v>7704</v>
      </c>
      <c r="F40" s="149">
        <v>1044</v>
      </c>
      <c r="G40" s="149">
        <v>6660</v>
      </c>
      <c r="H40" s="149">
        <v>47670</v>
      </c>
      <c r="I40" s="190">
        <v>17190</v>
      </c>
      <c r="J40" s="197">
        <v>30480</v>
      </c>
      <c r="K40" s="149">
        <v>2082</v>
      </c>
      <c r="L40" s="149">
        <v>372</v>
      </c>
      <c r="M40" s="149">
        <v>1710</v>
      </c>
      <c r="N40" s="149">
        <v>1291</v>
      </c>
      <c r="O40" s="149">
        <v>421</v>
      </c>
      <c r="P40" s="190">
        <v>870</v>
      </c>
    </row>
    <row r="41" spans="1:19" ht="15.75" customHeight="1">
      <c r="A41" s="128" t="s">
        <v>173</v>
      </c>
      <c r="B41" s="149">
        <v>3126</v>
      </c>
      <c r="C41" s="149">
        <v>696</v>
      </c>
      <c r="D41" s="149">
        <v>2430</v>
      </c>
      <c r="E41" s="149">
        <v>7815</v>
      </c>
      <c r="F41" s="149">
        <v>825</v>
      </c>
      <c r="G41" s="149">
        <v>6990</v>
      </c>
      <c r="H41" s="149">
        <v>46706</v>
      </c>
      <c r="I41" s="190">
        <v>14456</v>
      </c>
      <c r="J41" s="197">
        <v>32250</v>
      </c>
      <c r="K41" s="149">
        <v>2456</v>
      </c>
      <c r="L41" s="149">
        <v>386</v>
      </c>
      <c r="M41" s="149">
        <v>2070</v>
      </c>
      <c r="N41" s="149">
        <v>1077</v>
      </c>
      <c r="O41" s="149">
        <v>177</v>
      </c>
      <c r="P41" s="190">
        <v>900</v>
      </c>
    </row>
    <row r="42" spans="1:19" ht="15.75" customHeight="1">
      <c r="A42" s="128" t="s">
        <v>52</v>
      </c>
      <c r="B42" s="149">
        <v>3425</v>
      </c>
      <c r="C42" s="149">
        <v>875</v>
      </c>
      <c r="D42" s="149">
        <v>2550</v>
      </c>
      <c r="E42" s="149">
        <v>8451</v>
      </c>
      <c r="F42" s="149">
        <v>1071</v>
      </c>
      <c r="G42" s="149">
        <v>7380</v>
      </c>
      <c r="H42" s="149">
        <v>50334</v>
      </c>
      <c r="I42" s="190">
        <v>18174</v>
      </c>
      <c r="J42" s="197">
        <v>32160</v>
      </c>
      <c r="K42" s="149">
        <v>2414</v>
      </c>
      <c r="L42" s="149">
        <v>464</v>
      </c>
      <c r="M42" s="149">
        <v>1950</v>
      </c>
      <c r="N42" s="149">
        <v>1149</v>
      </c>
      <c r="O42" s="149">
        <v>249</v>
      </c>
      <c r="P42" s="190">
        <v>900</v>
      </c>
    </row>
    <row r="43" spans="1:19" ht="15.75" customHeight="1">
      <c r="A43" s="128" t="s">
        <v>164</v>
      </c>
      <c r="B43" s="149">
        <v>3254</v>
      </c>
      <c r="C43" s="149">
        <v>704</v>
      </c>
      <c r="D43" s="149">
        <v>2550</v>
      </c>
      <c r="E43" s="149">
        <v>8373</v>
      </c>
      <c r="F43" s="149">
        <v>993</v>
      </c>
      <c r="G43" s="149">
        <v>7380</v>
      </c>
      <c r="H43" s="149">
        <v>47746</v>
      </c>
      <c r="I43" s="190">
        <v>15946</v>
      </c>
      <c r="J43" s="197">
        <v>31800</v>
      </c>
      <c r="K43" s="149">
        <v>2395</v>
      </c>
      <c r="L43" s="149">
        <v>475</v>
      </c>
      <c r="M43" s="149">
        <v>1920</v>
      </c>
      <c r="N43" s="149">
        <v>947</v>
      </c>
      <c r="O43" s="149">
        <v>137</v>
      </c>
      <c r="P43" s="190">
        <v>810</v>
      </c>
    </row>
    <row r="44" spans="1:19" ht="15.75" customHeight="1">
      <c r="A44" s="128" t="s">
        <v>427</v>
      </c>
      <c r="B44" s="149">
        <v>2903</v>
      </c>
      <c r="C44" s="149">
        <v>713</v>
      </c>
      <c r="D44" s="149">
        <v>2190</v>
      </c>
      <c r="E44" s="149">
        <v>6664</v>
      </c>
      <c r="F44" s="149">
        <v>934</v>
      </c>
      <c r="G44" s="149">
        <v>5730</v>
      </c>
      <c r="H44" s="149">
        <v>43477</v>
      </c>
      <c r="I44" s="190">
        <v>15247</v>
      </c>
      <c r="J44" s="197">
        <v>28230</v>
      </c>
      <c r="K44" s="149">
        <v>2012</v>
      </c>
      <c r="L44" s="149">
        <v>362</v>
      </c>
      <c r="M44" s="149">
        <v>1650</v>
      </c>
      <c r="N44" s="149">
        <v>963</v>
      </c>
      <c r="O44" s="149">
        <v>153</v>
      </c>
      <c r="P44" s="190">
        <v>810</v>
      </c>
    </row>
    <row r="45" spans="1:19" ht="15.75" customHeight="1">
      <c r="A45" s="128" t="s">
        <v>455</v>
      </c>
      <c r="B45" s="149">
        <v>3219</v>
      </c>
      <c r="C45" s="149">
        <v>729</v>
      </c>
      <c r="D45" s="149">
        <v>2490</v>
      </c>
      <c r="E45" s="149">
        <v>8071</v>
      </c>
      <c r="F45" s="149">
        <v>901</v>
      </c>
      <c r="G45" s="149">
        <v>7170</v>
      </c>
      <c r="H45" s="149">
        <v>47496</v>
      </c>
      <c r="I45" s="190">
        <v>15846</v>
      </c>
      <c r="J45" s="197">
        <v>31650</v>
      </c>
      <c r="K45" s="149">
        <v>2284</v>
      </c>
      <c r="L45" s="149">
        <v>394</v>
      </c>
      <c r="M45" s="149">
        <v>1890</v>
      </c>
      <c r="N45" s="149">
        <v>1037</v>
      </c>
      <c r="O45" s="149">
        <v>197</v>
      </c>
      <c r="P45" s="190">
        <v>840</v>
      </c>
    </row>
    <row r="46" spans="1:19" ht="15.75" customHeight="1">
      <c r="A46" s="128" t="s">
        <v>449</v>
      </c>
      <c r="B46" s="149">
        <v>2813</v>
      </c>
      <c r="C46" s="149">
        <v>743</v>
      </c>
      <c r="D46" s="149">
        <v>2070</v>
      </c>
      <c r="E46" s="149">
        <v>6203</v>
      </c>
      <c r="F46" s="149">
        <v>863</v>
      </c>
      <c r="G46" s="149">
        <v>5340</v>
      </c>
      <c r="H46" s="149">
        <v>38170</v>
      </c>
      <c r="I46" s="190">
        <v>14050</v>
      </c>
      <c r="J46" s="197">
        <v>24120</v>
      </c>
      <c r="K46" s="149">
        <v>1645</v>
      </c>
      <c r="L46" s="149">
        <v>355</v>
      </c>
      <c r="M46" s="149">
        <v>1290</v>
      </c>
      <c r="N46" s="149">
        <v>811</v>
      </c>
      <c r="O46" s="149">
        <v>151</v>
      </c>
      <c r="P46" s="190">
        <v>660</v>
      </c>
    </row>
    <row r="47" spans="1:19" ht="15.75" customHeight="1">
      <c r="A47" s="129" t="s">
        <v>165</v>
      </c>
      <c r="B47" s="150">
        <v>2659</v>
      </c>
      <c r="C47" s="150">
        <v>919</v>
      </c>
      <c r="D47" s="150">
        <v>1740</v>
      </c>
      <c r="E47" s="150">
        <v>5541</v>
      </c>
      <c r="F47" s="150">
        <v>1041</v>
      </c>
      <c r="G47" s="150">
        <v>4500</v>
      </c>
      <c r="H47" s="150">
        <v>39460</v>
      </c>
      <c r="I47" s="191">
        <v>17680</v>
      </c>
      <c r="J47" s="198">
        <v>21780</v>
      </c>
      <c r="K47" s="150">
        <v>1559</v>
      </c>
      <c r="L47" s="150">
        <v>419</v>
      </c>
      <c r="M47" s="150">
        <v>1140</v>
      </c>
      <c r="N47" s="150">
        <v>919</v>
      </c>
      <c r="O47" s="150">
        <v>229</v>
      </c>
      <c r="P47" s="191">
        <v>690</v>
      </c>
    </row>
    <row r="48" spans="1:19" ht="15.75" customHeight="1">
      <c r="A48" s="130" t="s">
        <v>289</v>
      </c>
      <c r="B48" s="151"/>
      <c r="C48" s="151"/>
      <c r="D48" s="151"/>
      <c r="E48" s="166"/>
      <c r="F48" s="166"/>
      <c r="G48" s="166"/>
      <c r="H48" s="151"/>
      <c r="I48" s="151"/>
      <c r="J48" s="151"/>
      <c r="K48" s="151"/>
      <c r="L48" s="151"/>
      <c r="M48" s="151"/>
      <c r="N48" s="151"/>
      <c r="O48" s="151"/>
      <c r="P48" s="151"/>
    </row>
    <row r="67" spans="10:16">
      <c r="O67" s="105"/>
      <c r="P67" s="105"/>
    </row>
    <row r="68" spans="10:16">
      <c r="J68" s="105"/>
    </row>
  </sheetData>
  <mergeCells count="18">
    <mergeCell ref="M1:N1"/>
    <mergeCell ref="A12:D12"/>
    <mergeCell ref="A15:I15"/>
    <mergeCell ref="C19:F19"/>
    <mergeCell ref="C20:F20"/>
    <mergeCell ref="C21:F21"/>
    <mergeCell ref="C22:F22"/>
    <mergeCell ref="C23:F23"/>
    <mergeCell ref="B29:D29"/>
    <mergeCell ref="E29:G29"/>
    <mergeCell ref="H29:I29"/>
    <mergeCell ref="K29:M29"/>
    <mergeCell ref="N29:P29"/>
    <mergeCell ref="A3:A5"/>
    <mergeCell ref="B3:B5"/>
    <mergeCell ref="A17:A18"/>
    <mergeCell ref="B17:B18"/>
    <mergeCell ref="A29:A30"/>
  </mergeCells>
  <phoneticPr fontId="2"/>
  <pageMargins left="0.78740157480314965" right="0.78740157480314965" top="0.78740157480314965" bottom="0.98425196850393704" header="0.51181102362204722" footer="0.19685039370078741"/>
  <pageSetup paperSize="9" scale="95" fitToWidth="0" fitToHeight="1" orientation="portrait" usePrinterDefaults="1" r:id="rId1"/>
  <headerFooter alignWithMargins="0"/>
  <colBreaks count="1" manualBreakCount="1">
    <brk id="9" max="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7"/>
  <sheetViews>
    <sheetView view="pageBreakPreview" zoomScaleSheetLayoutView="100" workbookViewId="0">
      <selection activeCell="L1" sqref="L1"/>
    </sheetView>
  </sheetViews>
  <sheetFormatPr defaultColWidth="9" defaultRowHeight="12"/>
  <cols>
    <col min="1" max="12" width="6.625" style="55" customWidth="1"/>
    <col min="13" max="16384" width="9" style="55"/>
  </cols>
  <sheetData>
    <row r="1" spans="1:12" ht="25.5" customHeight="1">
      <c r="A1" s="221" t="s">
        <v>394</v>
      </c>
      <c r="B1" s="221"/>
      <c r="C1" s="221"/>
      <c r="D1" s="221"/>
      <c r="E1" s="221"/>
      <c r="F1" s="221"/>
      <c r="G1" s="221"/>
      <c r="H1" s="221"/>
      <c r="I1" s="221"/>
      <c r="J1" s="221"/>
      <c r="K1" s="273"/>
      <c r="L1" s="273"/>
    </row>
    <row r="2" spans="1:12" ht="18.75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s="217" customFormat="1" ht="18" customHeight="1">
      <c r="A3" s="222" t="s">
        <v>230</v>
      </c>
      <c r="J3" s="181" t="s">
        <v>241</v>
      </c>
    </row>
    <row r="4" spans="1:12" ht="18" customHeight="1">
      <c r="A4" s="223" t="s">
        <v>155</v>
      </c>
      <c r="B4" s="121"/>
      <c r="C4" s="99" t="s">
        <v>149</v>
      </c>
      <c r="D4" s="121"/>
      <c r="E4" s="257" t="s">
        <v>160</v>
      </c>
      <c r="F4" s="260"/>
      <c r="G4" s="257" t="s">
        <v>160</v>
      </c>
      <c r="H4" s="260"/>
      <c r="I4" s="99" t="s">
        <v>244</v>
      </c>
      <c r="J4" s="223"/>
    </row>
    <row r="5" spans="1:12" ht="18" customHeight="1">
      <c r="A5" s="224"/>
      <c r="B5" s="64"/>
      <c r="C5" s="240"/>
      <c r="D5" s="64"/>
      <c r="E5" s="240" t="s">
        <v>162</v>
      </c>
      <c r="F5" s="64"/>
      <c r="G5" s="240" t="s">
        <v>166</v>
      </c>
      <c r="H5" s="64"/>
      <c r="I5" s="262" t="s">
        <v>158</v>
      </c>
      <c r="J5" s="268"/>
    </row>
    <row r="6" spans="1:12" ht="18" customHeight="1">
      <c r="A6" s="225"/>
      <c r="B6" s="122"/>
      <c r="C6" s="100"/>
      <c r="D6" s="122"/>
      <c r="E6" s="258" t="s">
        <v>168</v>
      </c>
      <c r="F6" s="261"/>
      <c r="G6" s="258" t="s">
        <v>168</v>
      </c>
      <c r="H6" s="261"/>
      <c r="I6" s="100" t="s">
        <v>139</v>
      </c>
      <c r="J6" s="225"/>
    </row>
    <row r="7" spans="1:12" ht="30" customHeight="1">
      <c r="A7" s="31" t="s">
        <v>35</v>
      </c>
      <c r="B7" s="35"/>
      <c r="C7" s="241">
        <v>1088410</v>
      </c>
      <c r="D7" s="249"/>
      <c r="E7" s="241">
        <v>954233</v>
      </c>
      <c r="F7" s="249"/>
      <c r="G7" s="241">
        <v>96517</v>
      </c>
      <c r="H7" s="249"/>
      <c r="I7" s="263">
        <v>37660</v>
      </c>
      <c r="J7" s="269"/>
    </row>
    <row r="8" spans="1:12" ht="30" customHeight="1">
      <c r="A8" s="226">
        <v>2</v>
      </c>
      <c r="B8" s="236"/>
      <c r="C8" s="242">
        <v>693150</v>
      </c>
      <c r="D8" s="250"/>
      <c r="E8" s="242">
        <v>593849</v>
      </c>
      <c r="F8" s="250"/>
      <c r="G8" s="242">
        <v>76985</v>
      </c>
      <c r="H8" s="250"/>
      <c r="I8" s="264">
        <v>22316</v>
      </c>
      <c r="J8" s="270"/>
    </row>
    <row r="9" spans="1:12" s="218" customFormat="1" ht="30" customHeight="1">
      <c r="A9" s="32">
        <v>3</v>
      </c>
      <c r="B9" s="36"/>
      <c r="C9" s="243">
        <v>700473</v>
      </c>
      <c r="D9" s="251"/>
      <c r="E9" s="243">
        <v>597826</v>
      </c>
      <c r="F9" s="251"/>
      <c r="G9" s="243">
        <v>77621</v>
      </c>
      <c r="H9" s="251"/>
      <c r="I9" s="265">
        <v>25026</v>
      </c>
      <c r="J9" s="271"/>
    </row>
    <row r="10" spans="1:12" ht="30" customHeight="1">
      <c r="A10" s="32">
        <v>4</v>
      </c>
      <c r="B10" s="36"/>
      <c r="C10" s="242">
        <v>790406</v>
      </c>
      <c r="D10" s="250"/>
      <c r="E10" s="242">
        <v>674512</v>
      </c>
      <c r="F10" s="250"/>
      <c r="G10" s="242">
        <v>87016</v>
      </c>
      <c r="H10" s="250"/>
      <c r="I10" s="264">
        <v>28878</v>
      </c>
      <c r="J10" s="270"/>
    </row>
    <row r="11" spans="1:12" s="218" customFormat="1" ht="30" customHeight="1">
      <c r="A11" s="227" t="s">
        <v>17</v>
      </c>
      <c r="B11" s="69"/>
      <c r="C11" s="244">
        <v>876735</v>
      </c>
      <c r="D11" s="252"/>
      <c r="E11" s="244">
        <v>746834</v>
      </c>
      <c r="F11" s="252"/>
      <c r="G11" s="244">
        <v>96656</v>
      </c>
      <c r="H11" s="252"/>
      <c r="I11" s="266">
        <v>33245</v>
      </c>
      <c r="J11" s="272"/>
    </row>
    <row r="12" spans="1:12" s="219" customFormat="1" ht="15" customHeight="1">
      <c r="A12" s="228" t="s">
        <v>27</v>
      </c>
      <c r="B12" s="219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5" customHeight="1">
      <c r="A13" s="229" t="s">
        <v>446</v>
      </c>
      <c r="B13" s="229"/>
      <c r="C13" s="229"/>
      <c r="D13" s="229"/>
      <c r="E13" s="229"/>
      <c r="F13" s="229"/>
      <c r="G13" s="229"/>
      <c r="H13" s="229"/>
      <c r="I13" s="229"/>
      <c r="J13" s="229"/>
      <c r="L13" s="228"/>
    </row>
    <row r="14" spans="1:12">
      <c r="A14" s="228"/>
      <c r="B14" s="237"/>
      <c r="C14" s="246"/>
      <c r="D14" s="246"/>
      <c r="E14" s="246"/>
      <c r="F14" s="246"/>
      <c r="G14" s="246"/>
      <c r="H14" s="246"/>
      <c r="I14" s="246"/>
      <c r="J14" s="246"/>
      <c r="K14" s="246"/>
      <c r="L14" s="228"/>
    </row>
    <row r="15" spans="1:12">
      <c r="A15" s="228"/>
      <c r="B15" s="237"/>
      <c r="C15" s="246"/>
      <c r="D15" s="246"/>
      <c r="E15" s="246"/>
      <c r="F15" s="246"/>
      <c r="G15" s="246"/>
      <c r="H15" s="246"/>
      <c r="I15" s="246"/>
      <c r="J15" s="246"/>
      <c r="K15" s="246"/>
      <c r="L15" s="228"/>
    </row>
    <row r="16" spans="1:12" ht="6.75" customHeight="1"/>
    <row r="17" spans="1:12" ht="25.5" customHeight="1">
      <c r="A17" s="221" t="s">
        <v>366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</row>
    <row r="18" spans="1:12" ht="17.25" customHeight="1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s="217" customFormat="1" ht="18" customHeight="1">
      <c r="A19" s="230" t="s">
        <v>230</v>
      </c>
      <c r="C19" s="247"/>
      <c r="D19" s="247"/>
      <c r="E19" s="247"/>
      <c r="F19" s="247"/>
      <c r="G19" s="206"/>
      <c r="H19" s="206"/>
      <c r="I19" s="267"/>
      <c r="J19" s="267"/>
      <c r="K19" s="206" t="s">
        <v>148</v>
      </c>
    </row>
    <row r="20" spans="1:12" ht="30" customHeight="1">
      <c r="A20" s="231" t="s">
        <v>184</v>
      </c>
      <c r="B20" s="62"/>
      <c r="C20" s="86" t="s">
        <v>344</v>
      </c>
      <c r="D20" s="88"/>
      <c r="E20" s="88"/>
      <c r="F20" s="88"/>
      <c r="G20" s="88"/>
      <c r="H20" s="88"/>
      <c r="I20" s="88"/>
      <c r="J20" s="88"/>
      <c r="K20" s="88"/>
      <c r="L20" s="274"/>
    </row>
    <row r="21" spans="1:12" ht="30" customHeight="1">
      <c r="A21" s="232"/>
      <c r="B21" s="63"/>
      <c r="C21" s="86" t="s">
        <v>145</v>
      </c>
      <c r="D21" s="88"/>
      <c r="E21" s="91"/>
      <c r="F21" s="86" t="s">
        <v>210</v>
      </c>
      <c r="G21" s="88"/>
      <c r="H21" s="91"/>
      <c r="I21" s="86" t="s">
        <v>212</v>
      </c>
      <c r="J21" s="88"/>
      <c r="K21" s="88"/>
    </row>
    <row r="22" spans="1:12" ht="30" customHeight="1">
      <c r="A22" s="233" t="s">
        <v>144</v>
      </c>
      <c r="B22" s="238"/>
      <c r="C22" s="248">
        <v>755424</v>
      </c>
      <c r="D22" s="253"/>
      <c r="E22" s="259"/>
      <c r="F22" s="248">
        <v>208620</v>
      </c>
      <c r="G22" s="253"/>
      <c r="H22" s="259"/>
      <c r="I22" s="248">
        <v>546804</v>
      </c>
      <c r="J22" s="253"/>
      <c r="K22" s="253"/>
    </row>
    <row r="23" spans="1:12" ht="30" customHeight="1">
      <c r="A23" s="32">
        <v>2</v>
      </c>
      <c r="B23" s="36"/>
      <c r="C23" s="243">
        <v>580350</v>
      </c>
      <c r="D23" s="254"/>
      <c r="E23" s="251"/>
      <c r="F23" s="243">
        <v>118625</v>
      </c>
      <c r="G23" s="254"/>
      <c r="H23" s="251"/>
      <c r="I23" s="243">
        <v>461725</v>
      </c>
      <c r="J23" s="254"/>
      <c r="K23" s="254"/>
    </row>
    <row r="24" spans="1:12" ht="30" customHeight="1">
      <c r="A24" s="234">
        <v>3</v>
      </c>
      <c r="B24" s="65"/>
      <c r="C24" s="242">
        <v>609915</v>
      </c>
      <c r="D24" s="255"/>
      <c r="E24" s="250"/>
      <c r="F24" s="242">
        <v>141620</v>
      </c>
      <c r="G24" s="255"/>
      <c r="H24" s="250"/>
      <c r="I24" s="242">
        <v>468295</v>
      </c>
      <c r="J24" s="255"/>
      <c r="K24" s="255"/>
    </row>
    <row r="25" spans="1:12" ht="30" customHeight="1">
      <c r="A25" s="234">
        <v>4</v>
      </c>
      <c r="B25" s="65"/>
      <c r="C25" s="242">
        <v>622325</v>
      </c>
      <c r="D25" s="255"/>
      <c r="E25" s="250"/>
      <c r="F25" s="242">
        <v>164980</v>
      </c>
      <c r="G25" s="255"/>
      <c r="H25" s="250"/>
      <c r="I25" s="255">
        <v>457345</v>
      </c>
      <c r="J25" s="255"/>
      <c r="K25" s="255"/>
    </row>
    <row r="26" spans="1:12" s="220" customFormat="1" ht="30" customHeight="1">
      <c r="A26" s="235" t="s">
        <v>17</v>
      </c>
      <c r="B26" s="239"/>
      <c r="C26" s="244">
        <v>646050</v>
      </c>
      <c r="D26" s="256"/>
      <c r="E26" s="252"/>
      <c r="F26" s="244">
        <v>194180</v>
      </c>
      <c r="G26" s="256"/>
      <c r="H26" s="252"/>
      <c r="I26" s="256">
        <v>451870</v>
      </c>
      <c r="J26" s="256"/>
      <c r="K26" s="256"/>
    </row>
    <row r="27" spans="1:12" ht="15" customHeight="1">
      <c r="A27" s="228" t="s">
        <v>215</v>
      </c>
      <c r="C27" s="219"/>
      <c r="D27" s="219"/>
      <c r="E27" s="219"/>
      <c r="F27" s="219"/>
      <c r="G27" s="219"/>
      <c r="H27" s="219"/>
    </row>
  </sheetData>
  <mergeCells count="63">
    <mergeCell ref="A1:J1"/>
    <mergeCell ref="E4:F4"/>
    <mergeCell ref="G4:H4"/>
    <mergeCell ref="I4:J4"/>
    <mergeCell ref="E5:F5"/>
    <mergeCell ref="G5:H5"/>
    <mergeCell ref="I5:J5"/>
    <mergeCell ref="E6:F6"/>
    <mergeCell ref="G6:H6"/>
    <mergeCell ref="I6:J6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7:L17"/>
    <mergeCell ref="C20:K20"/>
    <mergeCell ref="C21:E21"/>
    <mergeCell ref="F21:H21"/>
    <mergeCell ref="I21:K21"/>
    <mergeCell ref="A22:B22"/>
    <mergeCell ref="C22:E22"/>
    <mergeCell ref="F22:H22"/>
    <mergeCell ref="I22:K22"/>
    <mergeCell ref="A23:B23"/>
    <mergeCell ref="C23:E23"/>
    <mergeCell ref="F23:H23"/>
    <mergeCell ref="I23:K23"/>
    <mergeCell ref="A24:B24"/>
    <mergeCell ref="C24:E24"/>
    <mergeCell ref="F24:H24"/>
    <mergeCell ref="I24:K24"/>
    <mergeCell ref="A25:B25"/>
    <mergeCell ref="C25:E25"/>
    <mergeCell ref="F25:H25"/>
    <mergeCell ref="I25:K25"/>
    <mergeCell ref="A26:B26"/>
    <mergeCell ref="C26:E26"/>
    <mergeCell ref="F26:H26"/>
    <mergeCell ref="I26:K26"/>
    <mergeCell ref="A4:B6"/>
    <mergeCell ref="C4:D6"/>
    <mergeCell ref="A20:B21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52"/>
  <sheetViews>
    <sheetView view="pageBreakPreview" zoomScale="98" zoomScaleNormal="140" zoomScaleSheetLayoutView="98" workbookViewId="0">
      <selection activeCell="Q52" sqref="Q52"/>
    </sheetView>
  </sheetViews>
  <sheetFormatPr defaultColWidth="9" defaultRowHeight="12"/>
  <cols>
    <col min="1" max="1" width="5.625" style="275" bestFit="1" customWidth="1"/>
    <col min="2" max="2" width="19.625" style="276" customWidth="1"/>
    <col min="3" max="3" width="20.5" style="276" bestFit="1" customWidth="1"/>
    <col min="4" max="9" width="7.625" style="276" customWidth="1"/>
    <col min="10" max="16384" width="9" style="276"/>
  </cols>
  <sheetData>
    <row r="1" spans="1:9" s="277" customFormat="1" ht="28.15" customHeight="1">
      <c r="A1" s="280" t="s">
        <v>288</v>
      </c>
      <c r="B1" s="280"/>
      <c r="C1" s="280"/>
      <c r="D1" s="280"/>
      <c r="E1" s="280"/>
      <c r="F1" s="280"/>
      <c r="G1" s="280"/>
      <c r="H1" s="280"/>
      <c r="I1" s="306"/>
    </row>
    <row r="2" spans="1:9" s="278" customFormat="1" ht="14.25" customHeight="1">
      <c r="A2" s="281" t="s">
        <v>75</v>
      </c>
      <c r="B2" s="281"/>
      <c r="G2" s="305" t="s">
        <v>329</v>
      </c>
      <c r="H2" s="305"/>
      <c r="I2" s="307"/>
    </row>
    <row r="3" spans="1:9" ht="24" customHeight="1">
      <c r="A3" s="282" t="s">
        <v>58</v>
      </c>
      <c r="B3" s="289"/>
      <c r="C3" s="289" t="s">
        <v>154</v>
      </c>
      <c r="D3" s="296" t="s">
        <v>157</v>
      </c>
      <c r="E3" s="302"/>
      <c r="F3" s="304"/>
      <c r="G3" s="296" t="s">
        <v>325</v>
      </c>
      <c r="H3" s="302"/>
      <c r="I3" s="308"/>
    </row>
    <row r="4" spans="1:9" ht="15.75" customHeight="1">
      <c r="A4" s="282"/>
      <c r="B4" s="289"/>
      <c r="C4" s="289"/>
      <c r="D4" s="297" t="s">
        <v>268</v>
      </c>
      <c r="E4" s="303"/>
      <c r="F4" s="303"/>
      <c r="G4" s="297" t="s">
        <v>109</v>
      </c>
      <c r="H4" s="303"/>
      <c r="I4" s="309"/>
    </row>
    <row r="5" spans="1:9" ht="32.25">
      <c r="A5" s="283" t="s">
        <v>177</v>
      </c>
      <c r="B5" s="289" t="s">
        <v>58</v>
      </c>
      <c r="C5" s="289" t="s">
        <v>178</v>
      </c>
      <c r="D5" s="298" t="s">
        <v>266</v>
      </c>
      <c r="E5" s="298" t="s">
        <v>267</v>
      </c>
      <c r="F5" s="298" t="s">
        <v>175</v>
      </c>
      <c r="G5" s="298" t="s">
        <v>272</v>
      </c>
      <c r="H5" s="298" t="s">
        <v>274</v>
      </c>
      <c r="I5" s="310" t="s">
        <v>175</v>
      </c>
    </row>
    <row r="6" spans="1:9" s="279" customFormat="1" ht="16.5" customHeight="1">
      <c r="A6" s="284">
        <v>1040</v>
      </c>
      <c r="B6" s="290" t="s">
        <v>28</v>
      </c>
      <c r="C6" s="290" t="s">
        <v>452</v>
      </c>
      <c r="D6" s="299">
        <v>19505</v>
      </c>
      <c r="E6" s="299">
        <v>9296</v>
      </c>
      <c r="F6" s="299">
        <v>28801</v>
      </c>
      <c r="G6" s="299">
        <v>23880</v>
      </c>
      <c r="H6" s="299">
        <v>18219</v>
      </c>
      <c r="I6" s="311">
        <v>42099</v>
      </c>
    </row>
    <row r="7" spans="1:9" s="279" customFormat="1" ht="16.5" customHeight="1">
      <c r="A7" s="285">
        <v>1040</v>
      </c>
      <c r="B7" s="291" t="s">
        <v>327</v>
      </c>
      <c r="C7" s="291" t="s">
        <v>464</v>
      </c>
      <c r="D7" s="300">
        <v>16901</v>
      </c>
      <c r="E7" s="300">
        <v>8894</v>
      </c>
      <c r="F7" s="300">
        <v>25795</v>
      </c>
      <c r="G7" s="300">
        <v>20513</v>
      </c>
      <c r="H7" s="300">
        <v>17464</v>
      </c>
      <c r="I7" s="312">
        <v>37977</v>
      </c>
    </row>
    <row r="8" spans="1:9" s="279" customFormat="1" ht="16.5" customHeight="1">
      <c r="A8" s="285">
        <v>121</v>
      </c>
      <c r="B8" s="291" t="s">
        <v>300</v>
      </c>
      <c r="C8" s="291" t="s">
        <v>415</v>
      </c>
      <c r="D8" s="300">
        <v>8000</v>
      </c>
      <c r="E8" s="300">
        <v>650</v>
      </c>
      <c r="F8" s="300">
        <v>8650</v>
      </c>
      <c r="G8" s="300">
        <v>10094</v>
      </c>
      <c r="H8" s="300">
        <v>1151</v>
      </c>
      <c r="I8" s="312">
        <v>11245</v>
      </c>
    </row>
    <row r="9" spans="1:9" s="279" customFormat="1" ht="16.5" customHeight="1">
      <c r="A9" s="285">
        <v>121</v>
      </c>
      <c r="B9" s="291" t="s">
        <v>327</v>
      </c>
      <c r="C9" s="291" t="s">
        <v>465</v>
      </c>
      <c r="D9" s="300">
        <v>7227</v>
      </c>
      <c r="E9" s="300">
        <v>501</v>
      </c>
      <c r="F9" s="300">
        <v>7728</v>
      </c>
      <c r="G9" s="300">
        <v>9098</v>
      </c>
      <c r="H9" s="300">
        <v>948</v>
      </c>
      <c r="I9" s="312">
        <v>10046</v>
      </c>
    </row>
    <row r="10" spans="1:9" s="279" customFormat="1" ht="16.5" customHeight="1">
      <c r="A10" s="285">
        <v>121</v>
      </c>
      <c r="B10" s="291" t="s">
        <v>327</v>
      </c>
      <c r="C10" s="291" t="s">
        <v>217</v>
      </c>
      <c r="D10" s="300">
        <v>8598</v>
      </c>
      <c r="E10" s="300">
        <v>220</v>
      </c>
      <c r="F10" s="300">
        <v>8818</v>
      </c>
      <c r="G10" s="300">
        <v>10788</v>
      </c>
      <c r="H10" s="300">
        <v>764</v>
      </c>
      <c r="I10" s="312">
        <v>11552</v>
      </c>
    </row>
    <row r="11" spans="1:9" s="279" customFormat="1" ht="16.5" customHeight="1">
      <c r="A11" s="285">
        <v>121</v>
      </c>
      <c r="B11" s="291" t="s">
        <v>327</v>
      </c>
      <c r="C11" s="291" t="s">
        <v>156</v>
      </c>
      <c r="D11" s="300">
        <v>8882</v>
      </c>
      <c r="E11" s="300">
        <v>1901</v>
      </c>
      <c r="F11" s="300">
        <v>10783</v>
      </c>
      <c r="G11" s="300">
        <v>11605</v>
      </c>
      <c r="H11" s="300">
        <v>2629</v>
      </c>
      <c r="I11" s="312">
        <v>14234</v>
      </c>
    </row>
    <row r="12" spans="1:9" s="279" customFormat="1" ht="16.5" customHeight="1">
      <c r="A12" s="285">
        <v>121</v>
      </c>
      <c r="B12" s="291" t="s">
        <v>327</v>
      </c>
      <c r="C12" s="291" t="s">
        <v>441</v>
      </c>
      <c r="D12" s="300">
        <v>2102</v>
      </c>
      <c r="E12" s="300">
        <v>195</v>
      </c>
      <c r="F12" s="300">
        <v>2297</v>
      </c>
      <c r="G12" s="300">
        <v>2513</v>
      </c>
      <c r="H12" s="300">
        <v>289</v>
      </c>
      <c r="I12" s="312">
        <v>2802</v>
      </c>
    </row>
    <row r="13" spans="1:9" s="279" customFormat="1" ht="16.5" customHeight="1">
      <c r="A13" s="285">
        <v>293</v>
      </c>
      <c r="B13" s="291" t="s">
        <v>457</v>
      </c>
      <c r="C13" s="291" t="s">
        <v>466</v>
      </c>
      <c r="D13" s="300">
        <v>7838</v>
      </c>
      <c r="E13" s="300">
        <v>576</v>
      </c>
      <c r="F13" s="300">
        <v>8414</v>
      </c>
      <c r="G13" s="300">
        <v>9872</v>
      </c>
      <c r="H13" s="300">
        <v>1066</v>
      </c>
      <c r="I13" s="312">
        <v>10938</v>
      </c>
    </row>
    <row r="14" spans="1:9" s="279" customFormat="1" ht="16.5" customHeight="1">
      <c r="A14" s="285">
        <v>293</v>
      </c>
      <c r="B14" s="291" t="s">
        <v>327</v>
      </c>
      <c r="C14" s="291" t="s">
        <v>467</v>
      </c>
      <c r="D14" s="300">
        <v>8940</v>
      </c>
      <c r="E14" s="300">
        <v>989</v>
      </c>
      <c r="F14" s="300">
        <v>9929</v>
      </c>
      <c r="G14" s="300">
        <v>11415</v>
      </c>
      <c r="H14" s="300">
        <v>1592</v>
      </c>
      <c r="I14" s="312">
        <v>13007</v>
      </c>
    </row>
    <row r="15" spans="1:9" s="279" customFormat="1" ht="16.5" customHeight="1">
      <c r="A15" s="285">
        <v>293</v>
      </c>
      <c r="B15" s="291" t="s">
        <v>327</v>
      </c>
      <c r="C15" s="291" t="s">
        <v>468</v>
      </c>
      <c r="D15" s="300">
        <v>8968</v>
      </c>
      <c r="E15" s="300">
        <v>1322</v>
      </c>
      <c r="F15" s="300">
        <v>10290</v>
      </c>
      <c r="G15" s="300">
        <v>11136</v>
      </c>
      <c r="H15" s="300">
        <v>1705</v>
      </c>
      <c r="I15" s="312">
        <v>12841</v>
      </c>
    </row>
    <row r="16" spans="1:9" s="279" customFormat="1" ht="16.5" customHeight="1">
      <c r="A16" s="285">
        <v>293</v>
      </c>
      <c r="B16" s="291" t="s">
        <v>327</v>
      </c>
      <c r="C16" s="291" t="s">
        <v>269</v>
      </c>
      <c r="D16" s="300">
        <v>3957</v>
      </c>
      <c r="E16" s="300">
        <v>1661</v>
      </c>
      <c r="F16" s="300">
        <v>5618</v>
      </c>
      <c r="G16" s="300">
        <v>5356</v>
      </c>
      <c r="H16" s="300">
        <v>2004</v>
      </c>
      <c r="I16" s="312">
        <v>7360</v>
      </c>
    </row>
    <row r="17" spans="1:9" s="279" customFormat="1" ht="16.5" customHeight="1">
      <c r="A17" s="285">
        <v>293</v>
      </c>
      <c r="B17" s="292" t="s">
        <v>203</v>
      </c>
      <c r="C17" s="291" t="s">
        <v>332</v>
      </c>
      <c r="D17" s="300">
        <v>1995</v>
      </c>
      <c r="E17" s="300">
        <v>78</v>
      </c>
      <c r="F17" s="300">
        <v>2073</v>
      </c>
      <c r="G17" s="300">
        <v>2363</v>
      </c>
      <c r="H17" s="300">
        <v>166</v>
      </c>
      <c r="I17" s="312">
        <v>2529</v>
      </c>
    </row>
    <row r="18" spans="1:9" s="279" customFormat="1" ht="16.5" customHeight="1">
      <c r="A18" s="285">
        <v>352</v>
      </c>
      <c r="B18" s="291" t="s">
        <v>458</v>
      </c>
      <c r="C18" s="291" t="s">
        <v>318</v>
      </c>
      <c r="D18" s="300">
        <v>7068</v>
      </c>
      <c r="E18" s="300">
        <v>864</v>
      </c>
      <c r="F18" s="300">
        <v>7932</v>
      </c>
      <c r="G18" s="300">
        <v>8871</v>
      </c>
      <c r="H18" s="300">
        <v>1282</v>
      </c>
      <c r="I18" s="312">
        <v>10153</v>
      </c>
    </row>
    <row r="19" spans="1:9" s="279" customFormat="1" ht="16.5" customHeight="1">
      <c r="A19" s="285">
        <v>4</v>
      </c>
      <c r="B19" s="291" t="s">
        <v>202</v>
      </c>
      <c r="C19" s="291" t="s">
        <v>38</v>
      </c>
      <c r="D19" s="300">
        <v>13219</v>
      </c>
      <c r="E19" s="300">
        <v>692</v>
      </c>
      <c r="F19" s="300">
        <v>13911</v>
      </c>
      <c r="G19" s="300">
        <v>16861</v>
      </c>
      <c r="H19" s="300">
        <v>1780</v>
      </c>
      <c r="I19" s="312">
        <v>18641</v>
      </c>
    </row>
    <row r="20" spans="1:9" s="279" customFormat="1" ht="16.5" customHeight="1">
      <c r="A20" s="285">
        <v>4</v>
      </c>
      <c r="B20" s="291" t="s">
        <v>327</v>
      </c>
      <c r="C20" s="291" t="s">
        <v>189</v>
      </c>
      <c r="D20" s="300">
        <v>9760</v>
      </c>
      <c r="E20" s="300">
        <v>245</v>
      </c>
      <c r="F20" s="300">
        <v>10005</v>
      </c>
      <c r="G20" s="300">
        <v>12309</v>
      </c>
      <c r="H20" s="300">
        <v>898</v>
      </c>
      <c r="I20" s="312">
        <v>13207</v>
      </c>
    </row>
    <row r="21" spans="1:9" s="279" customFormat="1" ht="16.5" customHeight="1">
      <c r="A21" s="285">
        <v>6</v>
      </c>
      <c r="B21" s="291" t="s">
        <v>369</v>
      </c>
      <c r="C21" s="291" t="s">
        <v>469</v>
      </c>
      <c r="D21" s="300">
        <v>5687</v>
      </c>
      <c r="E21" s="300">
        <v>1216</v>
      </c>
      <c r="F21" s="300">
        <v>6903</v>
      </c>
      <c r="G21" s="300">
        <v>7356</v>
      </c>
      <c r="H21" s="300">
        <v>1618</v>
      </c>
      <c r="I21" s="312">
        <v>8974</v>
      </c>
    </row>
    <row r="22" spans="1:9" s="279" customFormat="1" ht="16.5" customHeight="1">
      <c r="A22" s="285">
        <v>14</v>
      </c>
      <c r="B22" s="291" t="s">
        <v>198</v>
      </c>
      <c r="C22" s="291" t="s">
        <v>470</v>
      </c>
      <c r="D22" s="300">
        <v>7029</v>
      </c>
      <c r="E22" s="300">
        <v>66</v>
      </c>
      <c r="F22" s="300">
        <v>7095</v>
      </c>
      <c r="G22" s="300">
        <v>8745</v>
      </c>
      <c r="H22" s="300">
        <v>479</v>
      </c>
      <c r="I22" s="312">
        <v>9224</v>
      </c>
    </row>
    <row r="23" spans="1:9" s="279" customFormat="1" ht="16.5" customHeight="1">
      <c r="A23" s="285">
        <v>14</v>
      </c>
      <c r="B23" s="291" t="s">
        <v>327</v>
      </c>
      <c r="C23" s="291" t="s">
        <v>471</v>
      </c>
      <c r="D23" s="300">
        <v>2263</v>
      </c>
      <c r="E23" s="300">
        <v>174</v>
      </c>
      <c r="F23" s="300">
        <v>2437</v>
      </c>
      <c r="G23" s="300">
        <v>2699</v>
      </c>
      <c r="H23" s="300">
        <v>274</v>
      </c>
      <c r="I23" s="312">
        <v>2973</v>
      </c>
    </row>
    <row r="24" spans="1:9" s="279" customFormat="1" ht="16.5" customHeight="1">
      <c r="A24" s="285">
        <v>15</v>
      </c>
      <c r="B24" s="291" t="s">
        <v>68</v>
      </c>
      <c r="C24" s="291" t="s">
        <v>101</v>
      </c>
      <c r="D24" s="300">
        <v>4290</v>
      </c>
      <c r="E24" s="300">
        <v>380</v>
      </c>
      <c r="F24" s="300">
        <v>4670</v>
      </c>
      <c r="G24" s="300">
        <v>5276</v>
      </c>
      <c r="H24" s="300">
        <v>608</v>
      </c>
      <c r="I24" s="312">
        <v>5884</v>
      </c>
    </row>
    <row r="25" spans="1:9" s="279" customFormat="1" ht="16.5" customHeight="1">
      <c r="A25" s="285">
        <v>15</v>
      </c>
      <c r="B25" s="291" t="s">
        <v>327</v>
      </c>
      <c r="C25" s="291" t="s">
        <v>472</v>
      </c>
      <c r="D25" s="300">
        <v>2563</v>
      </c>
      <c r="E25" s="300">
        <v>440</v>
      </c>
      <c r="F25" s="300">
        <v>3003</v>
      </c>
      <c r="G25" s="300">
        <v>3130</v>
      </c>
      <c r="H25" s="300">
        <v>564</v>
      </c>
      <c r="I25" s="312">
        <v>3694</v>
      </c>
    </row>
    <row r="26" spans="1:9" s="279" customFormat="1" ht="16.5" customHeight="1">
      <c r="A26" s="285">
        <v>15</v>
      </c>
      <c r="B26" s="291" t="s">
        <v>327</v>
      </c>
      <c r="C26" s="291" t="s">
        <v>473</v>
      </c>
      <c r="D26" s="300">
        <v>330</v>
      </c>
      <c r="E26" s="300">
        <v>12</v>
      </c>
      <c r="F26" s="300">
        <v>342</v>
      </c>
      <c r="G26" s="300">
        <v>365</v>
      </c>
      <c r="H26" s="300">
        <v>15</v>
      </c>
      <c r="I26" s="312">
        <v>380</v>
      </c>
    </row>
    <row r="27" spans="1:9" s="279" customFormat="1" ht="16.5" customHeight="1">
      <c r="A27" s="285">
        <v>32</v>
      </c>
      <c r="B27" s="291" t="s">
        <v>459</v>
      </c>
      <c r="C27" s="291" t="s">
        <v>284</v>
      </c>
      <c r="D27" s="300">
        <v>1518</v>
      </c>
      <c r="E27" s="300">
        <v>329</v>
      </c>
      <c r="F27" s="300">
        <v>1847</v>
      </c>
      <c r="G27" s="300">
        <v>1844</v>
      </c>
      <c r="H27" s="300">
        <v>409</v>
      </c>
      <c r="I27" s="312">
        <v>2253</v>
      </c>
    </row>
    <row r="28" spans="1:9" s="279" customFormat="1" ht="16.5" customHeight="1">
      <c r="A28" s="285">
        <v>37</v>
      </c>
      <c r="B28" s="291" t="s">
        <v>227</v>
      </c>
      <c r="C28" s="291" t="s">
        <v>474</v>
      </c>
      <c r="D28" s="300">
        <v>4651</v>
      </c>
      <c r="E28" s="300">
        <v>706</v>
      </c>
      <c r="F28" s="300">
        <v>5357</v>
      </c>
      <c r="G28" s="300">
        <v>5786</v>
      </c>
      <c r="H28" s="300">
        <v>964</v>
      </c>
      <c r="I28" s="312">
        <v>6750</v>
      </c>
    </row>
    <row r="29" spans="1:9" s="279" customFormat="1" ht="16.5" customHeight="1">
      <c r="A29" s="285">
        <v>58</v>
      </c>
      <c r="B29" s="291" t="s">
        <v>460</v>
      </c>
      <c r="C29" s="291" t="s">
        <v>183</v>
      </c>
      <c r="D29" s="300">
        <v>841</v>
      </c>
      <c r="E29" s="300">
        <v>64</v>
      </c>
      <c r="F29" s="300">
        <v>905</v>
      </c>
      <c r="G29" s="300">
        <v>999</v>
      </c>
      <c r="H29" s="300">
        <v>87</v>
      </c>
      <c r="I29" s="312">
        <v>1086</v>
      </c>
    </row>
    <row r="30" spans="1:9" s="279" customFormat="1" ht="16.5" customHeight="1">
      <c r="A30" s="285">
        <v>137</v>
      </c>
      <c r="B30" s="291" t="s">
        <v>55</v>
      </c>
      <c r="C30" s="291" t="s">
        <v>443</v>
      </c>
      <c r="D30" s="300">
        <v>2366</v>
      </c>
      <c r="E30" s="300">
        <v>124</v>
      </c>
      <c r="F30" s="300">
        <v>2490</v>
      </c>
      <c r="G30" s="300">
        <v>2809</v>
      </c>
      <c r="H30" s="300">
        <v>229</v>
      </c>
      <c r="I30" s="312">
        <v>3038</v>
      </c>
    </row>
    <row r="31" spans="1:9" s="279" customFormat="1" ht="16.5" customHeight="1">
      <c r="A31" s="285">
        <v>149</v>
      </c>
      <c r="B31" s="291" t="s">
        <v>461</v>
      </c>
      <c r="C31" s="291" t="s">
        <v>3</v>
      </c>
      <c r="D31" s="300">
        <v>568</v>
      </c>
      <c r="E31" s="300">
        <v>52</v>
      </c>
      <c r="F31" s="300">
        <v>620</v>
      </c>
      <c r="G31" s="300">
        <v>652</v>
      </c>
      <c r="H31" s="300">
        <v>61</v>
      </c>
      <c r="I31" s="312">
        <v>713</v>
      </c>
    </row>
    <row r="32" spans="1:9" s="279" customFormat="1" ht="16.5" customHeight="1">
      <c r="A32" s="285">
        <v>155</v>
      </c>
      <c r="B32" s="291" t="s">
        <v>425</v>
      </c>
      <c r="C32" s="291" t="s">
        <v>281</v>
      </c>
      <c r="D32" s="300">
        <v>3187</v>
      </c>
      <c r="E32" s="300">
        <v>1044</v>
      </c>
      <c r="F32" s="300">
        <v>4231</v>
      </c>
      <c r="G32" s="300">
        <v>4041</v>
      </c>
      <c r="H32" s="300">
        <v>1248</v>
      </c>
      <c r="I32" s="312">
        <v>5289</v>
      </c>
    </row>
    <row r="33" spans="1:9" s="279" customFormat="1" ht="16.5" customHeight="1">
      <c r="A33" s="285">
        <v>155</v>
      </c>
      <c r="B33" s="291" t="s">
        <v>327</v>
      </c>
      <c r="C33" s="291" t="s">
        <v>476</v>
      </c>
      <c r="D33" s="300">
        <v>4762</v>
      </c>
      <c r="E33" s="300">
        <v>694</v>
      </c>
      <c r="F33" s="300">
        <v>5456</v>
      </c>
      <c r="G33" s="300">
        <v>5954</v>
      </c>
      <c r="H33" s="300">
        <v>975</v>
      </c>
      <c r="I33" s="312">
        <v>6929</v>
      </c>
    </row>
    <row r="34" spans="1:9" s="279" customFormat="1" ht="16.5" customHeight="1">
      <c r="A34" s="285">
        <v>164</v>
      </c>
      <c r="B34" s="291" t="s">
        <v>462</v>
      </c>
      <c r="C34" s="291" t="s">
        <v>3</v>
      </c>
      <c r="D34" s="300">
        <v>1358</v>
      </c>
      <c r="E34" s="300">
        <v>124</v>
      </c>
      <c r="F34" s="300">
        <v>1482</v>
      </c>
      <c r="G34" s="300">
        <v>1621</v>
      </c>
      <c r="H34" s="300">
        <v>172</v>
      </c>
      <c r="I34" s="312">
        <v>1793</v>
      </c>
    </row>
    <row r="35" spans="1:9" s="279" customFormat="1" ht="16.5" customHeight="1">
      <c r="A35" s="285">
        <v>177</v>
      </c>
      <c r="B35" s="291" t="s">
        <v>133</v>
      </c>
      <c r="C35" s="291" t="s">
        <v>89</v>
      </c>
      <c r="D35" s="300">
        <v>1003</v>
      </c>
      <c r="E35" s="300">
        <v>125</v>
      </c>
      <c r="F35" s="300">
        <v>1128</v>
      </c>
      <c r="G35" s="300">
        <v>1212</v>
      </c>
      <c r="H35" s="300">
        <v>153</v>
      </c>
      <c r="I35" s="312">
        <v>1365</v>
      </c>
    </row>
    <row r="36" spans="1:9" s="279" customFormat="1" ht="16.5" customHeight="1">
      <c r="A36" s="285">
        <v>177</v>
      </c>
      <c r="B36" s="291" t="s">
        <v>327</v>
      </c>
      <c r="C36" s="291" t="s">
        <v>219</v>
      </c>
      <c r="D36" s="300">
        <v>2236</v>
      </c>
      <c r="E36" s="300">
        <v>514</v>
      </c>
      <c r="F36" s="300">
        <v>2750</v>
      </c>
      <c r="G36" s="300">
        <v>2730</v>
      </c>
      <c r="H36" s="300">
        <v>625</v>
      </c>
      <c r="I36" s="312">
        <v>3355</v>
      </c>
    </row>
    <row r="37" spans="1:9" s="279" customFormat="1" ht="16.5" customHeight="1">
      <c r="A37" s="285">
        <v>177</v>
      </c>
      <c r="B37" s="291" t="s">
        <v>327</v>
      </c>
      <c r="C37" s="291" t="s">
        <v>477</v>
      </c>
      <c r="D37" s="300">
        <v>1416</v>
      </c>
      <c r="E37" s="300">
        <v>364</v>
      </c>
      <c r="F37" s="300">
        <v>1780</v>
      </c>
      <c r="G37" s="300">
        <v>1732</v>
      </c>
      <c r="H37" s="300">
        <v>422</v>
      </c>
      <c r="I37" s="312">
        <v>2154</v>
      </c>
    </row>
    <row r="38" spans="1:9" s="279" customFormat="1" ht="16.5" customHeight="1">
      <c r="A38" s="285">
        <v>177</v>
      </c>
      <c r="B38" s="291" t="s">
        <v>327</v>
      </c>
      <c r="C38" s="291" t="s">
        <v>89</v>
      </c>
      <c r="D38" s="300">
        <v>1003</v>
      </c>
      <c r="E38" s="300">
        <v>125</v>
      </c>
      <c r="F38" s="300">
        <v>1128</v>
      </c>
      <c r="G38" s="300">
        <v>1212</v>
      </c>
      <c r="H38" s="300">
        <v>153</v>
      </c>
      <c r="I38" s="312">
        <v>1365</v>
      </c>
    </row>
    <row r="39" spans="1:9" s="279" customFormat="1" ht="16.5" customHeight="1">
      <c r="A39" s="285">
        <v>199</v>
      </c>
      <c r="B39" s="291" t="s">
        <v>40</v>
      </c>
      <c r="C39" s="291" t="s">
        <v>350</v>
      </c>
      <c r="D39" s="300">
        <v>641</v>
      </c>
      <c r="E39" s="300">
        <v>18</v>
      </c>
      <c r="F39" s="300">
        <v>659</v>
      </c>
      <c r="G39" s="300">
        <v>755</v>
      </c>
      <c r="H39" s="300">
        <v>29</v>
      </c>
      <c r="I39" s="312">
        <v>784</v>
      </c>
    </row>
    <row r="40" spans="1:9" s="279" customFormat="1" ht="16.5" customHeight="1">
      <c r="A40" s="285">
        <v>240</v>
      </c>
      <c r="B40" s="291" t="s">
        <v>463</v>
      </c>
      <c r="C40" s="291" t="s">
        <v>478</v>
      </c>
      <c r="D40" s="300">
        <v>2644</v>
      </c>
      <c r="E40" s="300">
        <v>263</v>
      </c>
      <c r="F40" s="300">
        <v>2907</v>
      </c>
      <c r="G40" s="300">
        <v>3189</v>
      </c>
      <c r="H40" s="300">
        <v>387</v>
      </c>
      <c r="I40" s="312">
        <v>3576</v>
      </c>
    </row>
    <row r="41" spans="1:9" s="279" customFormat="1" ht="16.5" customHeight="1">
      <c r="A41" s="285">
        <v>241</v>
      </c>
      <c r="B41" s="291" t="s">
        <v>303</v>
      </c>
      <c r="C41" s="291" t="s">
        <v>479</v>
      </c>
      <c r="D41" s="300">
        <v>2562</v>
      </c>
      <c r="E41" s="300">
        <v>242</v>
      </c>
      <c r="F41" s="300">
        <v>2804</v>
      </c>
      <c r="G41" s="300">
        <v>3040</v>
      </c>
      <c r="H41" s="300">
        <v>353</v>
      </c>
      <c r="I41" s="312">
        <v>3393</v>
      </c>
    </row>
    <row r="42" spans="1:9" s="279" customFormat="1" ht="16.5" customHeight="1">
      <c r="A42" s="285">
        <v>246</v>
      </c>
      <c r="B42" s="291" t="s">
        <v>20</v>
      </c>
      <c r="C42" s="291" t="s">
        <v>475</v>
      </c>
      <c r="D42" s="300">
        <v>104</v>
      </c>
      <c r="E42" s="300">
        <v>43</v>
      </c>
      <c r="F42" s="300">
        <v>147</v>
      </c>
      <c r="G42" s="300">
        <v>142</v>
      </c>
      <c r="H42" s="300">
        <v>56</v>
      </c>
      <c r="I42" s="312">
        <v>198</v>
      </c>
    </row>
    <row r="43" spans="1:9" s="279" customFormat="1" ht="16.5" customHeight="1">
      <c r="A43" s="285">
        <v>246</v>
      </c>
      <c r="B43" s="291" t="s">
        <v>327</v>
      </c>
      <c r="C43" s="291" t="s">
        <v>262</v>
      </c>
      <c r="D43" s="300">
        <v>2229</v>
      </c>
      <c r="E43" s="300">
        <v>263</v>
      </c>
      <c r="F43" s="300">
        <v>2492</v>
      </c>
      <c r="G43" s="300">
        <v>2678</v>
      </c>
      <c r="H43" s="300">
        <v>362</v>
      </c>
      <c r="I43" s="312">
        <v>3040</v>
      </c>
    </row>
    <row r="44" spans="1:9" s="279" customFormat="1" ht="16.5" customHeight="1">
      <c r="A44" s="285">
        <v>268</v>
      </c>
      <c r="B44" s="291" t="s">
        <v>256</v>
      </c>
      <c r="C44" s="291" t="s">
        <v>33</v>
      </c>
      <c r="D44" s="300">
        <v>5971</v>
      </c>
      <c r="E44" s="300">
        <v>975</v>
      </c>
      <c r="F44" s="300">
        <v>6946</v>
      </c>
      <c r="G44" s="300">
        <v>7596</v>
      </c>
      <c r="H44" s="300">
        <v>1364</v>
      </c>
      <c r="I44" s="312">
        <v>8960</v>
      </c>
    </row>
    <row r="45" spans="1:9" s="279" customFormat="1" ht="16.5" customHeight="1">
      <c r="A45" s="285">
        <v>268</v>
      </c>
      <c r="B45" s="291" t="s">
        <v>327</v>
      </c>
      <c r="C45" s="291" t="s">
        <v>147</v>
      </c>
      <c r="D45" s="300">
        <v>7388</v>
      </c>
      <c r="E45" s="300">
        <v>1810</v>
      </c>
      <c r="F45" s="300">
        <v>9198</v>
      </c>
      <c r="G45" s="300">
        <v>9612</v>
      </c>
      <c r="H45" s="300">
        <v>2345</v>
      </c>
      <c r="I45" s="312">
        <v>11957</v>
      </c>
    </row>
    <row r="46" spans="1:9" s="279" customFormat="1" ht="16.5" customHeight="1">
      <c r="A46" s="285">
        <v>268</v>
      </c>
      <c r="B46" s="291" t="s">
        <v>327</v>
      </c>
      <c r="C46" s="291" t="s">
        <v>273</v>
      </c>
      <c r="D46" s="300">
        <v>14349</v>
      </c>
      <c r="E46" s="300">
        <v>2237</v>
      </c>
      <c r="F46" s="300">
        <v>16586</v>
      </c>
      <c r="G46" s="300">
        <v>18720</v>
      </c>
      <c r="H46" s="300">
        <v>3671</v>
      </c>
      <c r="I46" s="312">
        <v>22391</v>
      </c>
    </row>
    <row r="47" spans="1:9" s="279" customFormat="1" ht="16.5" customHeight="1">
      <c r="A47" s="285">
        <v>268</v>
      </c>
      <c r="B47" s="291" t="s">
        <v>327</v>
      </c>
      <c r="C47" s="291" t="s">
        <v>275</v>
      </c>
      <c r="D47" s="300">
        <v>8732</v>
      </c>
      <c r="E47" s="300">
        <v>474</v>
      </c>
      <c r="F47" s="300">
        <v>9206</v>
      </c>
      <c r="G47" s="300">
        <v>11018</v>
      </c>
      <c r="H47" s="300">
        <v>1042</v>
      </c>
      <c r="I47" s="312">
        <v>12060</v>
      </c>
    </row>
    <row r="48" spans="1:9" s="279" customFormat="1" ht="16.5" customHeight="1">
      <c r="A48" s="285">
        <v>307</v>
      </c>
      <c r="B48" s="291" t="s">
        <v>263</v>
      </c>
      <c r="C48" s="291" t="s">
        <v>480</v>
      </c>
      <c r="D48" s="300">
        <v>2443</v>
      </c>
      <c r="E48" s="300">
        <v>483</v>
      </c>
      <c r="F48" s="300">
        <v>2926</v>
      </c>
      <c r="G48" s="300">
        <v>2994</v>
      </c>
      <c r="H48" s="300">
        <v>605</v>
      </c>
      <c r="I48" s="312">
        <v>3599</v>
      </c>
    </row>
    <row r="49" spans="1:9" s="279" customFormat="1" ht="16.5" customHeight="1">
      <c r="A49" s="285">
        <v>337</v>
      </c>
      <c r="B49" s="291" t="s">
        <v>79</v>
      </c>
      <c r="C49" s="291" t="s">
        <v>385</v>
      </c>
      <c r="D49" s="300">
        <v>1668</v>
      </c>
      <c r="E49" s="300">
        <v>88</v>
      </c>
      <c r="F49" s="300">
        <v>1756</v>
      </c>
      <c r="G49" s="300">
        <v>1968</v>
      </c>
      <c r="H49" s="300">
        <v>157</v>
      </c>
      <c r="I49" s="312">
        <v>2125</v>
      </c>
    </row>
    <row r="50" spans="1:9" s="279" customFormat="1" ht="16.5" customHeight="1">
      <c r="A50" s="286">
        <v>337</v>
      </c>
      <c r="B50" s="293" t="s">
        <v>327</v>
      </c>
      <c r="C50" s="293" t="s">
        <v>81</v>
      </c>
      <c r="D50" s="301">
        <v>5067</v>
      </c>
      <c r="E50" s="301">
        <v>431</v>
      </c>
      <c r="F50" s="301">
        <v>5498</v>
      </c>
      <c r="G50" s="301">
        <v>6263</v>
      </c>
      <c r="H50" s="301">
        <v>719</v>
      </c>
      <c r="I50" s="313">
        <v>6982</v>
      </c>
    </row>
    <row r="51" spans="1:9">
      <c r="A51" s="287" t="s">
        <v>401</v>
      </c>
      <c r="B51" s="294"/>
      <c r="C51" s="294"/>
      <c r="I51" s="314"/>
    </row>
    <row r="52" spans="1:9">
      <c r="A52" s="288" t="s">
        <v>395</v>
      </c>
      <c r="B52" s="295"/>
    </row>
  </sheetData>
  <mergeCells count="10">
    <mergeCell ref="A1:I1"/>
    <mergeCell ref="A2:B2"/>
    <mergeCell ref="G2:I2"/>
    <mergeCell ref="D3:F3"/>
    <mergeCell ref="G3:I3"/>
    <mergeCell ref="D4:F4"/>
    <mergeCell ref="G4:I4"/>
    <mergeCell ref="A52:B52"/>
    <mergeCell ref="A3:B4"/>
    <mergeCell ref="C3:C4"/>
  </mergeCells>
  <phoneticPr fontId="2"/>
  <pageMargins left="0.78740157480314965" right="0.78740157480314965" top="0.78740157480314965" bottom="0.78740157480314965" header="0.35433070866141736" footer="0.15748031496062992"/>
  <pageSetup paperSize="9" scale="86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81"/>
  <sheetViews>
    <sheetView view="pageBreakPreview" zoomScaleSheetLayoutView="100" workbookViewId="0">
      <selection activeCell="Q52" sqref="Q52"/>
    </sheetView>
  </sheetViews>
  <sheetFormatPr defaultColWidth="9" defaultRowHeight="12"/>
  <cols>
    <col min="1" max="2" width="2.5" style="55" bestFit="1" customWidth="1"/>
    <col min="3" max="3" width="4" style="55" bestFit="1" customWidth="1"/>
    <col min="4" max="4" width="13.375" style="55" customWidth="1"/>
    <col min="5" max="6" width="11.375" style="55" customWidth="1"/>
    <col min="7" max="7" width="5.875" style="55" customWidth="1"/>
    <col min="8" max="8" width="2.625" style="55" bestFit="1" customWidth="1"/>
    <col min="9" max="12" width="8.25" style="55" customWidth="1"/>
    <col min="13" max="13" width="7.75" style="55" customWidth="1"/>
    <col min="14" max="14" width="8" style="55" customWidth="1"/>
    <col min="15" max="16" width="7.75" style="55" customWidth="1"/>
    <col min="17" max="17" width="9.625" style="55" customWidth="1"/>
    <col min="18" max="18" width="8.625" style="55" customWidth="1"/>
    <col min="19" max="20" width="9.5" style="55" customWidth="1"/>
    <col min="21" max="22" width="9.125" style="55" bestFit="1" customWidth="1"/>
    <col min="23" max="16384" width="9" style="55"/>
  </cols>
  <sheetData>
    <row r="1" spans="1:24" s="315" customFormat="1" ht="21" customHeight="1">
      <c r="F1" s="352" t="s">
        <v>138</v>
      </c>
      <c r="G1" s="352"/>
      <c r="H1" s="352"/>
      <c r="I1" s="352"/>
      <c r="J1" s="352"/>
      <c r="K1" s="352"/>
      <c r="L1" s="352"/>
      <c r="M1" s="389" t="s">
        <v>204</v>
      </c>
      <c r="N1" s="389"/>
      <c r="O1" s="389"/>
      <c r="P1" s="389"/>
      <c r="Q1" s="389"/>
      <c r="R1" s="389"/>
      <c r="S1" s="389"/>
    </row>
    <row r="2" spans="1:24" s="279" customFormat="1" ht="13.15" customHeight="1">
      <c r="D2" s="335" t="s">
        <v>246</v>
      </c>
      <c r="E2" s="335"/>
      <c r="F2" s="335"/>
      <c r="Q2" s="409"/>
      <c r="V2" s="409" t="s">
        <v>182</v>
      </c>
      <c r="X2" s="409"/>
    </row>
    <row r="3" spans="1:24" s="316" customFormat="1" ht="15.75" customHeight="1">
      <c r="D3" s="336" t="s">
        <v>155</v>
      </c>
      <c r="E3" s="346" t="s">
        <v>185</v>
      </c>
      <c r="F3" s="353" t="s">
        <v>124</v>
      </c>
      <c r="G3" s="356"/>
      <c r="H3" s="336"/>
      <c r="I3" s="367" t="s">
        <v>98</v>
      </c>
      <c r="J3" s="372"/>
      <c r="K3" s="372"/>
      <c r="L3" s="372"/>
      <c r="M3" s="390" t="s">
        <v>357</v>
      </c>
      <c r="N3" s="390"/>
      <c r="O3" s="390"/>
      <c r="P3" s="406"/>
      <c r="Q3" s="410" t="s">
        <v>186</v>
      </c>
      <c r="R3" s="410" t="s">
        <v>59</v>
      </c>
      <c r="S3" s="423" t="s">
        <v>352</v>
      </c>
      <c r="T3" s="392"/>
      <c r="U3" s="392"/>
      <c r="V3" s="392"/>
    </row>
    <row r="4" spans="1:24" s="316" customFormat="1" ht="15.75" customHeight="1">
      <c r="D4" s="337"/>
      <c r="E4" s="346"/>
      <c r="F4" s="354"/>
      <c r="G4" s="357"/>
      <c r="H4" s="337"/>
      <c r="I4" s="356" t="s">
        <v>97</v>
      </c>
      <c r="J4" s="336"/>
      <c r="K4" s="353" t="s">
        <v>359</v>
      </c>
      <c r="L4" s="356"/>
      <c r="M4" s="391" t="s">
        <v>358</v>
      </c>
      <c r="N4" s="391"/>
      <c r="O4" s="391"/>
      <c r="P4" s="407"/>
      <c r="Q4" s="411"/>
      <c r="R4" s="411"/>
      <c r="S4" s="424" t="s">
        <v>187</v>
      </c>
      <c r="T4" s="424"/>
      <c r="U4" s="424" t="s">
        <v>112</v>
      </c>
      <c r="V4" s="432"/>
    </row>
    <row r="5" spans="1:24" s="316" customFormat="1" ht="15.75" customHeight="1">
      <c r="D5" s="338"/>
      <c r="E5" s="346"/>
      <c r="F5" s="355"/>
      <c r="G5" s="358"/>
      <c r="H5" s="338"/>
      <c r="I5" s="358"/>
      <c r="J5" s="338"/>
      <c r="K5" s="355"/>
      <c r="L5" s="358"/>
      <c r="M5" s="392" t="s">
        <v>188</v>
      </c>
      <c r="N5" s="397"/>
      <c r="O5" s="402" t="s">
        <v>191</v>
      </c>
      <c r="P5" s="402"/>
      <c r="Q5" s="412"/>
      <c r="R5" s="412"/>
      <c r="S5" s="424" t="s">
        <v>192</v>
      </c>
      <c r="T5" s="424" t="s">
        <v>193</v>
      </c>
      <c r="U5" s="424" t="s">
        <v>192</v>
      </c>
      <c r="V5" s="432" t="s">
        <v>193</v>
      </c>
    </row>
    <row r="6" spans="1:24" s="316" customFormat="1" ht="15.75" customHeight="1">
      <c r="D6" s="234" t="s">
        <v>481</v>
      </c>
      <c r="E6" s="74">
        <v>4922</v>
      </c>
      <c r="F6" s="263">
        <v>1526878</v>
      </c>
      <c r="G6" s="269"/>
      <c r="H6" s="360"/>
      <c r="I6" s="263">
        <v>849055</v>
      </c>
      <c r="J6" s="360"/>
      <c r="K6" s="263">
        <v>677824</v>
      </c>
      <c r="L6" s="269"/>
      <c r="M6" s="269">
        <v>1096282</v>
      </c>
      <c r="N6" s="360"/>
      <c r="O6" s="263">
        <v>430596</v>
      </c>
      <c r="P6" s="360"/>
      <c r="Q6" s="264">
        <v>308306</v>
      </c>
      <c r="R6" s="416">
        <v>71.8</v>
      </c>
      <c r="S6" s="74">
        <v>37</v>
      </c>
      <c r="T6" s="74">
        <v>403</v>
      </c>
      <c r="U6" s="264">
        <v>662</v>
      </c>
      <c r="V6" s="264">
        <v>6529</v>
      </c>
    </row>
    <row r="7" spans="1:24" s="316" customFormat="1" ht="15.75" customHeight="1">
      <c r="D7" s="234">
        <v>2</v>
      </c>
      <c r="E7" s="74">
        <v>4919</v>
      </c>
      <c r="F7" s="264">
        <v>1530478</v>
      </c>
      <c r="G7" s="270"/>
      <c r="H7" s="361"/>
      <c r="I7" s="264">
        <v>857036</v>
      </c>
      <c r="J7" s="361"/>
      <c r="K7" s="264">
        <v>673442</v>
      </c>
      <c r="L7" s="270"/>
      <c r="M7" s="270">
        <v>1100964</v>
      </c>
      <c r="N7" s="361"/>
      <c r="O7" s="264">
        <v>429514</v>
      </c>
      <c r="P7" s="361"/>
      <c r="Q7" s="74">
        <v>304224</v>
      </c>
      <c r="R7" s="417">
        <v>71.900000000000006</v>
      </c>
      <c r="S7" s="74">
        <v>36</v>
      </c>
      <c r="T7" s="74">
        <v>265</v>
      </c>
      <c r="U7" s="74">
        <v>660</v>
      </c>
      <c r="V7" s="264">
        <v>6523</v>
      </c>
    </row>
    <row r="8" spans="1:24" s="316" customFormat="1" ht="15.75" customHeight="1">
      <c r="D8" s="234">
        <v>3</v>
      </c>
      <c r="E8" s="74">
        <v>4926</v>
      </c>
      <c r="F8" s="264">
        <v>1532660</v>
      </c>
      <c r="G8" s="270"/>
      <c r="H8" s="361"/>
      <c r="I8" s="264">
        <v>859804</v>
      </c>
      <c r="J8" s="361"/>
      <c r="K8" s="264">
        <v>672856</v>
      </c>
      <c r="L8" s="270"/>
      <c r="M8" s="270">
        <v>1103706</v>
      </c>
      <c r="N8" s="361"/>
      <c r="O8" s="264">
        <v>428954</v>
      </c>
      <c r="P8" s="361"/>
      <c r="Q8" s="74">
        <v>303853</v>
      </c>
      <c r="R8" s="417">
        <v>72.010000000000005</v>
      </c>
      <c r="S8" s="74">
        <v>36</v>
      </c>
      <c r="T8" s="74">
        <v>265</v>
      </c>
      <c r="U8" s="74">
        <v>662</v>
      </c>
      <c r="V8" s="264">
        <v>6548</v>
      </c>
    </row>
    <row r="9" spans="1:24" s="316" customFormat="1" ht="15.75" customHeight="1">
      <c r="D9" s="234">
        <v>4</v>
      </c>
      <c r="E9" s="347">
        <v>4928</v>
      </c>
      <c r="F9" s="264">
        <v>1531310</v>
      </c>
      <c r="G9" s="270"/>
      <c r="H9" s="361"/>
      <c r="I9" s="264">
        <v>862024</v>
      </c>
      <c r="J9" s="361"/>
      <c r="K9" s="264">
        <v>669286</v>
      </c>
      <c r="L9" s="270"/>
      <c r="M9" s="270">
        <v>1104769</v>
      </c>
      <c r="N9" s="361"/>
      <c r="O9" s="264">
        <v>426541</v>
      </c>
      <c r="P9" s="361"/>
      <c r="Q9" s="74">
        <v>301823</v>
      </c>
      <c r="R9" s="417">
        <v>72.2</v>
      </c>
      <c r="S9" s="347">
        <v>36</v>
      </c>
      <c r="T9" s="347">
        <v>265</v>
      </c>
      <c r="U9" s="347">
        <v>661</v>
      </c>
      <c r="V9" s="433">
        <v>6552</v>
      </c>
    </row>
    <row r="10" spans="1:24" s="316" customFormat="1" ht="15.75" customHeight="1">
      <c r="D10" s="339" t="s">
        <v>482</v>
      </c>
      <c r="E10" s="348">
        <v>4928</v>
      </c>
      <c r="F10" s="266">
        <v>1530618</v>
      </c>
      <c r="G10" s="272"/>
      <c r="H10" s="362"/>
      <c r="I10" s="266">
        <v>863529</v>
      </c>
      <c r="J10" s="362"/>
      <c r="K10" s="266">
        <f>F10-I10</f>
        <v>667089</v>
      </c>
      <c r="L10" s="272"/>
      <c r="M10" s="272">
        <v>1106024</v>
      </c>
      <c r="N10" s="362"/>
      <c r="O10" s="266">
        <f>F10-M10</f>
        <v>424594</v>
      </c>
      <c r="P10" s="362"/>
      <c r="Q10" s="413">
        <v>299796</v>
      </c>
      <c r="R10" s="418">
        <v>72.3</v>
      </c>
      <c r="S10" s="348">
        <v>36</v>
      </c>
      <c r="T10" s="348">
        <v>265</v>
      </c>
      <c r="U10" s="348">
        <v>662</v>
      </c>
      <c r="V10" s="434">
        <v>6579</v>
      </c>
    </row>
    <row r="11" spans="1:24" s="316" customFormat="1" ht="15.75" customHeight="1">
      <c r="D11" s="325" t="s">
        <v>448</v>
      </c>
      <c r="E11" s="325"/>
      <c r="F11" s="325"/>
      <c r="N11" s="398"/>
    </row>
    <row r="12" spans="1:24" s="316" customFormat="1" ht="15.75" customHeight="1">
      <c r="D12" s="340" t="s">
        <v>25</v>
      </c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</row>
    <row r="13" spans="1:24" s="317" customFormat="1" ht="15.75" customHeight="1">
      <c r="D13" s="341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4" s="317" customFormat="1" ht="15.75" customHeight="1">
      <c r="D14" s="341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4" s="317" customFormat="1" ht="18.75">
      <c r="A15" s="318" t="s">
        <v>287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120" t="s">
        <v>349</v>
      </c>
      <c r="N15" s="120"/>
      <c r="O15" s="120"/>
      <c r="P15" s="120"/>
      <c r="Q15" s="120"/>
      <c r="R15" s="120"/>
      <c r="S15" s="120"/>
      <c r="T15" s="120"/>
      <c r="U15" s="120"/>
      <c r="V15" s="120"/>
    </row>
    <row r="16" spans="1:24" s="12" customFormat="1" ht="12.75" customHeight="1">
      <c r="A16" s="319" t="s">
        <v>232</v>
      </c>
      <c r="B16" s="319"/>
      <c r="C16" s="319"/>
      <c r="D16" s="319"/>
      <c r="E16" s="279"/>
      <c r="F16" s="279"/>
      <c r="G16" s="279"/>
      <c r="H16" s="279"/>
      <c r="I16" s="279"/>
      <c r="J16" s="279"/>
      <c r="K16" s="377"/>
      <c r="L16" s="382" t="s">
        <v>483</v>
      </c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spans="1:22" s="317" customFormat="1" ht="15.75" customHeight="1">
      <c r="A17" s="320" t="s">
        <v>47</v>
      </c>
      <c r="B17" s="326"/>
      <c r="C17" s="326"/>
      <c r="D17" s="326" t="s">
        <v>41</v>
      </c>
      <c r="E17" s="326" t="s">
        <v>53</v>
      </c>
      <c r="F17" s="326"/>
      <c r="G17" s="326"/>
      <c r="H17" s="326"/>
      <c r="I17" s="326"/>
      <c r="J17" s="326"/>
      <c r="K17" s="326" t="s">
        <v>61</v>
      </c>
      <c r="L17" s="383"/>
      <c r="M17" s="393" t="s">
        <v>233</v>
      </c>
      <c r="N17" s="393"/>
      <c r="O17" s="403"/>
      <c r="P17" s="408"/>
      <c r="Q17" s="414"/>
      <c r="R17" s="419"/>
      <c r="S17" s="425"/>
      <c r="T17" s="425"/>
      <c r="U17" s="425"/>
      <c r="V17" s="435" t="s">
        <v>420</v>
      </c>
    </row>
    <row r="18" spans="1:22" s="317" customFormat="1" ht="24" customHeight="1">
      <c r="A18" s="321" t="s">
        <v>63</v>
      </c>
      <c r="B18" s="327" t="s">
        <v>9</v>
      </c>
      <c r="C18" s="327" t="s">
        <v>47</v>
      </c>
      <c r="D18" s="326"/>
      <c r="E18" s="326" t="s">
        <v>67</v>
      </c>
      <c r="F18" s="326" t="s">
        <v>70</v>
      </c>
      <c r="G18" s="359" t="s">
        <v>21</v>
      </c>
      <c r="H18" s="363" t="s">
        <v>74</v>
      </c>
      <c r="I18" s="368"/>
      <c r="J18" s="359" t="s">
        <v>247</v>
      </c>
      <c r="K18" s="359" t="s">
        <v>77</v>
      </c>
      <c r="L18" s="384" t="s">
        <v>54</v>
      </c>
      <c r="M18" s="394" t="s">
        <v>220</v>
      </c>
      <c r="N18" s="399" t="s">
        <v>402</v>
      </c>
      <c r="O18" s="404"/>
      <c r="P18" s="404"/>
      <c r="Q18" s="404"/>
      <c r="R18" s="420"/>
      <c r="S18" s="426" t="s">
        <v>36</v>
      </c>
      <c r="T18" s="430" t="s">
        <v>403</v>
      </c>
      <c r="U18" s="431" t="s">
        <v>169</v>
      </c>
      <c r="V18" s="436" t="s">
        <v>170</v>
      </c>
    </row>
    <row r="19" spans="1:22" ht="15.75" customHeight="1">
      <c r="A19" s="322">
        <v>3</v>
      </c>
      <c r="B19" s="328">
        <v>3</v>
      </c>
      <c r="C19" s="332">
        <v>1</v>
      </c>
      <c r="D19" s="342" t="s">
        <v>14</v>
      </c>
      <c r="E19" s="342" t="s">
        <v>45</v>
      </c>
      <c r="F19" s="342" t="s">
        <v>80</v>
      </c>
      <c r="G19" s="342">
        <v>26.5</v>
      </c>
      <c r="H19" s="364" t="s">
        <v>69</v>
      </c>
      <c r="I19" s="369">
        <v>1640</v>
      </c>
      <c r="J19" s="373">
        <v>1640</v>
      </c>
      <c r="K19" s="378">
        <v>11788</v>
      </c>
      <c r="L19" s="385">
        <v>36910</v>
      </c>
      <c r="M19" s="395" t="s">
        <v>91</v>
      </c>
      <c r="N19" s="400" t="s">
        <v>333</v>
      </c>
      <c r="O19" s="219"/>
      <c r="P19" s="219" t="s">
        <v>258</v>
      </c>
      <c r="Q19" s="219"/>
      <c r="R19" s="421"/>
      <c r="S19" s="427">
        <v>72</v>
      </c>
      <c r="T19" s="427">
        <v>42</v>
      </c>
      <c r="U19" s="427">
        <v>46</v>
      </c>
      <c r="V19" s="437">
        <v>3989</v>
      </c>
    </row>
    <row r="20" spans="1:22" ht="15.75" customHeight="1">
      <c r="A20" s="323">
        <v>3</v>
      </c>
      <c r="B20" s="329">
        <v>3</v>
      </c>
      <c r="C20" s="333">
        <v>7</v>
      </c>
      <c r="D20" s="343" t="s">
        <v>257</v>
      </c>
      <c r="E20" s="343" t="s">
        <v>50</v>
      </c>
      <c r="F20" s="343" t="s">
        <v>50</v>
      </c>
      <c r="G20" s="343">
        <v>28</v>
      </c>
      <c r="H20" s="365" t="s">
        <v>69</v>
      </c>
      <c r="I20" s="370">
        <v>140</v>
      </c>
      <c r="J20" s="374">
        <v>140</v>
      </c>
      <c r="K20" s="379">
        <v>40365</v>
      </c>
      <c r="L20" s="386" t="s">
        <v>171</v>
      </c>
      <c r="M20" s="395" t="s">
        <v>48</v>
      </c>
      <c r="N20" s="400" t="s">
        <v>336</v>
      </c>
      <c r="O20" s="219"/>
      <c r="P20" s="219" t="s">
        <v>259</v>
      </c>
      <c r="Q20" s="219"/>
      <c r="R20" s="421"/>
      <c r="S20" s="427">
        <v>15</v>
      </c>
      <c r="T20" s="427">
        <v>190</v>
      </c>
      <c r="U20" s="427">
        <v>70</v>
      </c>
      <c r="V20" s="437">
        <v>7819</v>
      </c>
    </row>
    <row r="21" spans="1:22" ht="15.75" customHeight="1">
      <c r="A21" s="323">
        <v>3</v>
      </c>
      <c r="B21" s="329">
        <v>3</v>
      </c>
      <c r="C21" s="333">
        <v>201</v>
      </c>
      <c r="D21" s="343" t="s">
        <v>73</v>
      </c>
      <c r="E21" s="343" t="s">
        <v>66</v>
      </c>
      <c r="F21" s="343" t="s">
        <v>83</v>
      </c>
      <c r="G21" s="343">
        <v>25</v>
      </c>
      <c r="H21" s="365" t="s">
        <v>69</v>
      </c>
      <c r="I21" s="370">
        <v>2460</v>
      </c>
      <c r="J21" s="375">
        <v>490</v>
      </c>
      <c r="K21" s="379">
        <v>27383</v>
      </c>
      <c r="L21" s="387">
        <v>36910</v>
      </c>
      <c r="M21" s="395" t="s">
        <v>48</v>
      </c>
      <c r="N21" s="400" t="s">
        <v>404</v>
      </c>
      <c r="O21" s="219"/>
      <c r="P21" s="219" t="s">
        <v>261</v>
      </c>
      <c r="Q21" s="219"/>
      <c r="R21" s="421"/>
      <c r="S21" s="428">
        <v>2</v>
      </c>
      <c r="T21" s="427">
        <v>165</v>
      </c>
      <c r="U21" s="427">
        <v>68</v>
      </c>
      <c r="V21" s="437">
        <v>7794</v>
      </c>
    </row>
    <row r="22" spans="1:22" ht="15.75" customHeight="1">
      <c r="A22" s="323">
        <v>3</v>
      </c>
      <c r="B22" s="329">
        <v>4</v>
      </c>
      <c r="C22" s="333">
        <v>2</v>
      </c>
      <c r="D22" s="343" t="s">
        <v>86</v>
      </c>
      <c r="E22" s="343" t="s">
        <v>88</v>
      </c>
      <c r="F22" s="343" t="s">
        <v>80</v>
      </c>
      <c r="G22" s="343">
        <v>20</v>
      </c>
      <c r="H22" s="365" t="s">
        <v>69</v>
      </c>
      <c r="I22" s="370">
        <v>10920</v>
      </c>
      <c r="J22" s="375">
        <v>10920</v>
      </c>
      <c r="K22" s="379">
        <v>23959</v>
      </c>
      <c r="L22" s="387">
        <v>36910</v>
      </c>
      <c r="M22" s="395" t="s">
        <v>399</v>
      </c>
      <c r="N22" s="400" t="s">
        <v>313</v>
      </c>
      <c r="O22" s="219"/>
      <c r="P22" s="219" t="s">
        <v>264</v>
      </c>
      <c r="Q22" s="219"/>
      <c r="R22" s="421"/>
      <c r="S22" s="427">
        <v>182</v>
      </c>
      <c r="T22" s="427">
        <v>355</v>
      </c>
      <c r="U22" s="427">
        <v>66</v>
      </c>
      <c r="V22" s="437">
        <v>9198</v>
      </c>
    </row>
    <row r="23" spans="1:22" ht="15.75" customHeight="1">
      <c r="A23" s="323">
        <v>3</v>
      </c>
      <c r="B23" s="329">
        <v>4</v>
      </c>
      <c r="C23" s="333">
        <v>201</v>
      </c>
      <c r="D23" s="343" t="s">
        <v>2</v>
      </c>
      <c r="E23" s="343" t="s">
        <v>15</v>
      </c>
      <c r="F23" s="343" t="s">
        <v>90</v>
      </c>
      <c r="G23" s="343">
        <v>20</v>
      </c>
      <c r="H23" s="365" t="s">
        <v>69</v>
      </c>
      <c r="I23" s="370">
        <v>5200</v>
      </c>
      <c r="J23" s="374">
        <v>1044</v>
      </c>
      <c r="K23" s="379">
        <v>23959</v>
      </c>
      <c r="L23" s="387">
        <v>36910</v>
      </c>
      <c r="M23" s="395" t="s">
        <v>135</v>
      </c>
      <c r="N23" s="400" t="s">
        <v>342</v>
      </c>
      <c r="O23" s="219"/>
      <c r="P23" s="219" t="s">
        <v>265</v>
      </c>
      <c r="Q23" s="219"/>
      <c r="R23" s="421"/>
      <c r="S23" s="427">
        <v>279</v>
      </c>
      <c r="T23" s="427">
        <v>446</v>
      </c>
      <c r="U23" s="427">
        <v>82</v>
      </c>
      <c r="V23" s="437">
        <v>9267</v>
      </c>
    </row>
    <row r="24" spans="1:22" ht="15.75" customHeight="1">
      <c r="A24" s="323">
        <v>3</v>
      </c>
      <c r="B24" s="329">
        <v>4</v>
      </c>
      <c r="C24" s="333">
        <v>202</v>
      </c>
      <c r="D24" s="343" t="s">
        <v>78</v>
      </c>
      <c r="E24" s="343" t="s">
        <v>92</v>
      </c>
      <c r="F24" s="343" t="s">
        <v>39</v>
      </c>
      <c r="G24" s="343">
        <v>20</v>
      </c>
      <c r="H24" s="365" t="s">
        <v>69</v>
      </c>
      <c r="I24" s="370">
        <v>8010</v>
      </c>
      <c r="J24" s="375">
        <v>7225</v>
      </c>
      <c r="K24" s="379">
        <v>13997</v>
      </c>
      <c r="L24" s="387">
        <v>41362</v>
      </c>
      <c r="M24" s="395" t="s">
        <v>378</v>
      </c>
      <c r="N24" s="400" t="s">
        <v>345</v>
      </c>
      <c r="O24" s="219"/>
      <c r="P24" s="219" t="s">
        <v>236</v>
      </c>
      <c r="Q24" s="219"/>
      <c r="R24" s="421"/>
      <c r="S24" s="427">
        <v>82</v>
      </c>
      <c r="T24" s="427">
        <v>42</v>
      </c>
      <c r="U24" s="427">
        <v>38</v>
      </c>
      <c r="V24" s="437">
        <v>4886</v>
      </c>
    </row>
    <row r="25" spans="1:22" ht="15.75" customHeight="1">
      <c r="A25" s="323">
        <v>3</v>
      </c>
      <c r="B25" s="329">
        <v>4</v>
      </c>
      <c r="C25" s="333">
        <v>203</v>
      </c>
      <c r="D25" s="343" t="s">
        <v>7</v>
      </c>
      <c r="E25" s="343" t="s">
        <v>85</v>
      </c>
      <c r="F25" s="343" t="s">
        <v>90</v>
      </c>
      <c r="G25" s="343">
        <v>16</v>
      </c>
      <c r="H25" s="365" t="s">
        <v>69</v>
      </c>
      <c r="I25" s="370">
        <v>10570</v>
      </c>
      <c r="J25" s="375">
        <v>7870</v>
      </c>
      <c r="K25" s="379">
        <v>23959</v>
      </c>
      <c r="L25" s="387">
        <v>41362</v>
      </c>
      <c r="M25" s="395">
        <v>9222</v>
      </c>
      <c r="N25" s="400" t="s">
        <v>276</v>
      </c>
      <c r="O25" s="219"/>
      <c r="P25" s="219" t="s">
        <v>180</v>
      </c>
      <c r="Q25" s="219"/>
      <c r="R25" s="421"/>
      <c r="S25" s="427">
        <v>3</v>
      </c>
      <c r="T25" s="427">
        <v>21</v>
      </c>
      <c r="U25" s="427">
        <v>18</v>
      </c>
      <c r="V25" s="437">
        <v>3182</v>
      </c>
    </row>
    <row r="26" spans="1:22" ht="15.75" customHeight="1">
      <c r="A26" s="323">
        <v>3</v>
      </c>
      <c r="B26" s="329">
        <v>4</v>
      </c>
      <c r="C26" s="333">
        <v>204</v>
      </c>
      <c r="D26" s="343" t="s">
        <v>76</v>
      </c>
      <c r="E26" s="343" t="s">
        <v>93</v>
      </c>
      <c r="F26" s="350" t="s">
        <v>51</v>
      </c>
      <c r="G26" s="343">
        <v>16</v>
      </c>
      <c r="H26" s="365" t="s">
        <v>69</v>
      </c>
      <c r="I26" s="370">
        <v>2600</v>
      </c>
      <c r="J26" s="374" t="s">
        <v>171</v>
      </c>
      <c r="K26" s="379">
        <v>13997</v>
      </c>
      <c r="L26" s="387">
        <v>36910</v>
      </c>
      <c r="M26" s="395" t="s">
        <v>422</v>
      </c>
      <c r="N26" s="400" t="s">
        <v>43</v>
      </c>
      <c r="O26" s="219"/>
      <c r="P26" s="219" t="s">
        <v>408</v>
      </c>
      <c r="Q26" s="219"/>
      <c r="R26" s="421"/>
      <c r="S26" s="427">
        <v>6</v>
      </c>
      <c r="T26" s="427">
        <v>13</v>
      </c>
      <c r="U26" s="427">
        <v>29</v>
      </c>
      <c r="V26" s="437">
        <v>2530</v>
      </c>
    </row>
    <row r="27" spans="1:22" ht="15.75" customHeight="1">
      <c r="A27" s="323">
        <v>3</v>
      </c>
      <c r="B27" s="329">
        <v>4</v>
      </c>
      <c r="C27" s="333">
        <v>205</v>
      </c>
      <c r="D27" s="343" t="s">
        <v>94</v>
      </c>
      <c r="E27" s="343" t="s">
        <v>13</v>
      </c>
      <c r="F27" s="343" t="s">
        <v>99</v>
      </c>
      <c r="G27" s="343">
        <v>16</v>
      </c>
      <c r="H27" s="365" t="s">
        <v>69</v>
      </c>
      <c r="I27" s="370">
        <v>1900</v>
      </c>
      <c r="J27" s="375">
        <v>1900</v>
      </c>
      <c r="K27" s="379">
        <v>13997</v>
      </c>
      <c r="L27" s="387">
        <v>38804</v>
      </c>
      <c r="M27" s="395" t="s">
        <v>400</v>
      </c>
      <c r="N27" s="400" t="s">
        <v>320</v>
      </c>
      <c r="O27" s="219"/>
      <c r="P27" s="219" t="s">
        <v>334</v>
      </c>
      <c r="Q27" s="219"/>
      <c r="R27" s="421"/>
      <c r="S27" s="427">
        <v>23</v>
      </c>
      <c r="T27" s="427">
        <v>68</v>
      </c>
      <c r="U27" s="427">
        <v>22</v>
      </c>
      <c r="V27" s="437">
        <v>898</v>
      </c>
    </row>
    <row r="28" spans="1:22" ht="15.75" customHeight="1">
      <c r="A28" s="323">
        <v>3</v>
      </c>
      <c r="B28" s="329">
        <v>4</v>
      </c>
      <c r="C28" s="333">
        <v>206</v>
      </c>
      <c r="D28" s="343" t="s">
        <v>100</v>
      </c>
      <c r="E28" s="343" t="s">
        <v>15</v>
      </c>
      <c r="F28" s="343" t="s">
        <v>151</v>
      </c>
      <c r="G28" s="343">
        <v>16</v>
      </c>
      <c r="H28" s="365" t="s">
        <v>69</v>
      </c>
      <c r="I28" s="370">
        <v>4100</v>
      </c>
      <c r="J28" s="375">
        <v>2710</v>
      </c>
      <c r="K28" s="379">
        <v>13997</v>
      </c>
      <c r="L28" s="387">
        <v>36910</v>
      </c>
      <c r="M28" s="395" t="s">
        <v>406</v>
      </c>
      <c r="N28" s="400" t="s">
        <v>339</v>
      </c>
      <c r="O28" s="219"/>
      <c r="P28" s="219" t="s">
        <v>340</v>
      </c>
      <c r="Q28" s="219"/>
      <c r="R28" s="421"/>
      <c r="S28" s="427">
        <v>13</v>
      </c>
      <c r="T28" s="427">
        <v>29</v>
      </c>
      <c r="U28" s="427">
        <v>15</v>
      </c>
      <c r="V28" s="437">
        <v>4023</v>
      </c>
    </row>
    <row r="29" spans="1:22" ht="15.75" customHeight="1">
      <c r="A29" s="323">
        <v>3</v>
      </c>
      <c r="B29" s="329">
        <v>4</v>
      </c>
      <c r="C29" s="333">
        <v>207</v>
      </c>
      <c r="D29" s="343" t="s">
        <v>65</v>
      </c>
      <c r="E29" s="343" t="s">
        <v>95</v>
      </c>
      <c r="F29" s="343" t="s">
        <v>95</v>
      </c>
      <c r="G29" s="343">
        <v>16</v>
      </c>
      <c r="H29" s="365" t="s">
        <v>69</v>
      </c>
      <c r="I29" s="370">
        <v>110</v>
      </c>
      <c r="J29" s="374" t="s">
        <v>171</v>
      </c>
      <c r="K29" s="379">
        <v>23959</v>
      </c>
      <c r="L29" s="387">
        <v>42521</v>
      </c>
      <c r="M29" s="395" t="s">
        <v>167</v>
      </c>
      <c r="N29" s="400" t="s">
        <v>252</v>
      </c>
      <c r="O29" s="219"/>
      <c r="P29" s="219" t="s">
        <v>341</v>
      </c>
      <c r="Q29" s="219"/>
      <c r="R29" s="421"/>
      <c r="S29" s="427">
        <v>20</v>
      </c>
      <c r="T29" s="427">
        <v>292</v>
      </c>
      <c r="U29" s="427">
        <v>32</v>
      </c>
      <c r="V29" s="437">
        <v>5352</v>
      </c>
    </row>
    <row r="30" spans="1:22" ht="15.75" customHeight="1">
      <c r="A30" s="323">
        <v>3</v>
      </c>
      <c r="B30" s="329">
        <v>4</v>
      </c>
      <c r="C30" s="333">
        <v>208</v>
      </c>
      <c r="D30" s="343" t="s">
        <v>31</v>
      </c>
      <c r="E30" s="343" t="s">
        <v>80</v>
      </c>
      <c r="F30" s="343" t="s">
        <v>99</v>
      </c>
      <c r="G30" s="343">
        <v>16</v>
      </c>
      <c r="H30" s="365" t="s">
        <v>69</v>
      </c>
      <c r="I30" s="370">
        <v>1620</v>
      </c>
      <c r="J30" s="374" t="s">
        <v>171</v>
      </c>
      <c r="K30" s="379">
        <v>23959</v>
      </c>
      <c r="L30" s="387">
        <v>36910</v>
      </c>
      <c r="M30" s="395" t="s">
        <v>48</v>
      </c>
      <c r="N30" s="400" t="s">
        <v>152</v>
      </c>
      <c r="O30" s="219"/>
      <c r="P30" s="219" t="s">
        <v>407</v>
      </c>
      <c r="Q30" s="219"/>
      <c r="R30" s="421"/>
      <c r="S30" s="427">
        <v>103</v>
      </c>
      <c r="T30" s="427">
        <v>100</v>
      </c>
      <c r="U30" s="427">
        <v>35</v>
      </c>
      <c r="V30" s="437">
        <v>5759</v>
      </c>
    </row>
    <row r="31" spans="1:22" ht="15.75" customHeight="1">
      <c r="A31" s="323">
        <v>3</v>
      </c>
      <c r="B31" s="329">
        <v>4</v>
      </c>
      <c r="C31" s="333">
        <v>209</v>
      </c>
      <c r="D31" s="343" t="s">
        <v>0</v>
      </c>
      <c r="E31" s="343" t="s">
        <v>45</v>
      </c>
      <c r="F31" s="343" t="s">
        <v>83</v>
      </c>
      <c r="G31" s="343">
        <v>20</v>
      </c>
      <c r="H31" s="365" t="s">
        <v>69</v>
      </c>
      <c r="I31" s="370">
        <v>2600</v>
      </c>
      <c r="J31" s="375">
        <v>2600</v>
      </c>
      <c r="K31" s="379">
        <v>27383</v>
      </c>
      <c r="L31" s="387">
        <v>36910</v>
      </c>
      <c r="M31" s="395" t="s">
        <v>409</v>
      </c>
      <c r="N31" s="400" t="s">
        <v>235</v>
      </c>
      <c r="O31" s="219"/>
      <c r="P31" s="219" t="s">
        <v>347</v>
      </c>
      <c r="Q31" s="219"/>
      <c r="R31" s="421"/>
      <c r="S31" s="427">
        <v>134</v>
      </c>
      <c r="T31" s="427">
        <v>18</v>
      </c>
      <c r="U31" s="427">
        <v>45</v>
      </c>
      <c r="V31" s="437">
        <v>3558</v>
      </c>
    </row>
    <row r="32" spans="1:22" ht="15.75" customHeight="1">
      <c r="A32" s="323">
        <v>3</v>
      </c>
      <c r="B32" s="329">
        <v>4</v>
      </c>
      <c r="C32" s="333">
        <v>210</v>
      </c>
      <c r="D32" s="343" t="s">
        <v>103</v>
      </c>
      <c r="E32" s="343" t="s">
        <v>85</v>
      </c>
      <c r="F32" s="343" t="s">
        <v>85</v>
      </c>
      <c r="G32" s="343">
        <v>16</v>
      </c>
      <c r="H32" s="365" t="s">
        <v>69</v>
      </c>
      <c r="I32" s="370">
        <v>1140</v>
      </c>
      <c r="J32" s="375">
        <v>1140</v>
      </c>
      <c r="K32" s="379">
        <v>23959</v>
      </c>
      <c r="L32" s="387">
        <v>36910</v>
      </c>
      <c r="M32" s="395" t="s">
        <v>321</v>
      </c>
      <c r="N32" s="400" t="s">
        <v>423</v>
      </c>
      <c r="O32" s="219"/>
      <c r="P32" s="219" t="s">
        <v>424</v>
      </c>
      <c r="Q32" s="219"/>
      <c r="R32" s="421"/>
      <c r="S32" s="427">
        <v>156</v>
      </c>
      <c r="T32" s="427">
        <v>217</v>
      </c>
      <c r="U32" s="427">
        <v>68</v>
      </c>
      <c r="V32" s="437">
        <v>3488</v>
      </c>
    </row>
    <row r="33" spans="1:23" ht="15.75" customHeight="1">
      <c r="A33" s="323">
        <v>3</v>
      </c>
      <c r="B33" s="329">
        <v>4</v>
      </c>
      <c r="C33" s="333">
        <v>211</v>
      </c>
      <c r="D33" s="343" t="s">
        <v>105</v>
      </c>
      <c r="E33" s="350" t="s">
        <v>106</v>
      </c>
      <c r="F33" s="343" t="s">
        <v>19</v>
      </c>
      <c r="G33" s="343">
        <v>16</v>
      </c>
      <c r="H33" s="365" t="s">
        <v>69</v>
      </c>
      <c r="I33" s="370">
        <v>1020</v>
      </c>
      <c r="J33" s="374">
        <v>300</v>
      </c>
      <c r="K33" s="379">
        <v>23959</v>
      </c>
      <c r="L33" s="387">
        <v>42521</v>
      </c>
      <c r="M33" s="395" t="s">
        <v>426</v>
      </c>
      <c r="N33" s="400" t="s">
        <v>416</v>
      </c>
      <c r="O33" s="219"/>
      <c r="P33" s="219" t="s">
        <v>307</v>
      </c>
      <c r="Q33" s="219"/>
      <c r="R33" s="421"/>
      <c r="S33" s="427">
        <v>84</v>
      </c>
      <c r="T33" s="427">
        <v>209</v>
      </c>
      <c r="U33" s="427">
        <v>60</v>
      </c>
      <c r="V33" s="437">
        <v>9063</v>
      </c>
    </row>
    <row r="34" spans="1:23" ht="15.75" customHeight="1">
      <c r="A34" s="323">
        <v>3</v>
      </c>
      <c r="B34" s="329">
        <v>4</v>
      </c>
      <c r="C34" s="333">
        <v>212</v>
      </c>
      <c r="D34" s="343" t="s">
        <v>107</v>
      </c>
      <c r="E34" s="343" t="s">
        <v>13</v>
      </c>
      <c r="F34" s="343" t="s">
        <v>108</v>
      </c>
      <c r="G34" s="343">
        <v>20</v>
      </c>
      <c r="H34" s="365" t="s">
        <v>69</v>
      </c>
      <c r="I34" s="370">
        <v>670</v>
      </c>
      <c r="J34" s="374">
        <v>670</v>
      </c>
      <c r="K34" s="379">
        <v>26359</v>
      </c>
      <c r="L34" s="387">
        <v>37705</v>
      </c>
      <c r="M34" s="395" t="s">
        <v>428</v>
      </c>
      <c r="N34" s="400" t="s">
        <v>429</v>
      </c>
      <c r="O34" s="219"/>
      <c r="P34" s="219" t="s">
        <v>419</v>
      </c>
      <c r="Q34" s="219"/>
      <c r="R34" s="421"/>
      <c r="S34" s="427">
        <v>1</v>
      </c>
      <c r="T34" s="427">
        <v>7</v>
      </c>
      <c r="U34" s="427">
        <v>3</v>
      </c>
      <c r="V34" s="437">
        <v>1165</v>
      </c>
    </row>
    <row r="35" spans="1:23" ht="15.75" customHeight="1">
      <c r="A35" s="323">
        <v>3</v>
      </c>
      <c r="B35" s="329">
        <v>5</v>
      </c>
      <c r="C35" s="333">
        <v>201</v>
      </c>
      <c r="D35" s="343" t="s">
        <v>110</v>
      </c>
      <c r="E35" s="343" t="s">
        <v>111</v>
      </c>
      <c r="F35" s="343" t="s">
        <v>95</v>
      </c>
      <c r="G35" s="343">
        <v>15</v>
      </c>
      <c r="H35" s="365" t="s">
        <v>69</v>
      </c>
      <c r="I35" s="370">
        <v>1920</v>
      </c>
      <c r="J35" s="375">
        <v>1710</v>
      </c>
      <c r="K35" s="379">
        <v>13997</v>
      </c>
      <c r="L35" s="387">
        <v>36910</v>
      </c>
      <c r="M35" s="396"/>
      <c r="N35" s="401" t="s">
        <v>129</v>
      </c>
      <c r="O35" s="405"/>
      <c r="P35" s="405"/>
      <c r="Q35" s="405"/>
      <c r="R35" s="422"/>
      <c r="S35" s="429">
        <f>SUM(S19:S34)</f>
        <v>1175</v>
      </c>
      <c r="T35" s="429">
        <f>SUM(T19:T34)</f>
        <v>2214</v>
      </c>
      <c r="U35" s="429">
        <f>SUM(U19:U34)</f>
        <v>697</v>
      </c>
      <c r="V35" s="438">
        <f>SUM(V19:V34)</f>
        <v>81971</v>
      </c>
      <c r="W35" s="439"/>
    </row>
    <row r="36" spans="1:23" ht="15.75" customHeight="1">
      <c r="A36" s="323">
        <v>3</v>
      </c>
      <c r="B36" s="329">
        <v>5</v>
      </c>
      <c r="C36" s="333">
        <v>202</v>
      </c>
      <c r="D36" s="343" t="s">
        <v>113</v>
      </c>
      <c r="E36" s="343" t="s">
        <v>15</v>
      </c>
      <c r="F36" s="343" t="s">
        <v>116</v>
      </c>
      <c r="G36" s="343">
        <v>15</v>
      </c>
      <c r="H36" s="365" t="s">
        <v>69</v>
      </c>
      <c r="I36" s="370">
        <v>8570</v>
      </c>
      <c r="J36" s="375">
        <v>4030</v>
      </c>
      <c r="K36" s="379">
        <v>13997</v>
      </c>
      <c r="L36" s="387">
        <v>36910</v>
      </c>
      <c r="M36" s="341" t="s">
        <v>248</v>
      </c>
      <c r="N36" s="341"/>
      <c r="O36" s="317"/>
      <c r="P36" s="317"/>
      <c r="Q36" s="415"/>
      <c r="R36" s="415"/>
      <c r="S36" s="415"/>
      <c r="T36" s="415"/>
    </row>
    <row r="37" spans="1:23" ht="15.75" customHeight="1">
      <c r="A37" s="323">
        <v>3</v>
      </c>
      <c r="B37" s="329">
        <v>5</v>
      </c>
      <c r="C37" s="333">
        <v>203</v>
      </c>
      <c r="D37" s="343" t="s">
        <v>120</v>
      </c>
      <c r="E37" s="343" t="s">
        <v>122</v>
      </c>
      <c r="F37" s="343" t="s">
        <v>90</v>
      </c>
      <c r="G37" s="343">
        <v>15</v>
      </c>
      <c r="H37" s="365" t="s">
        <v>69</v>
      </c>
      <c r="I37" s="370">
        <v>3490</v>
      </c>
      <c r="J37" s="375">
        <v>3490</v>
      </c>
      <c r="K37" s="379">
        <v>13997</v>
      </c>
      <c r="L37" s="387">
        <v>36910</v>
      </c>
      <c r="M37" s="341" t="s">
        <v>42</v>
      </c>
      <c r="N37" s="341"/>
      <c r="O37" s="317"/>
      <c r="P37" s="317"/>
      <c r="Q37" s="415"/>
      <c r="R37" s="415"/>
      <c r="S37" s="415"/>
      <c r="T37" s="415"/>
    </row>
    <row r="38" spans="1:23" ht="15.75" customHeight="1">
      <c r="A38" s="323">
        <v>3</v>
      </c>
      <c r="B38" s="329">
        <v>5</v>
      </c>
      <c r="C38" s="333">
        <v>204</v>
      </c>
      <c r="D38" s="343" t="s">
        <v>123</v>
      </c>
      <c r="E38" s="343" t="s">
        <v>85</v>
      </c>
      <c r="F38" s="343" t="s">
        <v>88</v>
      </c>
      <c r="G38" s="343">
        <v>12</v>
      </c>
      <c r="H38" s="365" t="s">
        <v>69</v>
      </c>
      <c r="I38" s="370">
        <v>2580</v>
      </c>
      <c r="J38" s="375">
        <v>800</v>
      </c>
      <c r="K38" s="379">
        <v>13997</v>
      </c>
      <c r="L38" s="387">
        <v>37333</v>
      </c>
      <c r="M38" s="317"/>
      <c r="N38" s="317"/>
      <c r="O38" s="317"/>
      <c r="P38" s="317"/>
      <c r="Q38" s="317"/>
      <c r="R38" s="317"/>
      <c r="S38" s="317"/>
      <c r="T38" s="317"/>
      <c r="U38" s="317"/>
      <c r="V38" s="317"/>
    </row>
    <row r="39" spans="1:23" ht="15.75" customHeight="1">
      <c r="A39" s="323">
        <v>3</v>
      </c>
      <c r="B39" s="329">
        <v>5</v>
      </c>
      <c r="C39" s="333">
        <v>205</v>
      </c>
      <c r="D39" s="343" t="s">
        <v>126</v>
      </c>
      <c r="E39" s="343" t="s">
        <v>128</v>
      </c>
      <c r="F39" s="343" t="s">
        <v>90</v>
      </c>
      <c r="G39" s="343">
        <v>12</v>
      </c>
      <c r="H39" s="365" t="s">
        <v>69</v>
      </c>
      <c r="I39" s="370">
        <v>2810</v>
      </c>
      <c r="J39" s="375">
        <v>730</v>
      </c>
      <c r="K39" s="379">
        <v>13997</v>
      </c>
      <c r="L39" s="387">
        <v>36910</v>
      </c>
      <c r="M39" s="317"/>
      <c r="N39" s="317"/>
      <c r="O39" s="317"/>
      <c r="P39" s="317"/>
      <c r="Q39" s="317"/>
      <c r="R39" s="317"/>
      <c r="S39" s="317"/>
      <c r="T39" s="317"/>
      <c r="U39" s="317"/>
      <c r="V39" s="317"/>
    </row>
    <row r="40" spans="1:23" ht="15.75" customHeight="1">
      <c r="A40" s="323">
        <v>3</v>
      </c>
      <c r="B40" s="329">
        <v>5</v>
      </c>
      <c r="C40" s="333">
        <v>206</v>
      </c>
      <c r="D40" s="343" t="s">
        <v>130</v>
      </c>
      <c r="E40" s="343" t="s">
        <v>45</v>
      </c>
      <c r="F40" s="343" t="s">
        <v>45</v>
      </c>
      <c r="G40" s="343">
        <v>12</v>
      </c>
      <c r="H40" s="365" t="s">
        <v>69</v>
      </c>
      <c r="I40" s="370">
        <v>2050</v>
      </c>
      <c r="J40" s="375">
        <v>2050</v>
      </c>
      <c r="K40" s="379">
        <v>27383</v>
      </c>
      <c r="L40" s="387">
        <v>36910</v>
      </c>
      <c r="M40" s="341"/>
      <c r="N40" s="341"/>
      <c r="O40" s="317"/>
      <c r="P40" s="317"/>
      <c r="Q40" s="415"/>
      <c r="R40" s="415"/>
      <c r="S40" s="415"/>
      <c r="T40" s="415"/>
    </row>
    <row r="41" spans="1:23" ht="15.75" customHeight="1">
      <c r="A41" s="323">
        <v>3</v>
      </c>
      <c r="B41" s="329">
        <v>5</v>
      </c>
      <c r="C41" s="333">
        <v>207</v>
      </c>
      <c r="D41" s="343" t="s">
        <v>131</v>
      </c>
      <c r="E41" s="343" t="s">
        <v>132</v>
      </c>
      <c r="F41" s="343" t="s">
        <v>134</v>
      </c>
      <c r="G41" s="343">
        <v>15</v>
      </c>
      <c r="H41" s="365" t="s">
        <v>69</v>
      </c>
      <c r="I41" s="370">
        <v>710</v>
      </c>
      <c r="J41" s="374">
        <v>710</v>
      </c>
      <c r="K41" s="379">
        <v>35094</v>
      </c>
      <c r="L41" s="387">
        <v>36910</v>
      </c>
      <c r="M41" s="341"/>
      <c r="N41" s="341"/>
      <c r="O41" s="317"/>
      <c r="P41" s="317"/>
      <c r="Q41" s="415"/>
      <c r="R41" s="415"/>
      <c r="S41" s="415"/>
      <c r="T41" s="415"/>
    </row>
    <row r="42" spans="1:23" ht="15.75" customHeight="1">
      <c r="A42" s="323">
        <v>3</v>
      </c>
      <c r="B42" s="329">
        <v>5</v>
      </c>
      <c r="C42" s="333">
        <v>208</v>
      </c>
      <c r="D42" s="343" t="s">
        <v>136</v>
      </c>
      <c r="E42" s="343" t="s">
        <v>99</v>
      </c>
      <c r="F42" s="343" t="s">
        <v>99</v>
      </c>
      <c r="G42" s="343">
        <v>12</v>
      </c>
      <c r="H42" s="365" t="s">
        <v>69</v>
      </c>
      <c r="I42" s="370">
        <v>310</v>
      </c>
      <c r="J42" s="374">
        <v>310</v>
      </c>
      <c r="K42" s="379">
        <v>35160</v>
      </c>
      <c r="L42" s="387">
        <v>36910</v>
      </c>
      <c r="M42" s="317"/>
      <c r="N42" s="317"/>
      <c r="O42" s="317"/>
      <c r="P42" s="317"/>
      <c r="Q42" s="317"/>
      <c r="R42" s="317"/>
      <c r="S42" s="317"/>
      <c r="T42" s="317"/>
      <c r="U42" s="317"/>
      <c r="V42" s="317"/>
    </row>
    <row r="43" spans="1:23" ht="15.75" customHeight="1">
      <c r="A43" s="323">
        <v>7</v>
      </c>
      <c r="B43" s="329">
        <v>6</v>
      </c>
      <c r="C43" s="333">
        <v>201</v>
      </c>
      <c r="D43" s="343" t="s">
        <v>140</v>
      </c>
      <c r="E43" s="343" t="s">
        <v>128</v>
      </c>
      <c r="F43" s="343" t="s">
        <v>141</v>
      </c>
      <c r="G43" s="343">
        <v>8</v>
      </c>
      <c r="H43" s="365" t="s">
        <v>69</v>
      </c>
      <c r="I43" s="370">
        <v>1980</v>
      </c>
      <c r="J43" s="375">
        <v>1400</v>
      </c>
      <c r="K43" s="379">
        <v>15112</v>
      </c>
      <c r="L43" s="387">
        <v>36910</v>
      </c>
      <c r="M43" s="317"/>
      <c r="N43" s="317"/>
      <c r="O43" s="317"/>
      <c r="P43" s="317"/>
      <c r="Q43" s="317"/>
      <c r="R43" s="317"/>
      <c r="S43" s="317"/>
      <c r="T43" s="317"/>
      <c r="U43" s="317"/>
      <c r="V43" s="317"/>
    </row>
    <row r="44" spans="1:23" ht="15.75" customHeight="1">
      <c r="A44" s="323">
        <v>8</v>
      </c>
      <c r="B44" s="329">
        <v>6</v>
      </c>
      <c r="C44" s="333">
        <v>201</v>
      </c>
      <c r="D44" s="343" t="s">
        <v>142</v>
      </c>
      <c r="E44" s="343" t="s">
        <v>237</v>
      </c>
      <c r="F44" s="343" t="s">
        <v>238</v>
      </c>
      <c r="G44" s="343">
        <v>8</v>
      </c>
      <c r="H44" s="365" t="s">
        <v>69</v>
      </c>
      <c r="I44" s="370">
        <v>980</v>
      </c>
      <c r="J44" s="375">
        <v>980</v>
      </c>
      <c r="K44" s="379">
        <v>32542</v>
      </c>
      <c r="L44" s="386" t="s">
        <v>171</v>
      </c>
      <c r="M44" s="317"/>
      <c r="N44" s="317"/>
      <c r="O44" s="317"/>
      <c r="P44" s="317"/>
      <c r="Q44" s="317"/>
      <c r="R44" s="317"/>
      <c r="S44" s="317"/>
      <c r="T44" s="317"/>
      <c r="U44" s="317"/>
      <c r="V44" s="317"/>
    </row>
    <row r="45" spans="1:23" ht="15.75" customHeight="1">
      <c r="A45" s="323">
        <v>8</v>
      </c>
      <c r="B45" s="329">
        <v>6</v>
      </c>
      <c r="C45" s="333">
        <v>202</v>
      </c>
      <c r="D45" s="343" t="s">
        <v>143</v>
      </c>
      <c r="E45" s="343" t="s">
        <v>132</v>
      </c>
      <c r="F45" s="343" t="s">
        <v>134</v>
      </c>
      <c r="G45" s="343">
        <v>8</v>
      </c>
      <c r="H45" s="365" t="s">
        <v>69</v>
      </c>
      <c r="I45" s="370">
        <v>540</v>
      </c>
      <c r="J45" s="374">
        <v>540</v>
      </c>
      <c r="K45" s="379">
        <v>37060</v>
      </c>
      <c r="L45" s="386" t="s">
        <v>171</v>
      </c>
      <c r="M45" s="317"/>
      <c r="N45" s="317"/>
      <c r="O45" s="317"/>
      <c r="P45" s="317"/>
      <c r="Q45" s="317"/>
      <c r="R45" s="317"/>
      <c r="S45" s="317"/>
      <c r="T45" s="317"/>
      <c r="U45" s="317"/>
      <c r="V45" s="317"/>
    </row>
    <row r="46" spans="1:23" ht="15.75" customHeight="1">
      <c r="A46" s="323">
        <v>8</v>
      </c>
      <c r="B46" s="329">
        <v>7</v>
      </c>
      <c r="C46" s="333">
        <v>201</v>
      </c>
      <c r="D46" s="344" t="s">
        <v>249</v>
      </c>
      <c r="E46" s="343" t="s">
        <v>13</v>
      </c>
      <c r="F46" s="343" t="s">
        <v>13</v>
      </c>
      <c r="G46" s="343">
        <v>4</v>
      </c>
      <c r="H46" s="365" t="s">
        <v>69</v>
      </c>
      <c r="I46" s="370">
        <v>70</v>
      </c>
      <c r="J46" s="374">
        <v>70</v>
      </c>
      <c r="K46" s="379">
        <v>40267</v>
      </c>
      <c r="L46" s="386" t="s">
        <v>171</v>
      </c>
    </row>
    <row r="47" spans="1:23" ht="15.75" customHeight="1">
      <c r="A47" s="323"/>
      <c r="B47" s="329"/>
      <c r="C47" s="333"/>
      <c r="D47" s="344"/>
      <c r="E47" s="343"/>
      <c r="F47" s="343"/>
      <c r="G47" s="343"/>
      <c r="H47" s="365"/>
      <c r="I47" s="370"/>
      <c r="J47" s="374"/>
      <c r="K47" s="380"/>
      <c r="L47" s="386"/>
    </row>
    <row r="48" spans="1:23" ht="15.75" customHeight="1">
      <c r="A48" s="324"/>
      <c r="B48" s="330"/>
      <c r="C48" s="330"/>
      <c r="D48" s="345" t="s">
        <v>145</v>
      </c>
      <c r="E48" s="351"/>
      <c r="F48" s="351"/>
      <c r="G48" s="351"/>
      <c r="H48" s="366" t="s">
        <v>69</v>
      </c>
      <c r="I48" s="371">
        <v>80710</v>
      </c>
      <c r="J48" s="371">
        <v>55469</v>
      </c>
      <c r="K48" s="381"/>
      <c r="L48" s="388"/>
    </row>
    <row r="49" spans="1:22" ht="15.75" customHeight="1">
      <c r="A49" s="325" t="s">
        <v>146</v>
      </c>
      <c r="B49" s="331"/>
      <c r="C49" s="334"/>
      <c r="D49" s="334"/>
      <c r="E49" s="334"/>
      <c r="F49" s="334"/>
      <c r="G49" s="334"/>
      <c r="H49" s="334"/>
      <c r="I49" s="334"/>
      <c r="J49" s="376"/>
      <c r="K49" s="316"/>
      <c r="L49" s="316"/>
    </row>
    <row r="51" spans="1:22" s="317" customFormat="1"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s="317" customFormat="1" ht="12.75" customHeight="1"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1:22" s="317" customFormat="1" ht="11.25" customHeight="1"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1:22" s="317" customFormat="1" ht="24" customHeight="1"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1:22" ht="15" customHeight="1"/>
    <row r="56" spans="1:22" ht="15" customHeight="1"/>
    <row r="57" spans="1:22" ht="15" customHeight="1"/>
    <row r="58" spans="1:22" ht="15" customHeight="1"/>
    <row r="59" spans="1:22" ht="15" customHeight="1"/>
    <row r="60" spans="1:22" ht="15" customHeight="1"/>
    <row r="61" spans="1:22" ht="15" customHeight="1"/>
    <row r="62" spans="1:22" ht="15" customHeight="1"/>
    <row r="63" spans="1:22" ht="15" customHeight="1"/>
    <row r="64" spans="1:22" ht="15" customHeight="1"/>
    <row r="65" spans="13:22" ht="15" customHeight="1"/>
    <row r="66" spans="13:22" ht="15" customHeight="1"/>
    <row r="67" spans="13:22" ht="15" customHeight="1"/>
    <row r="68" spans="13:22" ht="15" customHeight="1"/>
    <row r="69" spans="13:22" ht="15" customHeight="1"/>
    <row r="70" spans="13:22" ht="15" customHeight="1"/>
    <row r="71" spans="13:22" ht="15" customHeight="1"/>
    <row r="72" spans="13:22" ht="15" customHeight="1"/>
    <row r="73" spans="13:22" ht="15" customHeight="1"/>
    <row r="74" spans="13:22" ht="15" customHeight="1"/>
    <row r="75" spans="13:22" ht="15" customHeight="1"/>
    <row r="76" spans="13:22" ht="15" customHeight="1"/>
    <row r="77" spans="13:22" ht="15" customHeight="1"/>
    <row r="78" spans="13:22">
      <c r="M78" s="317"/>
      <c r="N78" s="317"/>
      <c r="O78" s="317"/>
      <c r="P78" s="317"/>
      <c r="Q78" s="317"/>
      <c r="R78" s="317"/>
      <c r="S78" s="317"/>
      <c r="T78" s="317"/>
      <c r="U78" s="317"/>
      <c r="V78" s="317"/>
    </row>
    <row r="79" spans="13:22">
      <c r="M79" s="317"/>
      <c r="N79" s="317"/>
      <c r="O79" s="317"/>
      <c r="P79" s="317"/>
      <c r="Q79" s="317"/>
      <c r="R79" s="317"/>
      <c r="S79" s="317"/>
      <c r="T79" s="317"/>
      <c r="U79" s="317"/>
      <c r="V79" s="317"/>
    </row>
    <row r="80" spans="13:22">
      <c r="M80" s="317"/>
      <c r="N80" s="317"/>
      <c r="O80" s="317"/>
      <c r="P80" s="317"/>
      <c r="Q80" s="317"/>
      <c r="R80" s="317"/>
      <c r="S80" s="317"/>
      <c r="T80" s="317"/>
      <c r="U80" s="317"/>
      <c r="V80" s="317"/>
    </row>
    <row r="81" spans="13:22">
      <c r="M81" s="317"/>
      <c r="N81" s="317"/>
      <c r="O81" s="317"/>
      <c r="P81" s="317"/>
      <c r="Q81" s="317"/>
      <c r="R81" s="317"/>
      <c r="S81" s="317"/>
      <c r="T81" s="317"/>
      <c r="U81" s="317"/>
      <c r="V81" s="317"/>
    </row>
  </sheetData>
  <mergeCells count="82">
    <mergeCell ref="F1:L1"/>
    <mergeCell ref="M1:S1"/>
    <mergeCell ref="I3:L3"/>
    <mergeCell ref="M3:P3"/>
    <mergeCell ref="S3:V3"/>
    <mergeCell ref="M4:P4"/>
    <mergeCell ref="S4:T4"/>
    <mergeCell ref="U4:V4"/>
    <mergeCell ref="M5:N5"/>
    <mergeCell ref="O5:P5"/>
    <mergeCell ref="F6:H6"/>
    <mergeCell ref="I6:J6"/>
    <mergeCell ref="K6:L6"/>
    <mergeCell ref="M6:N6"/>
    <mergeCell ref="O6:P6"/>
    <mergeCell ref="F7:H7"/>
    <mergeCell ref="I7:J7"/>
    <mergeCell ref="K7:L7"/>
    <mergeCell ref="M7:N7"/>
    <mergeCell ref="O7:P7"/>
    <mergeCell ref="F8:H8"/>
    <mergeCell ref="I8:J8"/>
    <mergeCell ref="K8:L8"/>
    <mergeCell ref="M8:N8"/>
    <mergeCell ref="O8:P8"/>
    <mergeCell ref="F9:H9"/>
    <mergeCell ref="I9:J9"/>
    <mergeCell ref="K9:L9"/>
    <mergeCell ref="M9:N9"/>
    <mergeCell ref="O9:P9"/>
    <mergeCell ref="F10:H10"/>
    <mergeCell ref="I10:J10"/>
    <mergeCell ref="K10:L10"/>
    <mergeCell ref="M10:N10"/>
    <mergeCell ref="O10:P10"/>
    <mergeCell ref="A15:L15"/>
    <mergeCell ref="A16:D16"/>
    <mergeCell ref="A17:C17"/>
    <mergeCell ref="E17:J17"/>
    <mergeCell ref="K17:L17"/>
    <mergeCell ref="H18:I18"/>
    <mergeCell ref="N18:R18"/>
    <mergeCell ref="N19:O19"/>
    <mergeCell ref="P19:R19"/>
    <mergeCell ref="N20:O20"/>
    <mergeCell ref="P20:R20"/>
    <mergeCell ref="N21:O21"/>
    <mergeCell ref="P21:R21"/>
    <mergeCell ref="N22:O22"/>
    <mergeCell ref="P22:R22"/>
    <mergeCell ref="N23:O23"/>
    <mergeCell ref="P23:R23"/>
    <mergeCell ref="N24:O24"/>
    <mergeCell ref="P24:R24"/>
    <mergeCell ref="N25:O25"/>
    <mergeCell ref="P25:R25"/>
    <mergeCell ref="N26:O26"/>
    <mergeCell ref="P26:R26"/>
    <mergeCell ref="N27:O27"/>
    <mergeCell ref="P27:R27"/>
    <mergeCell ref="N28:O28"/>
    <mergeCell ref="P28:R28"/>
    <mergeCell ref="N29:O29"/>
    <mergeCell ref="P29:R29"/>
    <mergeCell ref="N30:O30"/>
    <mergeCell ref="P30:R30"/>
    <mergeCell ref="N31:O31"/>
    <mergeCell ref="P31:R31"/>
    <mergeCell ref="N32:O32"/>
    <mergeCell ref="P32:R32"/>
    <mergeCell ref="N33:O33"/>
    <mergeCell ref="P33:R33"/>
    <mergeCell ref="N35:R35"/>
    <mergeCell ref="D3:D5"/>
    <mergeCell ref="E3:E5"/>
    <mergeCell ref="F3:H5"/>
    <mergeCell ref="Q3:Q5"/>
    <mergeCell ref="R3:R5"/>
    <mergeCell ref="I4:J5"/>
    <mergeCell ref="K4:L5"/>
    <mergeCell ref="M15:V16"/>
    <mergeCell ref="D17:D18"/>
  </mergeCells>
  <phoneticPr fontId="36"/>
  <pageMargins left="0.78740157480314965" right="0.78740157480314965" top="0.78740157480314965" bottom="0.98425196850393704" header="0.51181102362204722" footer="0.51181102362204722"/>
  <pageSetup paperSize="9" scale="95" fitToWidth="0" fitToHeight="1" orientation="portrait" usePrinterDefaults="1" r:id="rId1"/>
  <headerFooter alignWithMargins="0"/>
  <colBreaks count="1" manualBreakCount="1">
    <brk id="12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pageSetUpPr fitToPage="1"/>
  </sheetPr>
  <dimension ref="A1:S33"/>
  <sheetViews>
    <sheetView view="pageBreakPreview" zoomScaleNormal="90" zoomScaleSheetLayoutView="100" workbookViewId="0">
      <selection activeCell="M1" sqref="M1"/>
    </sheetView>
  </sheetViews>
  <sheetFormatPr defaultColWidth="9" defaultRowHeight="12"/>
  <cols>
    <col min="1" max="1" width="3.125" style="55" customWidth="1"/>
    <col min="2" max="2" width="4.25" style="55" customWidth="1"/>
    <col min="3" max="3" width="11.5" style="55" customWidth="1"/>
    <col min="4" max="6" width="8.125" style="55" customWidth="1"/>
    <col min="7" max="7" width="3.125" style="55" customWidth="1"/>
    <col min="8" max="8" width="4.25" style="55" customWidth="1"/>
    <col min="9" max="9" width="11.625" style="55" customWidth="1"/>
    <col min="10" max="11" width="8.125" style="55" customWidth="1"/>
    <col min="12" max="12" width="8.125" style="440" customWidth="1"/>
    <col min="13" max="16384" width="9" style="55"/>
  </cols>
  <sheetData>
    <row r="1" spans="1:19" s="106" customFormat="1" ht="32.25" customHeight="1">
      <c r="A1" s="60" t="s">
        <v>291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9" s="317" customFormat="1" ht="14.25" customHeight="1">
      <c r="A2" s="441" t="s">
        <v>292</v>
      </c>
      <c r="B2" s="446"/>
      <c r="C2" s="446"/>
      <c r="D2" s="316"/>
      <c r="E2" s="316"/>
      <c r="F2" s="316"/>
      <c r="G2" s="316"/>
      <c r="H2" s="316"/>
      <c r="I2" s="316"/>
      <c r="J2" s="316"/>
      <c r="K2" s="316"/>
      <c r="L2" s="377" t="s">
        <v>310</v>
      </c>
    </row>
    <row r="3" spans="1:19" ht="38.25" customHeight="1">
      <c r="A3" s="394" t="s">
        <v>220</v>
      </c>
      <c r="B3" s="394"/>
      <c r="C3" s="451"/>
      <c r="D3" s="359" t="s">
        <v>294</v>
      </c>
      <c r="E3" s="359" t="s">
        <v>295</v>
      </c>
      <c r="F3" s="359" t="s">
        <v>297</v>
      </c>
      <c r="G3" s="432" t="s">
        <v>220</v>
      </c>
      <c r="H3" s="479"/>
      <c r="I3" s="487"/>
      <c r="J3" s="359" t="s">
        <v>294</v>
      </c>
      <c r="K3" s="359" t="s">
        <v>295</v>
      </c>
      <c r="L3" s="384" t="s">
        <v>297</v>
      </c>
      <c r="M3" s="439"/>
    </row>
    <row r="4" spans="1:19" ht="38.25" customHeight="1">
      <c r="A4" s="442" t="s">
        <v>72</v>
      </c>
      <c r="B4" s="99" t="s">
        <v>298</v>
      </c>
      <c r="C4" s="121"/>
      <c r="D4" s="456">
        <v>19797</v>
      </c>
      <c r="E4" s="456">
        <v>19797</v>
      </c>
      <c r="F4" s="468">
        <v>100</v>
      </c>
      <c r="G4" s="474" t="s">
        <v>299</v>
      </c>
      <c r="H4" s="480">
        <v>137</v>
      </c>
      <c r="I4" s="488" t="s">
        <v>55</v>
      </c>
      <c r="J4" s="347">
        <v>460</v>
      </c>
      <c r="K4" s="347">
        <v>460</v>
      </c>
      <c r="L4" s="499">
        <v>100</v>
      </c>
      <c r="M4" s="439"/>
    </row>
    <row r="5" spans="1:19" ht="38.25" customHeight="1">
      <c r="A5" s="443"/>
      <c r="B5" s="240" t="s">
        <v>301</v>
      </c>
      <c r="C5" s="64"/>
      <c r="D5" s="347">
        <v>21918</v>
      </c>
      <c r="E5" s="347">
        <v>21918</v>
      </c>
      <c r="F5" s="469">
        <v>100</v>
      </c>
      <c r="G5" s="475"/>
      <c r="H5" s="480">
        <v>149</v>
      </c>
      <c r="I5" s="489" t="s">
        <v>386</v>
      </c>
      <c r="J5" s="347">
        <v>6313</v>
      </c>
      <c r="K5" s="347">
        <v>6313</v>
      </c>
      <c r="L5" s="499">
        <v>100</v>
      </c>
      <c r="M5" s="439"/>
    </row>
    <row r="6" spans="1:19" ht="38.25" customHeight="1">
      <c r="A6" s="443"/>
      <c r="B6" s="100" t="s">
        <v>304</v>
      </c>
      <c r="C6" s="122"/>
      <c r="D6" s="457">
        <v>2944</v>
      </c>
      <c r="E6" s="457">
        <v>2944</v>
      </c>
      <c r="F6" s="470">
        <v>100</v>
      </c>
      <c r="G6" s="475"/>
      <c r="H6" s="480">
        <v>155</v>
      </c>
      <c r="I6" s="488" t="s">
        <v>207</v>
      </c>
      <c r="J6" s="347">
        <v>3860</v>
      </c>
      <c r="K6" s="347">
        <v>3860</v>
      </c>
      <c r="L6" s="499">
        <v>100</v>
      </c>
      <c r="M6" s="439"/>
    </row>
    <row r="7" spans="1:19" ht="38.25" customHeight="1">
      <c r="A7" s="444"/>
      <c r="B7" s="399" t="s">
        <v>367</v>
      </c>
      <c r="C7" s="420"/>
      <c r="D7" s="457">
        <f>SUM(D4:D6)</f>
        <v>44659</v>
      </c>
      <c r="E7" s="457">
        <v>44659</v>
      </c>
      <c r="F7" s="470">
        <v>100</v>
      </c>
      <c r="G7" s="475"/>
      <c r="H7" s="480">
        <v>164</v>
      </c>
      <c r="I7" s="488" t="s">
        <v>328</v>
      </c>
      <c r="J7" s="347">
        <v>9553</v>
      </c>
      <c r="K7" s="347">
        <v>9553</v>
      </c>
      <c r="L7" s="499">
        <v>100</v>
      </c>
      <c r="S7" s="51"/>
    </row>
    <row r="8" spans="1:19" ht="38.25" customHeight="1">
      <c r="A8" s="442" t="s">
        <v>174</v>
      </c>
      <c r="B8" s="447">
        <v>3</v>
      </c>
      <c r="C8" s="452" t="s">
        <v>296</v>
      </c>
      <c r="D8" s="456">
        <v>1634</v>
      </c>
      <c r="E8" s="456">
        <v>1634</v>
      </c>
      <c r="F8" s="468">
        <v>100</v>
      </c>
      <c r="G8" s="475"/>
      <c r="H8" s="480">
        <v>177</v>
      </c>
      <c r="I8" s="488" t="s">
        <v>348</v>
      </c>
      <c r="J8" s="347">
        <v>26686</v>
      </c>
      <c r="K8" s="347">
        <v>26686</v>
      </c>
      <c r="L8" s="499">
        <v>100</v>
      </c>
      <c r="M8" s="508"/>
    </row>
    <row r="9" spans="1:19" ht="38.25" customHeight="1">
      <c r="A9" s="443"/>
      <c r="B9" s="448">
        <v>4</v>
      </c>
      <c r="C9" s="152" t="s">
        <v>380</v>
      </c>
      <c r="D9" s="347">
        <v>5283</v>
      </c>
      <c r="E9" s="347">
        <v>5283</v>
      </c>
      <c r="F9" s="469">
        <v>100</v>
      </c>
      <c r="G9" s="475"/>
      <c r="H9" s="480">
        <v>199</v>
      </c>
      <c r="I9" s="488" t="s">
        <v>384</v>
      </c>
      <c r="J9" s="347">
        <v>10974</v>
      </c>
      <c r="K9" s="347">
        <v>10521</v>
      </c>
      <c r="L9" s="500">
        <v>95.9</v>
      </c>
    </row>
    <row r="10" spans="1:19" ht="38.25" customHeight="1">
      <c r="A10" s="443"/>
      <c r="B10" s="448">
        <v>6</v>
      </c>
      <c r="C10" s="152" t="s">
        <v>270</v>
      </c>
      <c r="D10" s="347">
        <v>7099</v>
      </c>
      <c r="E10" s="347">
        <v>7099</v>
      </c>
      <c r="F10" s="469">
        <v>100</v>
      </c>
      <c r="G10" s="475"/>
      <c r="H10" s="480">
        <v>217</v>
      </c>
      <c r="I10" s="488" t="s">
        <v>383</v>
      </c>
      <c r="J10" s="347">
        <v>34</v>
      </c>
      <c r="K10" s="347">
        <v>34</v>
      </c>
      <c r="L10" s="499">
        <v>100</v>
      </c>
    </row>
    <row r="11" spans="1:19" ht="38.25" customHeight="1">
      <c r="A11" s="443"/>
      <c r="B11" s="448">
        <v>14</v>
      </c>
      <c r="C11" s="152" t="s">
        <v>305</v>
      </c>
      <c r="D11" s="347">
        <v>19143</v>
      </c>
      <c r="E11" s="347">
        <v>19143</v>
      </c>
      <c r="F11" s="469">
        <v>100</v>
      </c>
      <c r="G11" s="475"/>
      <c r="H11" s="480">
        <v>240</v>
      </c>
      <c r="I11" s="488" t="s">
        <v>278</v>
      </c>
      <c r="J11" s="347">
        <v>13363</v>
      </c>
      <c r="K11" s="347">
        <v>13363</v>
      </c>
      <c r="L11" s="499">
        <v>100</v>
      </c>
    </row>
    <row r="12" spans="1:19" ht="38.25" customHeight="1">
      <c r="A12" s="443"/>
      <c r="B12" s="448">
        <v>15</v>
      </c>
      <c r="C12" s="152" t="s">
        <v>306</v>
      </c>
      <c r="D12" s="347">
        <v>41330</v>
      </c>
      <c r="E12" s="347">
        <v>41330</v>
      </c>
      <c r="F12" s="469">
        <v>100</v>
      </c>
      <c r="G12" s="475"/>
      <c r="H12" s="480">
        <v>241</v>
      </c>
      <c r="I12" s="488" t="s">
        <v>176</v>
      </c>
      <c r="J12" s="347">
        <v>4636</v>
      </c>
      <c r="K12" s="347">
        <v>4636</v>
      </c>
      <c r="L12" s="499">
        <v>100</v>
      </c>
    </row>
    <row r="13" spans="1:19" ht="38.25" customHeight="1">
      <c r="A13" s="443"/>
      <c r="B13" s="448">
        <v>32</v>
      </c>
      <c r="C13" s="152" t="s">
        <v>309</v>
      </c>
      <c r="D13" s="347">
        <v>4010</v>
      </c>
      <c r="E13" s="347">
        <v>4010</v>
      </c>
      <c r="F13" s="469">
        <v>100</v>
      </c>
      <c r="G13" s="475"/>
      <c r="H13" s="480">
        <v>246</v>
      </c>
      <c r="I13" s="488" t="s">
        <v>311</v>
      </c>
      <c r="J13" s="347">
        <v>24963</v>
      </c>
      <c r="K13" s="347">
        <v>21560</v>
      </c>
      <c r="L13" s="499">
        <v>86.4</v>
      </c>
    </row>
    <row r="14" spans="1:19" ht="38.25" customHeight="1">
      <c r="A14" s="443"/>
      <c r="B14" s="448">
        <v>37</v>
      </c>
      <c r="C14" s="152" t="s">
        <v>243</v>
      </c>
      <c r="D14" s="347">
        <v>4190</v>
      </c>
      <c r="E14" s="347">
        <v>4190</v>
      </c>
      <c r="F14" s="469">
        <v>100</v>
      </c>
      <c r="G14" s="475"/>
      <c r="H14" s="480">
        <v>268</v>
      </c>
      <c r="I14" s="329" t="s">
        <v>256</v>
      </c>
      <c r="J14" s="347">
        <v>9790</v>
      </c>
      <c r="K14" s="347">
        <v>9790</v>
      </c>
      <c r="L14" s="499">
        <v>100</v>
      </c>
    </row>
    <row r="15" spans="1:19" ht="38.25" customHeight="1">
      <c r="A15" s="443"/>
      <c r="B15" s="448">
        <v>58</v>
      </c>
      <c r="C15" s="152" t="s">
        <v>127</v>
      </c>
      <c r="D15" s="458">
        <v>14773</v>
      </c>
      <c r="E15" s="458">
        <v>14773</v>
      </c>
      <c r="F15" s="469">
        <v>100</v>
      </c>
      <c r="G15" s="475"/>
      <c r="H15" s="480">
        <v>280</v>
      </c>
      <c r="I15" s="488" t="s">
        <v>312</v>
      </c>
      <c r="J15" s="347">
        <v>6210</v>
      </c>
      <c r="K15" s="347">
        <v>3635</v>
      </c>
      <c r="L15" s="499">
        <v>58.5</v>
      </c>
    </row>
    <row r="16" spans="1:19" ht="18" customHeight="1">
      <c r="A16" s="443"/>
      <c r="B16" s="448">
        <v>65</v>
      </c>
      <c r="C16" s="152" t="s">
        <v>346</v>
      </c>
      <c r="D16" s="459">
        <v>0</v>
      </c>
      <c r="E16" s="464">
        <v>0</v>
      </c>
      <c r="F16" s="417" t="s">
        <v>171</v>
      </c>
      <c r="G16" s="475"/>
      <c r="H16" s="480">
        <v>281</v>
      </c>
      <c r="I16" s="488" t="s">
        <v>381</v>
      </c>
      <c r="J16" s="347">
        <v>5897</v>
      </c>
      <c r="K16" s="347">
        <v>4498</v>
      </c>
      <c r="L16" s="499">
        <v>76.3</v>
      </c>
    </row>
    <row r="17" spans="1:19" ht="18" customHeight="1">
      <c r="A17" s="443"/>
      <c r="B17" s="448"/>
      <c r="C17" s="152"/>
      <c r="D17" s="460" t="s">
        <v>377</v>
      </c>
      <c r="E17" s="465"/>
      <c r="F17" s="471"/>
      <c r="G17" s="475"/>
      <c r="H17" s="480"/>
      <c r="I17" s="488"/>
      <c r="J17" s="347"/>
      <c r="K17" s="347"/>
      <c r="L17" s="499"/>
    </row>
    <row r="18" spans="1:19" ht="18" customHeight="1">
      <c r="A18" s="443"/>
      <c r="B18" s="448">
        <v>70</v>
      </c>
      <c r="C18" s="152" t="s">
        <v>379</v>
      </c>
      <c r="D18" s="347">
        <v>1419</v>
      </c>
      <c r="E18" s="466">
        <v>1419</v>
      </c>
      <c r="F18" s="469">
        <v>100</v>
      </c>
      <c r="G18" s="475"/>
      <c r="H18" s="480">
        <v>307</v>
      </c>
      <c r="I18" s="488" t="s">
        <v>314</v>
      </c>
      <c r="J18" s="347">
        <v>3729</v>
      </c>
      <c r="K18" s="347">
        <v>3729</v>
      </c>
      <c r="L18" s="499">
        <v>100</v>
      </c>
    </row>
    <row r="19" spans="1:19" ht="18" customHeight="1">
      <c r="A19" s="443"/>
      <c r="B19" s="448"/>
      <c r="C19" s="152"/>
      <c r="D19" s="347"/>
      <c r="E19" s="466"/>
      <c r="F19" s="469"/>
      <c r="G19" s="475"/>
      <c r="H19" s="480"/>
      <c r="I19" s="488"/>
      <c r="J19" s="347"/>
      <c r="K19" s="347"/>
      <c r="L19" s="499"/>
    </row>
    <row r="20" spans="1:19" ht="18" customHeight="1">
      <c r="A20" s="443"/>
      <c r="B20" s="448"/>
      <c r="C20" s="453"/>
      <c r="D20" s="461"/>
      <c r="E20" s="467"/>
      <c r="F20" s="472"/>
      <c r="G20" s="475"/>
      <c r="H20" s="481">
        <v>337</v>
      </c>
      <c r="I20" s="488" t="s">
        <v>315</v>
      </c>
      <c r="J20" s="347">
        <v>6238</v>
      </c>
      <c r="K20" s="347">
        <v>6238</v>
      </c>
      <c r="L20" s="499">
        <v>100</v>
      </c>
    </row>
    <row r="21" spans="1:19" ht="18" customHeight="1">
      <c r="A21" s="443"/>
      <c r="B21" s="449"/>
      <c r="C21" s="454"/>
      <c r="D21" s="462"/>
      <c r="E21" s="462"/>
      <c r="F21" s="473"/>
      <c r="G21" s="475"/>
      <c r="H21" s="482"/>
      <c r="I21" s="490"/>
      <c r="J21" s="457"/>
      <c r="K21" s="457"/>
      <c r="L21" s="501"/>
      <c r="M21" s="439"/>
    </row>
    <row r="22" spans="1:19" ht="38.25" customHeight="1">
      <c r="A22" s="444"/>
      <c r="B22" s="450" t="s">
        <v>118</v>
      </c>
      <c r="C22" s="450"/>
      <c r="D22" s="463">
        <v>98881</v>
      </c>
      <c r="E22" s="463">
        <v>98881</v>
      </c>
      <c r="F22" s="470">
        <v>100</v>
      </c>
      <c r="G22" s="476"/>
      <c r="H22" s="483" t="s">
        <v>322</v>
      </c>
      <c r="I22" s="491"/>
      <c r="J22" s="463">
        <v>133337</v>
      </c>
      <c r="K22" s="463">
        <v>125507</v>
      </c>
      <c r="L22" s="502">
        <v>94.1</v>
      </c>
      <c r="M22" s="439"/>
    </row>
    <row r="23" spans="1:19" ht="38.25" customHeight="1">
      <c r="A23" s="442" t="s">
        <v>299</v>
      </c>
      <c r="B23" s="447">
        <v>120</v>
      </c>
      <c r="C23" s="455" t="s">
        <v>388</v>
      </c>
      <c r="D23" s="456">
        <v>123</v>
      </c>
      <c r="E23" s="456">
        <v>123</v>
      </c>
      <c r="F23" s="468">
        <v>100</v>
      </c>
      <c r="G23" s="477" t="s">
        <v>354</v>
      </c>
      <c r="H23" s="484"/>
      <c r="I23" s="492"/>
      <c r="J23" s="495">
        <v>276877</v>
      </c>
      <c r="K23" s="495">
        <v>269047</v>
      </c>
      <c r="L23" s="503">
        <v>97.2</v>
      </c>
    </row>
    <row r="24" spans="1:19" ht="38.25" customHeight="1">
      <c r="A24" s="444"/>
      <c r="B24" s="449">
        <v>127</v>
      </c>
      <c r="C24" s="454" t="s">
        <v>387</v>
      </c>
      <c r="D24" s="457">
        <v>508</v>
      </c>
      <c r="E24" s="457">
        <v>508</v>
      </c>
      <c r="F24" s="470">
        <v>100</v>
      </c>
      <c r="G24" s="478"/>
      <c r="H24" s="485"/>
      <c r="I24" s="493"/>
      <c r="J24" s="348"/>
      <c r="K24" s="348"/>
      <c r="L24" s="504"/>
      <c r="N24" s="497"/>
      <c r="O24" s="497"/>
      <c r="P24" s="439"/>
      <c r="Q24" s="439"/>
      <c r="R24" s="439"/>
      <c r="S24" s="439"/>
    </row>
    <row r="25" spans="1:19" s="317" customFormat="1" ht="17.25" customHeight="1">
      <c r="A25" s="219" t="s">
        <v>317</v>
      </c>
      <c r="B25" s="55"/>
      <c r="C25" s="55"/>
      <c r="D25" s="55"/>
      <c r="F25" s="55"/>
      <c r="G25" s="55"/>
      <c r="H25" s="55"/>
      <c r="I25" s="55"/>
      <c r="J25" s="55"/>
      <c r="K25" s="55"/>
      <c r="L25" s="440"/>
      <c r="M25" s="55"/>
    </row>
    <row r="26" spans="1:19" s="317" customFormat="1" ht="13.5" customHeight="1">
      <c r="A26" s="123"/>
      <c r="B26" s="123"/>
      <c r="C26" s="123"/>
      <c r="D26" s="123"/>
      <c r="E26" s="123"/>
      <c r="F26" s="123"/>
      <c r="G26" s="123"/>
      <c r="H26" s="123"/>
      <c r="I26" s="123"/>
      <c r="J26" s="496"/>
      <c r="K26" s="497"/>
      <c r="L26" s="505"/>
      <c r="M26" s="55"/>
    </row>
    <row r="27" spans="1:19">
      <c r="G27" s="317"/>
      <c r="J27" s="497"/>
      <c r="K27" s="497"/>
      <c r="L27" s="506"/>
    </row>
    <row r="28" spans="1:19">
      <c r="A28" s="445"/>
      <c r="H28" s="486"/>
      <c r="I28" s="486"/>
      <c r="J28" s="498"/>
      <c r="K28" s="498"/>
      <c r="L28" s="506"/>
    </row>
    <row r="29" spans="1:19">
      <c r="G29" s="445"/>
      <c r="H29" s="486"/>
      <c r="J29" s="498"/>
      <c r="K29" s="498"/>
      <c r="L29" s="507"/>
    </row>
    <row r="30" spans="1:19">
      <c r="J30" s="439"/>
      <c r="K30" s="439"/>
      <c r="L30" s="507"/>
    </row>
    <row r="31" spans="1:19">
      <c r="I31" s="494"/>
      <c r="J31" s="498"/>
      <c r="K31" s="439"/>
      <c r="L31" s="507"/>
    </row>
    <row r="32" spans="1:19">
      <c r="J32" s="439"/>
      <c r="K32" s="439"/>
      <c r="L32" s="507"/>
    </row>
    <row r="33" spans="10:12">
      <c r="J33" s="498"/>
      <c r="K33" s="498"/>
      <c r="L33" s="507"/>
    </row>
  </sheetData>
  <mergeCells count="39">
    <mergeCell ref="A1:L1"/>
    <mergeCell ref="A3:C3"/>
    <mergeCell ref="G3:I3"/>
    <mergeCell ref="B4:C4"/>
    <mergeCell ref="B5:C5"/>
    <mergeCell ref="B6:C6"/>
    <mergeCell ref="B7:C7"/>
    <mergeCell ref="D17:F17"/>
    <mergeCell ref="H22:I22"/>
    <mergeCell ref="A4:A7"/>
    <mergeCell ref="B16:B17"/>
    <mergeCell ref="C16:C17"/>
    <mergeCell ref="H16:H17"/>
    <mergeCell ref="I16:I17"/>
    <mergeCell ref="J16:J17"/>
    <mergeCell ref="K16:K17"/>
    <mergeCell ref="L16:L17"/>
    <mergeCell ref="B18:B19"/>
    <mergeCell ref="C18:C19"/>
    <mergeCell ref="D18:D19"/>
    <mergeCell ref="E18:E19"/>
    <mergeCell ref="F18:F19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  <mergeCell ref="A23:A24"/>
    <mergeCell ref="G23:I24"/>
    <mergeCell ref="J23:J24"/>
    <mergeCell ref="K23:K24"/>
    <mergeCell ref="L23:L24"/>
    <mergeCell ref="G4:G22"/>
    <mergeCell ref="A8:A22"/>
  </mergeCells>
  <phoneticPr fontId="2"/>
  <pageMargins left="0.78740157480314965" right="0.78740157480314965" top="0.78740157480314965" bottom="0.98425196850393704" header="0.51181102362204722" footer="0.51181102362204722"/>
  <pageSetup paperSize="9" scale="95" fitToWidth="0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75"/>
  <sheetViews>
    <sheetView view="pageBreakPreview" zoomScale="130" zoomScaleSheetLayoutView="130" workbookViewId="0">
      <selection activeCell="L55" sqref="L55"/>
    </sheetView>
  </sheetViews>
  <sheetFormatPr defaultColWidth="9" defaultRowHeight="12"/>
  <cols>
    <col min="1" max="1" width="9.25" style="55" customWidth="1"/>
    <col min="2" max="2" width="12.125" style="55" customWidth="1"/>
    <col min="3" max="9" width="9.25" style="55" customWidth="1"/>
    <col min="10" max="12" width="14.125" style="55" customWidth="1"/>
    <col min="13" max="16384" width="9" style="55"/>
  </cols>
  <sheetData>
    <row r="1" spans="1:13" ht="18.75">
      <c r="A1" s="60" t="s">
        <v>293</v>
      </c>
      <c r="B1" s="60"/>
      <c r="C1" s="60"/>
      <c r="D1" s="60"/>
      <c r="E1" s="60"/>
      <c r="F1" s="60"/>
      <c r="G1" s="60"/>
      <c r="H1" s="60"/>
      <c r="I1" s="60"/>
      <c r="J1" s="548"/>
      <c r="K1" s="548"/>
      <c r="L1" s="548"/>
    </row>
    <row r="2" spans="1:13" ht="12.75" customHeight="1">
      <c r="A2" s="60"/>
      <c r="B2" s="60"/>
      <c r="C2" s="60"/>
      <c r="D2" s="60"/>
      <c r="E2" s="60"/>
      <c r="F2" s="60"/>
      <c r="G2" s="60"/>
      <c r="H2" s="60"/>
      <c r="I2" s="60"/>
      <c r="J2" s="548"/>
      <c r="K2" s="548"/>
      <c r="L2" s="548"/>
    </row>
    <row r="3" spans="1:13" s="59" customFormat="1">
      <c r="B3" s="20" t="s">
        <v>8</v>
      </c>
    </row>
    <row r="4" spans="1:13" s="59" customFormat="1">
      <c r="B4" s="56" t="s">
        <v>417</v>
      </c>
      <c r="C4" s="267"/>
      <c r="D4" s="267"/>
      <c r="E4" s="267"/>
      <c r="F4" s="267"/>
      <c r="G4" s="267"/>
      <c r="H4" s="181" t="s">
        <v>218</v>
      </c>
    </row>
    <row r="5" spans="1:13" ht="14.25">
      <c r="B5" s="491" t="s">
        <v>355</v>
      </c>
      <c r="C5" s="521" t="s">
        <v>484</v>
      </c>
      <c r="D5" s="521" t="s">
        <v>442</v>
      </c>
      <c r="E5" s="521" t="s">
        <v>447</v>
      </c>
      <c r="F5" s="521" t="s">
        <v>104</v>
      </c>
      <c r="G5" s="534" t="s">
        <v>71</v>
      </c>
      <c r="H5" s="540" t="s">
        <v>96</v>
      </c>
      <c r="I5" s="542"/>
    </row>
    <row r="6" spans="1:13" ht="14.25">
      <c r="B6" s="513" t="s">
        <v>432</v>
      </c>
      <c r="C6" s="522">
        <v>5415624</v>
      </c>
      <c r="D6" s="522">
        <v>5369301</v>
      </c>
      <c r="E6" s="530">
        <v>4690761</v>
      </c>
      <c r="F6" s="530">
        <v>4804728</v>
      </c>
      <c r="G6" s="535">
        <v>5090534</v>
      </c>
      <c r="H6" s="541">
        <v>5285798</v>
      </c>
      <c r="I6" s="542"/>
    </row>
    <row r="7" spans="1:13" ht="14.25">
      <c r="B7" s="514"/>
      <c r="C7" s="523"/>
      <c r="D7" s="529"/>
      <c r="E7" s="529"/>
      <c r="F7" s="532"/>
      <c r="G7" s="536"/>
      <c r="H7" s="542"/>
      <c r="I7" s="542"/>
    </row>
    <row r="8" spans="1:13" ht="14.25">
      <c r="B8" s="515" t="s">
        <v>159</v>
      </c>
      <c r="C8" s="524"/>
      <c r="D8" s="524"/>
      <c r="E8" s="531"/>
      <c r="F8" s="531"/>
      <c r="G8" s="537"/>
      <c r="H8" s="542"/>
      <c r="I8" s="542"/>
    </row>
    <row r="9" spans="1:13" ht="14.25">
      <c r="B9" s="491" t="s">
        <v>355</v>
      </c>
      <c r="C9" s="525" t="s">
        <v>405</v>
      </c>
      <c r="D9" s="527" t="s">
        <v>12</v>
      </c>
      <c r="E9" s="527" t="s">
        <v>44</v>
      </c>
      <c r="F9" s="527" t="s">
        <v>46</v>
      </c>
      <c r="G9" s="527" t="s">
        <v>49</v>
      </c>
      <c r="H9" s="543" t="s">
        <v>56</v>
      </c>
      <c r="I9" s="542"/>
      <c r="J9" s="542"/>
      <c r="K9" s="542"/>
      <c r="L9" s="549"/>
    </row>
    <row r="10" spans="1:13" ht="15" customHeight="1">
      <c r="B10" s="513" t="s">
        <v>432</v>
      </c>
      <c r="C10" s="522">
        <v>402663</v>
      </c>
      <c r="D10" s="522">
        <v>387030</v>
      </c>
      <c r="E10" s="522">
        <v>461558</v>
      </c>
      <c r="F10" s="530">
        <v>439294</v>
      </c>
      <c r="G10" s="530">
        <v>445160</v>
      </c>
      <c r="H10" s="544">
        <v>429981</v>
      </c>
      <c r="M10" s="439"/>
    </row>
    <row r="11" spans="1:13" ht="15" customHeight="1">
      <c r="B11" s="516"/>
      <c r="C11" s="526"/>
      <c r="D11" s="526"/>
      <c r="E11" s="526"/>
      <c r="F11" s="533"/>
      <c r="G11" s="533"/>
      <c r="H11" s="533"/>
      <c r="M11" s="439"/>
    </row>
    <row r="12" spans="1:13" s="317" customFormat="1" ht="15" customHeight="1">
      <c r="B12" s="491" t="s">
        <v>355</v>
      </c>
      <c r="C12" s="527" t="s">
        <v>389</v>
      </c>
      <c r="D12" s="527" t="s">
        <v>302</v>
      </c>
      <c r="E12" s="527" t="s">
        <v>326</v>
      </c>
      <c r="F12" s="527" t="s">
        <v>391</v>
      </c>
      <c r="G12" s="527" t="s">
        <v>392</v>
      </c>
      <c r="H12" s="543" t="s">
        <v>393</v>
      </c>
    </row>
    <row r="13" spans="1:13" ht="15" customHeight="1">
      <c r="B13" s="513" t="s">
        <v>432</v>
      </c>
      <c r="C13" s="522">
        <v>457186</v>
      </c>
      <c r="D13" s="522">
        <v>464135</v>
      </c>
      <c r="E13" s="522">
        <v>437446</v>
      </c>
      <c r="F13" s="522">
        <v>461383</v>
      </c>
      <c r="G13" s="530">
        <v>454622</v>
      </c>
      <c r="H13" s="545">
        <v>445340</v>
      </c>
      <c r="I13" s="439"/>
    </row>
    <row r="14" spans="1:13" ht="15" customHeight="1">
      <c r="B14" s="341" t="s">
        <v>323</v>
      </c>
      <c r="C14" s="528"/>
      <c r="D14" s="528"/>
      <c r="E14" s="518"/>
      <c r="F14" s="518"/>
      <c r="G14" s="518"/>
      <c r="H14" s="546"/>
    </row>
    <row r="15" spans="1:13" ht="15" customHeight="1">
      <c r="A15" s="509"/>
      <c r="B15" s="517"/>
      <c r="C15" s="517"/>
      <c r="D15" s="517"/>
      <c r="E15" s="518"/>
      <c r="F15" s="518"/>
      <c r="G15" s="518"/>
      <c r="H15" s="547"/>
    </row>
    <row r="17" spans="2:2">
      <c r="B17" s="439"/>
    </row>
    <row r="68" spans="1:7" ht="12.75">
      <c r="A68" s="32"/>
      <c r="B68" s="518"/>
      <c r="C68" s="518"/>
      <c r="D68" s="518"/>
      <c r="E68" s="518"/>
      <c r="F68" s="518"/>
      <c r="G68" s="538"/>
    </row>
    <row r="69" spans="1:7" ht="12.75">
      <c r="A69" s="510"/>
      <c r="B69" s="519"/>
      <c r="C69" s="519"/>
      <c r="D69" s="519"/>
      <c r="E69" s="519"/>
      <c r="F69" s="519"/>
      <c r="G69" s="539"/>
    </row>
    <row r="70" spans="1:7" ht="14.25">
      <c r="A70" s="511"/>
      <c r="B70" s="520"/>
      <c r="C70" s="520"/>
      <c r="D70" s="520"/>
      <c r="E70" s="520"/>
      <c r="F70" s="520"/>
      <c r="G70" s="439"/>
    </row>
    <row r="71" spans="1:7" ht="12.75">
      <c r="A71" s="32"/>
      <c r="B71" s="518"/>
      <c r="C71" s="518"/>
      <c r="D71" s="518"/>
      <c r="E71" s="518"/>
      <c r="F71" s="518"/>
      <c r="G71" s="518"/>
    </row>
    <row r="72" spans="1:7" ht="12.75">
      <c r="A72" s="512"/>
      <c r="B72" s="519"/>
      <c r="C72" s="519"/>
      <c r="D72" s="519"/>
      <c r="E72" s="519"/>
      <c r="F72" s="519"/>
      <c r="G72" s="519"/>
    </row>
    <row r="73" spans="1:7">
      <c r="A73" s="219"/>
      <c r="B73" s="219"/>
      <c r="C73" s="219"/>
      <c r="D73" s="219"/>
      <c r="E73" s="219"/>
      <c r="F73" s="219"/>
      <c r="G73" s="219"/>
    </row>
    <row r="74" spans="1:7" ht="12.75">
      <c r="A74" s="32"/>
      <c r="B74" s="518"/>
      <c r="C74" s="518"/>
      <c r="D74" s="518"/>
      <c r="E74" s="518"/>
      <c r="F74" s="518"/>
      <c r="G74" s="518"/>
    </row>
    <row r="75" spans="1:7" ht="12.75">
      <c r="A75" s="512"/>
      <c r="B75" s="519"/>
      <c r="C75" s="519"/>
      <c r="D75" s="519"/>
      <c r="E75" s="519"/>
      <c r="F75" s="519"/>
      <c r="G75" s="519"/>
    </row>
  </sheetData>
  <mergeCells count="1">
    <mergeCell ref="A1:I1"/>
  </mergeCells>
  <phoneticPr fontId="2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8 運輸・通信</vt:lpstr>
      <vt:lpstr>19表、20表</vt:lpstr>
      <vt:lpstr>8‐1、8-2</vt:lpstr>
      <vt:lpstr>8‐3、8-4、8-5</vt:lpstr>
      <vt:lpstr xml:space="preserve">8‐6、8-7 </vt:lpstr>
      <vt:lpstr xml:space="preserve">8‐8 国・県道路交通量調査 </vt:lpstr>
      <vt:lpstr>8‐9、8-10、8-11</vt:lpstr>
      <vt:lpstr>8‐12 国道及び県道</vt:lpstr>
      <vt:lpstr>8-13 東北自動車道鹿沼IC出入状況</vt:lpstr>
      <vt:lpstr>8‐14、8‐15、8-16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2023-02-27T05:43:23Z</cp:lastPrinted>
  <dcterms:created xsi:type="dcterms:W3CDTF">1997-01-08T22:48:59Z</dcterms:created>
  <dcterms:modified xsi:type="dcterms:W3CDTF">2025-03-04T06:13:43Z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2025-03-04T06:13:43Z</vt:filetime>
  </property>
</Properties>
</file>