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2740" windowHeight="12180" tabRatio="662"/>
  </bookViews>
  <sheets>
    <sheet name="10 金融" sheetId="17" r:id="rId1"/>
    <sheet name="22表 市内金融機関の貯金残高と貸付残高の推移 " sheetId="24" r:id="rId2"/>
    <sheet name="10‐1、10-2" sheetId="2" r:id="rId3"/>
    <sheet name="10‐3、10-4" sheetId="15" r:id="rId4"/>
    <sheet name="10‐5、10-6" sheetId="23" r:id="rId5"/>
    <sheet name="10‐7 信用保証協会保証状況" sheetId="8" r:id="rId6"/>
    <sheet name="10‐8、10-9" sheetId="21" r:id="rId7"/>
  </sheets>
  <definedNames>
    <definedName name="_xlnm.Print_Area" localSheetId="2">'10‐1、10-2'!$A$1:$G$35</definedName>
    <definedName name="_xlnm.Print_Area" localSheetId="5">'10‐7 信用保証協会保証状況'!$A$1:$E$22</definedName>
    <definedName name="_xlnm.Print_Area" localSheetId="3">'10‐3、10-4'!$A$1:$F$45</definedName>
    <definedName name="_xlnm.Print_Area" localSheetId="0">'10 金融'!$A$1:$F$34</definedName>
    <definedName name="_xlnm.Print_Area" localSheetId="6">'10‐8、10-9'!$A$1:$P$33</definedName>
    <definedName name="_xlnm.Print_Area" localSheetId="4">'10‐5、10-6'!$A$1:$F$45</definedName>
    <definedName name="_xlnm.Print_Area" localSheetId="1">'22表 市内金融機関の貯金残高と貸付残高の推移 '!$A$1:$G$54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<sst xmlns="http://schemas.openxmlformats.org/spreadsheetml/2006/main" xmlns:r="http://schemas.openxmlformats.org/officeDocument/2006/relationships" count="104" uniqueCount="104">
  <si>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証書貸付</t>
  </si>
  <si>
    <t>5年4月</t>
    <rPh sb="1" eb="2">
      <t>ネン</t>
    </rPh>
    <rPh sb="3" eb="4">
      <t>ガツ</t>
    </rPh>
    <phoneticPr fontId="2"/>
  </si>
  <si>
    <t>10-1　　　市 内 金 融 機 関 別 店 舗 数</t>
    <rPh sb="7" eb="10">
      <t>シナイ</t>
    </rPh>
    <rPh sb="11" eb="14">
      <t>キンユウ</t>
    </rPh>
    <rPh sb="15" eb="18">
      <t>キカン</t>
    </rPh>
    <rPh sb="19" eb="20">
      <t>ベツ</t>
    </rPh>
    <rPh sb="21" eb="26">
      <t>テンポスウ</t>
    </rPh>
    <phoneticPr fontId="2"/>
  </si>
  <si>
    <t>保証承諾</t>
  </si>
  <si>
    <t>10-2　　　市内金融機関別預金残高及び貸付残高</t>
    <rPh sb="7" eb="9">
      <t>シナイ</t>
    </rPh>
    <rPh sb="9" eb="11">
      <t>キンユウ</t>
    </rPh>
    <rPh sb="11" eb="13">
      <t>キカン</t>
    </rPh>
    <rPh sb="13" eb="14">
      <t>ベツ</t>
    </rPh>
    <rPh sb="14" eb="16">
      <t>ヨキン</t>
    </rPh>
    <rPh sb="16" eb="18">
      <t>ザンダカ</t>
    </rPh>
    <rPh sb="18" eb="19">
      <t>オヨ</t>
    </rPh>
    <rPh sb="20" eb="22">
      <t>カシツケ</t>
    </rPh>
    <rPh sb="22" eb="24">
      <t>ザンダカ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</si>
  <si>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</si>
  <si>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商業</t>
  </si>
  <si>
    <t>代位弁済</t>
  </si>
  <si>
    <t>金額</t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</si>
  <si>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</si>
  <si>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</si>
  <si>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（単位：千円）</t>
  </si>
  <si>
    <t>年度</t>
  </si>
  <si>
    <t>産業別</t>
  </si>
  <si>
    <t>地方銀行</t>
    <rPh sb="0" eb="2">
      <t>チホウ</t>
    </rPh>
    <rPh sb="2" eb="4">
      <t>ギンコウ</t>
    </rPh>
    <phoneticPr fontId="2"/>
  </si>
  <si>
    <t>件数</t>
  </si>
  <si>
    <t>資料：経済部調</t>
  </si>
  <si>
    <t>手形貸付</t>
  </si>
  <si>
    <r>
      <t>　</t>
    </r>
    <r>
      <rPr>
        <b/>
        <sz val="24"/>
        <color auto="1"/>
        <rFont val="Century"/>
      </rPr>
      <t>1</t>
    </r>
    <r>
      <rPr>
        <b/>
        <sz val="24"/>
        <color auto="1"/>
        <rFont val="ＭＳ Ｐ明朝"/>
      </rPr>
      <t>０　金　融</t>
    </r>
    <r>
      <rPr>
        <sz val="24"/>
        <color auto="1"/>
        <rFont val="Century"/>
      </rPr>
      <t xml:space="preserve"> </t>
    </r>
    <rPh sb="4" eb="5">
      <t>キン</t>
    </rPh>
    <rPh sb="6" eb="7">
      <t>トオル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</si>
  <si>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36"/>
  </si>
  <si>
    <t>（各年度末現在）</t>
    <rPh sb="1" eb="5">
      <t>カクネンドマツ</t>
    </rPh>
    <rPh sb="5" eb="7">
      <t>ゲンザイ</t>
    </rPh>
    <phoneticPr fontId="2"/>
  </si>
  <si>
    <t>（各年度）</t>
    <rPh sb="1" eb="2">
      <t>カク</t>
    </rPh>
    <rPh sb="2" eb="4">
      <t>ネンド</t>
    </rPh>
    <phoneticPr fontId="2"/>
  </si>
  <si>
    <t>（各年度）</t>
  </si>
  <si>
    <t>販売及び受注の減少</t>
  </si>
  <si>
    <t>22表　市内金融機関の預金残高と貸付残高の推移</t>
    <rPh sb="2" eb="3">
      <t>ヒョウ</t>
    </rPh>
    <rPh sb="4" eb="6">
      <t>シナイ</t>
    </rPh>
    <rPh sb="6" eb="8">
      <t>キンユウ</t>
    </rPh>
    <rPh sb="8" eb="10">
      <t>キカン</t>
    </rPh>
    <rPh sb="11" eb="13">
      <t>ヨキン</t>
    </rPh>
    <rPh sb="13" eb="15">
      <t>ザンダカ</t>
    </rPh>
    <rPh sb="16" eb="18">
      <t>カシツケ</t>
    </rPh>
    <rPh sb="18" eb="20">
      <t>ザンダカ</t>
    </rPh>
    <rPh sb="21" eb="23">
      <t>スイイ</t>
    </rPh>
    <phoneticPr fontId="2"/>
  </si>
  <si>
    <t>総数</t>
  </si>
  <si>
    <t>総     数</t>
  </si>
  <si>
    <t>10-3　　　普　通　銀　行　預　金　残　高</t>
    <rPh sb="7" eb="10">
      <t>フツウ</t>
    </rPh>
    <rPh sb="11" eb="14">
      <t>ギンコウ</t>
    </rPh>
    <rPh sb="15" eb="18">
      <t>ヨキン</t>
    </rPh>
    <rPh sb="19" eb="22">
      <t>ザンダカ</t>
    </rPh>
    <phoneticPr fontId="2"/>
  </si>
  <si>
    <t>令和元年度</t>
    <rPh sb="0" eb="2">
      <t>レイワ</t>
    </rPh>
    <rPh sb="2" eb="3">
      <t>ガン</t>
    </rPh>
    <phoneticPr fontId="2"/>
  </si>
  <si>
    <t>設備資金</t>
  </si>
  <si>
    <t>都市銀行</t>
    <rPh sb="0" eb="2">
      <t>トシ</t>
    </rPh>
    <rPh sb="2" eb="4">
      <t>ギンコウ</t>
    </rPh>
    <phoneticPr fontId="2"/>
  </si>
  <si>
    <t>緊急経営対策
特別資金</t>
  </si>
  <si>
    <t>年度</t>
    <rPh sb="0" eb="2">
      <t>ネンド</t>
    </rPh>
    <phoneticPr fontId="2"/>
  </si>
  <si>
    <t>創業資金</t>
  </si>
  <si>
    <t>(単位：千円）</t>
    <rPh sb="4" eb="5">
      <t>セン</t>
    </rPh>
    <phoneticPr fontId="2"/>
  </si>
  <si>
    <t>(単位：百万円）</t>
  </si>
  <si>
    <t>信用金庫</t>
    <rPh sb="0" eb="2">
      <t>シンヨウ</t>
    </rPh>
    <rPh sb="2" eb="4">
      <t>キンコ</t>
    </rPh>
    <phoneticPr fontId="2"/>
  </si>
  <si>
    <t>負債額</t>
  </si>
  <si>
    <t>過小資本</t>
  </si>
  <si>
    <t>建設業</t>
  </si>
  <si>
    <t>定期預金</t>
  </si>
  <si>
    <t>製造業</t>
  </si>
  <si>
    <t>普通預金</t>
  </si>
  <si>
    <t>運輸・通信業</t>
  </si>
  <si>
    <t>（各年度（月）末現在高）</t>
    <rPh sb="1" eb="4">
      <t>カクネンド</t>
    </rPh>
    <rPh sb="5" eb="6">
      <t>ゲツ</t>
    </rPh>
    <rPh sb="7" eb="8">
      <t>マツ</t>
    </rPh>
    <rPh sb="8" eb="10">
      <t>ゲンザイ</t>
    </rPh>
    <rPh sb="10" eb="11">
      <t>タカ</t>
    </rPh>
    <phoneticPr fontId="36"/>
  </si>
  <si>
    <t>サービス業</t>
  </si>
  <si>
    <t>（単位：百万円）</t>
    <rPh sb="1" eb="3">
      <t>タンイ</t>
    </rPh>
    <rPh sb="4" eb="7">
      <t>ヒャクマンエン</t>
    </rPh>
    <phoneticPr fontId="2"/>
  </si>
  <si>
    <t>その他</t>
  </si>
  <si>
    <t>原因別</t>
  </si>
  <si>
    <t>（単位：百万円）</t>
    <rPh sb="1" eb="3">
      <t>タンイ</t>
    </rPh>
    <rPh sb="4" eb="7">
      <t>ヒャクマンエン</t>
    </rPh>
    <phoneticPr fontId="36"/>
  </si>
  <si>
    <t>放漫経営</t>
  </si>
  <si>
    <t>労働金庫</t>
    <rPh sb="0" eb="2">
      <t>ロウドウ</t>
    </rPh>
    <rPh sb="2" eb="4">
      <t>キンコ</t>
    </rPh>
    <phoneticPr fontId="2"/>
  </si>
  <si>
    <t>連鎖倒産</t>
  </si>
  <si>
    <t>シワヨセ</t>
  </si>
  <si>
    <t>10-4　　　普　通　銀　行　貸　付　残　高</t>
    <rPh sb="7" eb="10">
      <t>フツウ</t>
    </rPh>
    <rPh sb="11" eb="14">
      <t>ギンコウ</t>
    </rPh>
    <rPh sb="15" eb="18">
      <t>カシツケ</t>
    </rPh>
    <rPh sb="19" eb="22">
      <t>ザンダカ</t>
    </rPh>
    <phoneticPr fontId="2"/>
  </si>
  <si>
    <t>売掛金の回収難</t>
  </si>
  <si>
    <t>令和3年度</t>
    <rPh sb="0" eb="2">
      <t>レイワ</t>
    </rPh>
    <phoneticPr fontId="2"/>
  </si>
  <si>
    <t>設備過大</t>
  </si>
  <si>
    <t>年　　度</t>
    <rPh sb="0" eb="1">
      <t>トシ</t>
    </rPh>
    <rPh sb="3" eb="4">
      <t>ド</t>
    </rPh>
    <phoneticPr fontId="2"/>
  </si>
  <si>
    <t>割引手形</t>
  </si>
  <si>
    <t>総額</t>
  </si>
  <si>
    <t>当座預金</t>
  </si>
  <si>
    <t>その他の預金</t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</si>
  <si>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36"/>
  </si>
  <si>
    <t>当座貸付</t>
  </si>
  <si>
    <t>信用金庫
労働金庫
農業協同組合</t>
    <rPh sb="0" eb="2">
      <t>シンヨウ</t>
    </rPh>
    <rPh sb="2" eb="4">
      <t>キンコ</t>
    </rPh>
    <rPh sb="5" eb="7">
      <t>ロウドウ</t>
    </rPh>
    <rPh sb="7" eb="9">
      <t>キンコ</t>
    </rPh>
    <rPh sb="10" eb="12">
      <t>ノウギョウ</t>
    </rPh>
    <rPh sb="12" eb="14">
      <t>キョウドウ</t>
    </rPh>
    <rPh sb="14" eb="16">
      <t>クミアイ</t>
    </rPh>
    <phoneticPr fontId="2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</si>
  <si>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2"/>
  </si>
  <si>
    <t>10-6　　　信用金庫・労働金庫・農協貸付残高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カシツケ</t>
    </rPh>
    <rPh sb="21" eb="23">
      <t>ザンダカ</t>
    </rPh>
    <phoneticPr fontId="36"/>
  </si>
  <si>
    <t>10-5　　　信用金庫・労働金庫・農協預金残高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ヨキン</t>
    </rPh>
    <rPh sb="21" eb="23">
      <t>ザンダカ</t>
    </rPh>
    <phoneticPr fontId="36"/>
  </si>
  <si>
    <t>第2地方銀行</t>
    <rPh sb="0" eb="1">
      <t>ダイ</t>
    </rPh>
    <rPh sb="2" eb="4">
      <t>チホウ</t>
    </rPh>
    <rPh sb="4" eb="6">
      <t>ギンコウ</t>
    </rPh>
    <phoneticPr fontId="2"/>
  </si>
  <si>
    <t>経営安定化
資金</t>
    <rPh sb="6" eb="8">
      <t>シキン</t>
    </rPh>
    <phoneticPr fontId="2"/>
  </si>
  <si>
    <t>総数</t>
    <rPh sb="0" eb="2">
      <t>ソウスウ</t>
    </rPh>
    <phoneticPr fontId="2"/>
  </si>
  <si>
    <t>農協</t>
    <rPh sb="0" eb="2">
      <t>ノウキョウ</t>
    </rPh>
    <phoneticPr fontId="2"/>
  </si>
  <si>
    <t>預金残高</t>
    <rPh sb="0" eb="2">
      <t>ヨキン</t>
    </rPh>
    <rPh sb="2" eb="4">
      <t>ザンダカ</t>
    </rPh>
    <phoneticPr fontId="2"/>
  </si>
  <si>
    <t>貸付残高</t>
    <rPh sb="0" eb="2">
      <t>カシツケ</t>
    </rPh>
    <rPh sb="2" eb="4">
      <t>ザンダカ</t>
    </rPh>
    <phoneticPr fontId="2"/>
  </si>
  <si>
    <t>総額</t>
    <rPh sb="0" eb="2">
      <t>ソウガク</t>
    </rPh>
    <phoneticPr fontId="2"/>
  </si>
  <si>
    <t>普通銀行</t>
    <rPh sb="0" eb="2">
      <t>フツウ</t>
    </rPh>
    <rPh sb="2" eb="4">
      <t>ギンコウ</t>
    </rPh>
    <phoneticPr fontId="2"/>
  </si>
  <si>
    <t>-</t>
  </si>
  <si>
    <t>件数</t>
    <rPh sb="0" eb="2">
      <t>ケンスウ</t>
    </rPh>
    <phoneticPr fontId="2"/>
  </si>
  <si>
    <t>小口元気
アップ資金</t>
  </si>
  <si>
    <t>資料：経済部調</t>
    <rPh sb="3" eb="5">
      <t>ケイザイ</t>
    </rPh>
    <rPh sb="5" eb="6">
      <t>ブ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</si>
  <si>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</t>
    </rPh>
    <phoneticPr fontId="2"/>
  </si>
  <si>
    <t>経営向上
借換資金</t>
    <rPh sb="0" eb="2">
      <t>ケイエイ</t>
    </rPh>
    <rPh sb="2" eb="4">
      <t>コウジョウ</t>
    </rPh>
    <rPh sb="5" eb="7">
      <t>カリカエ</t>
    </rPh>
    <rPh sb="7" eb="9">
      <t>シキン</t>
    </rPh>
    <phoneticPr fontId="2"/>
  </si>
  <si>
    <t>令和2年度</t>
    <rPh sb="0" eb="2">
      <t>レイワ</t>
    </rPh>
    <phoneticPr fontId="2"/>
  </si>
  <si>
    <t>10-8　  鹿 沼 市 制 度 融 資 貸 付 状 況</t>
    <rPh sb="7" eb="8">
      <t>シカ</t>
    </rPh>
    <rPh sb="9" eb="10">
      <t>ヌマ</t>
    </rPh>
    <rPh sb="11" eb="12">
      <t>シ</t>
    </rPh>
    <rPh sb="13" eb="14">
      <t>セイ</t>
    </rPh>
    <rPh sb="15" eb="16">
      <t>タビ</t>
    </rPh>
    <rPh sb="17" eb="18">
      <t>トオル</t>
    </rPh>
    <rPh sb="19" eb="20">
      <t>シ</t>
    </rPh>
    <rPh sb="21" eb="22">
      <t>カシ</t>
    </rPh>
    <rPh sb="23" eb="24">
      <t>ツキ</t>
    </rPh>
    <rPh sb="25" eb="26">
      <t>ジョウ</t>
    </rPh>
    <rPh sb="27" eb="28">
      <t>キョウ</t>
    </rPh>
    <phoneticPr fontId="2"/>
  </si>
  <si>
    <t>年    度</t>
    <rPh sb="0" eb="1">
      <t>トシ</t>
    </rPh>
    <rPh sb="5" eb="6">
      <t>ド</t>
    </rPh>
    <phoneticPr fontId="2"/>
  </si>
  <si>
    <t>10-7　　　信　用　保　証　協　会　保　証　状　況</t>
  </si>
  <si>
    <t>区　　分</t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</si>
  <si>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</si>
  <si>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(注) 　商業は卸売・小売の合計になっている</t>
    <rPh sb="1" eb="2">
      <t>チュウ</t>
    </rPh>
    <rPh sb="5" eb="7">
      <t>ショウギョウ</t>
    </rPh>
    <rPh sb="8" eb="10">
      <t>オロシウリ</t>
    </rPh>
    <rPh sb="11" eb="13">
      <t>コウ</t>
    </rPh>
    <rPh sb="14" eb="16">
      <t>ゴウケイ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</si>
  <si>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</si>
  <si>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1</t>
  </si>
  <si>
    <t>46</t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</si>
  <si>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</si>
  <si>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phoneticPr fontId="2"/>
  </si>
  <si>
    <t>2</t>
  </si>
  <si>
    <t>266</t>
  </si>
  <si>
    <t>10-9　　　企 業 倒 産 状 況</t>
  </si>
  <si>
    <t>令和5年度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</si>
  <si>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5">
      <t>ネンド</t>
    </rPh>
    <phoneticPr fontId="2"/>
  </si>
  <si>
    <t>6年1月</t>
    <rPh sb="1" eb="2">
      <t>ネン</t>
    </rPh>
    <rPh sb="3" eb="4">
      <t>ガツ</t>
    </rPh>
    <phoneticPr fontId="2"/>
  </si>
  <si>
    <t>5年4月</t>
    <rPh sb="1" eb="2">
      <t>ネン</t>
    </rPh>
    <phoneticPr fontId="2"/>
  </si>
  <si>
    <t>令和5年度</t>
    <rPh sb="0" eb="2">
      <t>レイワ</t>
    </rPh>
    <phoneticPr fontId="2"/>
  </si>
  <si>
    <t>（注）令和６年版から「特別小口資金」の項目削除</t>
    <rPh sb="1" eb="2">
      <t>チュウ</t>
    </rPh>
    <rPh sb="3" eb="5">
      <t>レイワ</t>
    </rPh>
    <rPh sb="6" eb="7">
      <t>ネン</t>
    </rPh>
    <rPh sb="7" eb="8">
      <t>バン</t>
    </rPh>
    <rPh sb="11" eb="13">
      <t>トクベツ</t>
    </rPh>
    <rPh sb="13" eb="15">
      <t>コグチ</t>
    </rPh>
    <rPh sb="15" eb="17">
      <t>シキン</t>
    </rPh>
    <rPh sb="19" eb="21">
      <t>コウモク</t>
    </rPh>
    <rPh sb="21" eb="23">
      <t>サクジョ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</si>
</sst>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6" formatCode="&quot;¥&quot;#,##0;[Red]&quot;¥&quot;\-#,##0"/>
    <numFmt numFmtId="176" formatCode="#,##0_ ;[Red]\-#,##0\ "/>
    <numFmt numFmtId="177" formatCode="#,##0_ "/>
    <numFmt numFmtId="178" formatCode="#,##0_);[Red]\(#,##0\)"/>
    <numFmt numFmtId="179" formatCode="0_ "/>
    <numFmt numFmtId="180" formatCode="#,##0_);\(#,##0\)"/>
    <numFmt numFmtId="181" formatCode="0_);\(0\)"/>
    <numFmt numFmtId="182" formatCode="0_);[Red]\(0\)"/>
  </numFmts>
  <fonts count="3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9"/>
      <color auto="1"/>
      <name val="Century"/>
      <family val="1"/>
    </font>
    <font>
      <sz val="16"/>
      <color auto="1"/>
      <name val="ＭＳ Ｐゴシック"/>
      <family val="3"/>
    </font>
    <font>
      <sz val="16"/>
      <color theme="1"/>
      <name val="ＭＳ Ｐ明朝"/>
      <family val="1"/>
    </font>
    <font>
      <sz val="14"/>
      <color auto="1"/>
      <name val="ＭＳ Ｐゴシック"/>
      <family val="3"/>
    </font>
    <font>
      <sz val="8"/>
      <color rgb="FFC8C8C8"/>
      <name val="ＭＳ Ｐ明朝"/>
      <family val="1"/>
    </font>
    <font>
      <sz val="11"/>
      <color rgb="FFC8C8C8"/>
      <name val="ＭＳ Ｐ明朝"/>
      <family val="1"/>
    </font>
    <font>
      <sz val="16"/>
      <color theme="1"/>
      <name val="ＭＳ Ｐゴシック"/>
      <family val="3"/>
    </font>
    <font>
      <sz val="14"/>
      <color auto="1"/>
      <name val="ＭＳ Ｐ明朝"/>
      <family val="1"/>
    </font>
    <font>
      <sz val="9"/>
      <color rgb="FFC8C8C8"/>
      <name val="ＭＳ Ｐ明朝"/>
      <family val="1"/>
    </font>
    <font>
      <sz val="10"/>
      <color rgb="FFC8C8C8"/>
      <name val="ＭＳ Ｐ明朝"/>
      <family val="1"/>
    </font>
    <font>
      <sz val="10"/>
      <color rgb="FFC8C8C8"/>
      <name val="ＭＳ Ｐゴシック"/>
      <family val="3"/>
    </font>
    <font>
      <sz val="16"/>
      <color auto="1"/>
      <name val="ＭＳ Ｐ明朝"/>
      <family val="1"/>
    </font>
    <font>
      <sz val="10"/>
      <color auto="1"/>
      <name val="ＭＳ Ｐ明朝"/>
      <family val="1"/>
    </font>
    <font>
      <sz val="10"/>
      <color rgb="FFFF0000"/>
      <name val="ＭＳ Ｐ明朝"/>
      <family val="1"/>
    </font>
    <font>
      <sz val="8"/>
      <color auto="1"/>
      <name val="ＭＳ Ｐ明朝"/>
      <family val="1"/>
    </font>
    <font>
      <sz val="10"/>
      <color rgb="FFFF0000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明朝"/>
      <family val="1"/>
    </font>
    <font>
      <sz val="10"/>
      <color theme="1"/>
      <name val="ＭＳ Ｐゴシック"/>
      <family val="3"/>
    </font>
    <font>
      <sz val="11"/>
      <color auto="1"/>
      <name val="ＭＳ Ｐ明朝"/>
      <family val="1"/>
    </font>
    <font>
      <sz val="8"/>
      <color theme="1"/>
      <name val="ＭＳ Ｐ明朝"/>
      <family val="1"/>
    </font>
    <font>
      <sz val="9"/>
      <color theme="1"/>
      <name val="ＭＳ Ｐ明朝"/>
      <family val="1"/>
    </font>
    <font>
      <sz val="11"/>
      <color indexed="10"/>
      <name val="ＭＳ Ｐ明朝"/>
      <family val="1"/>
    </font>
    <font>
      <sz val="11"/>
      <color indexed="10"/>
      <name val="ＭＳ Ｐゴシック"/>
      <family val="3"/>
    </font>
    <font>
      <sz val="11"/>
      <color theme="1"/>
      <name val="ＭＳ Ｐ明朝"/>
      <family val="1"/>
    </font>
    <font>
      <sz val="10"/>
      <color indexed="10"/>
      <name val="ＭＳ Ｐ明朝"/>
      <family val="1"/>
    </font>
    <font>
      <sz val="9"/>
      <color theme="1"/>
      <name val="ＭＳ Ｐゴシック"/>
      <family val="3"/>
    </font>
    <font>
      <sz val="8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8C8C8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77">
    <xf numFmtId="0" fontId="0" fillId="0" borderId="0" xfId="0"/>
    <xf numFmtId="0" fontId="3" fillId="2" borderId="0" xfId="0" applyFont="1" applyFill="1"/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4" fillId="0" borderId="0" xfId="0" applyFont="1" applyFill="1" applyAlignmen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Border="1" applyAlignment="1">
      <alignment horizontal="distributed" vertical="center" justifyLastLine="1"/>
    </xf>
    <xf numFmtId="38" fontId="12" fillId="3" borderId="0" xfId="3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Continuous"/>
    </xf>
    <xf numFmtId="0" fontId="14" fillId="0" borderId="0" xfId="0" applyFont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Border="1" applyAlignment="1">
      <alignment horizontal="distributed" vertical="center" justifyLastLine="1"/>
    </xf>
    <xf numFmtId="176" fontId="16" fillId="3" borderId="0" xfId="0" applyNumberFormat="1" applyFont="1" applyFill="1" applyBorder="1" applyAlignment="1">
      <alignment vertical="center"/>
    </xf>
    <xf numFmtId="176" fontId="17" fillId="3" borderId="0" xfId="0" applyNumberFormat="1" applyFont="1" applyFill="1" applyBorder="1" applyAlignment="1">
      <alignment vertical="center"/>
    </xf>
    <xf numFmtId="0" fontId="1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6" fillId="3" borderId="0" xfId="0" applyFont="1" applyFill="1" applyBorder="1" applyAlignment="1">
      <alignment horizontal="distributed" vertical="center" wrapText="1" justifyLastLine="1"/>
    </xf>
    <xf numFmtId="177" fontId="16" fillId="3" borderId="0" xfId="0" applyNumberFormat="1" applyFont="1" applyFill="1" applyBorder="1" applyAlignment="1">
      <alignment vertical="center"/>
    </xf>
    <xf numFmtId="177" fontId="17" fillId="3" borderId="0" xfId="0" applyNumberFormat="1" applyFont="1" applyFill="1" applyBorder="1" applyAlignment="1">
      <alignment vertical="center"/>
    </xf>
    <xf numFmtId="0" fontId="0" fillId="0" borderId="0" xfId="0"/>
    <xf numFmtId="178" fontId="16" fillId="3" borderId="0" xfId="0" applyNumberFormat="1" applyFont="1" applyFill="1" applyBorder="1" applyAlignment="1">
      <alignment vertical="center"/>
    </xf>
    <xf numFmtId="178" fontId="17" fillId="3" borderId="0" xfId="0" applyNumberFormat="1" applyFont="1" applyFill="1" applyBorder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8" fillId="0" borderId="0" xfId="0" applyFont="1" applyAlignment="1"/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justifyLastLine="1"/>
    </xf>
    <xf numFmtId="0" fontId="19" fillId="0" borderId="0" xfId="0" applyFont="1" applyFill="1" applyBorder="1" applyAlignment="1">
      <alignment horizontal="distributed" vertical="center" justifyLastLine="1"/>
    </xf>
    <xf numFmtId="178" fontId="19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 wrapText="1" justifyLastLine="1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justifyLastLine="1"/>
    </xf>
    <xf numFmtId="0" fontId="19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6" fillId="0" borderId="1" xfId="0" applyFont="1" applyFill="1" applyBorder="1" applyAlignment="1">
      <alignment horizontal="distributed" vertical="center" justifyLastLine="1"/>
    </xf>
    <xf numFmtId="38" fontId="19" fillId="0" borderId="2" xfId="3" applyFont="1" applyFill="1" applyBorder="1" applyAlignment="1">
      <alignment horizontal="center" vertical="center"/>
    </xf>
    <xf numFmtId="38" fontId="24" fillId="0" borderId="2" xfId="3" applyFont="1" applyFill="1" applyBorder="1" applyAlignment="1">
      <alignment horizontal="center" vertical="center"/>
    </xf>
    <xf numFmtId="38" fontId="23" fillId="0" borderId="2" xfId="3" applyFont="1" applyFill="1" applyBorder="1" applyAlignment="1">
      <alignment horizontal="center" vertical="center"/>
    </xf>
    <xf numFmtId="49" fontId="19" fillId="0" borderId="2" xfId="3" applyNumberFormat="1" applyFont="1" applyFill="1" applyBorder="1" applyAlignment="1">
      <alignment horizontal="center" vertical="center"/>
    </xf>
    <xf numFmtId="49" fontId="19" fillId="0" borderId="0" xfId="3" applyNumberFormat="1" applyFont="1" applyFill="1" applyBorder="1" applyAlignment="1">
      <alignment horizontal="center" vertical="center"/>
    </xf>
    <xf numFmtId="49" fontId="19" fillId="0" borderId="4" xfId="3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19" fillId="0" borderId="5" xfId="0" applyFont="1" applyFill="1" applyBorder="1" applyAlignment="1">
      <alignment horizontal="distributed" vertical="center" justifyLastLine="1"/>
    </xf>
    <xf numFmtId="179" fontId="19" fillId="0" borderId="0" xfId="0" applyNumberFormat="1" applyFont="1" applyFill="1" applyBorder="1" applyAlignment="1">
      <alignment horizontal="right" vertical="center"/>
    </xf>
    <xf numFmtId="179" fontId="19" fillId="0" borderId="6" xfId="0" applyNumberFormat="1" applyFont="1" applyFill="1" applyBorder="1" applyAlignment="1">
      <alignment horizontal="right" vertical="center"/>
    </xf>
    <xf numFmtId="179" fontId="24" fillId="0" borderId="6" xfId="0" applyNumberFormat="1" applyFont="1" applyFill="1" applyBorder="1" applyAlignment="1">
      <alignment horizontal="right" vertical="center"/>
    </xf>
    <xf numFmtId="179" fontId="25" fillId="0" borderId="7" xfId="0" applyNumberFormat="1" applyFont="1" applyFill="1" applyBorder="1" applyAlignment="1">
      <alignment horizontal="right" vertical="center"/>
    </xf>
    <xf numFmtId="176" fontId="24" fillId="0" borderId="6" xfId="0" applyNumberFormat="1" applyFont="1" applyFill="1" applyBorder="1" applyAlignment="1">
      <alignment vertical="center"/>
    </xf>
    <xf numFmtId="176" fontId="25" fillId="0" borderId="6" xfId="0" applyNumberFormat="1" applyFont="1" applyFill="1" applyBorder="1" applyAlignment="1">
      <alignment vertical="center"/>
    </xf>
    <xf numFmtId="176" fontId="24" fillId="0" borderId="8" xfId="0" applyNumberFormat="1" applyFont="1" applyFill="1" applyBorder="1" applyAlignment="1">
      <alignment vertical="center"/>
    </xf>
    <xf numFmtId="178" fontId="24" fillId="0" borderId="0" xfId="0" applyNumberFormat="1" applyFont="1" applyFill="1" applyAlignment="1">
      <alignment vertical="center"/>
    </xf>
    <xf numFmtId="179" fontId="19" fillId="0" borderId="6" xfId="0" applyNumberFormat="1" applyFont="1" applyFill="1" applyBorder="1" applyAlignment="1">
      <alignment vertical="center"/>
    </xf>
    <xf numFmtId="179" fontId="24" fillId="0" borderId="6" xfId="0" applyNumberFormat="1" applyFont="1" applyFill="1" applyBorder="1" applyAlignment="1">
      <alignment vertical="center"/>
    </xf>
    <xf numFmtId="179" fontId="25" fillId="0" borderId="8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176" fontId="24" fillId="0" borderId="2" xfId="3" applyNumberFormat="1" applyFont="1" applyBorder="1" applyAlignment="1">
      <alignment vertical="center"/>
    </xf>
    <xf numFmtId="176" fontId="24" fillId="0" borderId="9" xfId="3" applyNumberFormat="1" applyFont="1" applyBorder="1" applyAlignment="1">
      <alignment vertical="center"/>
    </xf>
    <xf numFmtId="0" fontId="28" fillId="0" borderId="0" xfId="0" applyFont="1" applyFill="1" applyAlignment="1">
      <alignment vertical="center"/>
    </xf>
    <xf numFmtId="0" fontId="19" fillId="0" borderId="5" xfId="0" applyFont="1" applyFill="1" applyBorder="1" applyAlignment="1">
      <alignment horizontal="distributed" vertical="center" wrapText="1" justifyLastLine="1"/>
    </xf>
    <xf numFmtId="177" fontId="24" fillId="0" borderId="0" xfId="0" applyNumberFormat="1" applyFont="1" applyFill="1" applyBorder="1" applyAlignment="1">
      <alignment vertical="center"/>
    </xf>
    <xf numFmtId="177" fontId="24" fillId="0" borderId="0" xfId="0" applyNumberFormat="1" applyFont="1" applyFill="1" applyAlignment="1">
      <alignment vertical="center"/>
    </xf>
    <xf numFmtId="176" fontId="25" fillId="0" borderId="10" xfId="3" applyNumberFormat="1" applyFont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8" fontId="24" fillId="0" borderId="6" xfId="0" applyNumberFormat="1" applyFont="1" applyFill="1" applyBorder="1" applyAlignment="1">
      <alignment vertical="center"/>
    </xf>
    <xf numFmtId="179" fontId="25" fillId="0" borderId="9" xfId="0" applyNumberFormat="1" applyFont="1" applyFill="1" applyBorder="1" applyAlignment="1">
      <alignment vertical="center"/>
    </xf>
    <xf numFmtId="176" fontId="24" fillId="0" borderId="10" xfId="3" applyNumberFormat="1" applyFont="1" applyBorder="1" applyAlignment="1">
      <alignment vertical="center"/>
    </xf>
    <xf numFmtId="176" fontId="24" fillId="0" borderId="7" xfId="3" applyNumberFormat="1" applyFont="1" applyBorder="1" applyAlignment="1">
      <alignment vertical="center"/>
    </xf>
    <xf numFmtId="0" fontId="21" fillId="0" borderId="0" xfId="0" applyFont="1" applyFill="1" applyAlignment="1">
      <alignment horizontal="right"/>
    </xf>
    <xf numFmtId="0" fontId="19" fillId="0" borderId="11" xfId="0" applyFont="1" applyFill="1" applyBorder="1" applyAlignment="1">
      <alignment horizontal="distributed" vertical="center" justifyLastLine="1"/>
    </xf>
    <xf numFmtId="179" fontId="19" fillId="0" borderId="10" xfId="0" applyNumberFormat="1" applyFont="1" applyFill="1" applyBorder="1" applyAlignment="1">
      <alignment vertical="center"/>
    </xf>
    <xf numFmtId="179" fontId="24" fillId="0" borderId="10" xfId="0" applyNumberFormat="1" applyFont="1" applyFill="1" applyBorder="1" applyAlignment="1">
      <alignment vertical="center"/>
    </xf>
    <xf numFmtId="179" fontId="25" fillId="0" borderId="4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19" fillId="0" borderId="11" xfId="0" applyFont="1" applyFill="1" applyBorder="1" applyAlignment="1">
      <alignment horizontal="distributed" vertical="center" wrapText="1" justifyLastLine="1"/>
    </xf>
    <xf numFmtId="176" fontId="28" fillId="0" borderId="0" xfId="0" applyNumberFormat="1" applyFont="1" applyFill="1" applyAlignment="1">
      <alignment vertical="center"/>
    </xf>
    <xf numFmtId="38" fontId="19" fillId="0" borderId="0" xfId="3" applyFont="1" applyFill="1" applyAlignment="1">
      <alignment horizontal="center" vertical="center"/>
    </xf>
    <xf numFmtId="38" fontId="19" fillId="0" borderId="0" xfId="3" applyFont="1" applyFill="1" applyAlignment="1">
      <alignment vertical="center"/>
    </xf>
    <xf numFmtId="38" fontId="8" fillId="0" borderId="0" xfId="3" applyFont="1" applyFill="1" applyAlignment="1">
      <alignment vertical="center"/>
    </xf>
    <xf numFmtId="38" fontId="4" fillId="0" borderId="0" xfId="3" applyFont="1" applyFill="1" applyAlignment="1">
      <alignment vertical="center"/>
    </xf>
    <xf numFmtId="38" fontId="19" fillId="0" borderId="0" xfId="3" applyFont="1" applyFill="1" applyAlignment="1">
      <alignment horizontal="distributed" vertical="center"/>
    </xf>
    <xf numFmtId="38" fontId="23" fillId="0" borderId="0" xfId="3" applyFont="1" applyFill="1" applyAlignment="1">
      <alignment vertical="center"/>
    </xf>
    <xf numFmtId="38" fontId="8" fillId="0" borderId="0" xfId="3" applyFont="1" applyAlignment="1">
      <alignment horizontal="center" vertical="center"/>
    </xf>
    <xf numFmtId="38" fontId="21" fillId="0" borderId="0" xfId="3" applyFont="1" applyAlignment="1">
      <alignment horizontal="left"/>
    </xf>
    <xf numFmtId="38" fontId="19" fillId="0" borderId="12" xfId="3" applyFont="1" applyBorder="1" applyAlignment="1">
      <alignment horizontal="distributed" vertical="center" justifyLastLine="1"/>
    </xf>
    <xf numFmtId="38" fontId="23" fillId="0" borderId="0" xfId="3" applyFont="1" applyAlignment="1">
      <alignment horizontal="center" vertical="center"/>
    </xf>
    <xf numFmtId="49" fontId="19" fillId="0" borderId="0" xfId="3" applyNumberFormat="1" applyFont="1" applyAlignment="1">
      <alignment horizontal="center" vertical="center"/>
    </xf>
    <xf numFmtId="38" fontId="19" fillId="0" borderId="4" xfId="3" applyFont="1" applyBorder="1" applyAlignment="1">
      <alignment horizontal="center" vertical="center"/>
    </xf>
    <xf numFmtId="38" fontId="21" fillId="0" borderId="0" xfId="3" applyFont="1" applyBorder="1" applyAlignment="1">
      <alignment vertical="center"/>
    </xf>
    <xf numFmtId="38" fontId="21" fillId="0" borderId="0" xfId="3" applyFont="1" applyAlignment="1"/>
    <xf numFmtId="38" fontId="24" fillId="0" borderId="0" xfId="3" applyFont="1" applyAlignment="1">
      <alignment horizontal="center" vertical="center"/>
    </xf>
    <xf numFmtId="38" fontId="19" fillId="0" borderId="9" xfId="3" applyFont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38" fontId="19" fillId="0" borderId="5" xfId="3" applyFont="1" applyBorder="1" applyAlignment="1">
      <alignment horizontal="distributed" vertical="center" justifyLastLine="1"/>
    </xf>
    <xf numFmtId="176" fontId="19" fillId="0" borderId="6" xfId="0" applyNumberFormat="1" applyFont="1" applyFill="1" applyBorder="1" applyAlignment="1">
      <alignment vertical="center"/>
    </xf>
    <xf numFmtId="176" fontId="19" fillId="0" borderId="10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9" fillId="0" borderId="0" xfId="3" applyNumberFormat="1" applyFont="1" applyBorder="1" applyAlignment="1">
      <alignment vertical="center"/>
    </xf>
    <xf numFmtId="176" fontId="24" fillId="0" borderId="0" xfId="3" applyNumberFormat="1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38" fontId="21" fillId="0" borderId="0" xfId="3" applyFont="1" applyAlignment="1">
      <alignment horizontal="right"/>
    </xf>
    <xf numFmtId="38" fontId="19" fillId="0" borderId="11" xfId="3" applyFont="1" applyBorder="1" applyAlignment="1">
      <alignment horizontal="distributed" vertical="center" justifyLastLine="1"/>
    </xf>
    <xf numFmtId="38" fontId="26" fillId="0" borderId="0" xfId="3" applyFont="1" applyFill="1" applyAlignment="1">
      <alignment vertical="center"/>
    </xf>
    <xf numFmtId="38" fontId="0" fillId="0" borderId="0" xfId="3" applyFont="1" applyFill="1" applyAlignment="1">
      <alignment vertical="center"/>
    </xf>
    <xf numFmtId="38" fontId="25" fillId="0" borderId="0" xfId="3" applyFont="1" applyFill="1" applyAlignment="1">
      <alignment vertical="center"/>
    </xf>
    <xf numFmtId="38" fontId="25" fillId="0" borderId="0" xfId="3" applyFont="1" applyAlignment="1">
      <alignment horizontal="center" vertical="center"/>
    </xf>
    <xf numFmtId="49" fontId="24" fillId="0" borderId="0" xfId="3" applyNumberFormat="1" applyFont="1" applyAlignment="1">
      <alignment horizontal="center" vertical="center"/>
    </xf>
    <xf numFmtId="38" fontId="24" fillId="0" borderId="4" xfId="3" applyFont="1" applyBorder="1" applyAlignment="1">
      <alignment horizontal="center" vertical="center"/>
    </xf>
    <xf numFmtId="38" fontId="21" fillId="0" borderId="0" xfId="3" applyFont="1" applyFill="1" applyAlignment="1">
      <alignment vertical="center"/>
    </xf>
    <xf numFmtId="38" fontId="27" fillId="0" borderId="0" xfId="3" applyFont="1" applyFill="1" applyAlignment="1"/>
    <xf numFmtId="38" fontId="24" fillId="0" borderId="12" xfId="3" applyFont="1" applyFill="1" applyBorder="1" applyAlignment="1">
      <alignment horizontal="distributed" vertical="center" justifyLastLine="1"/>
    </xf>
    <xf numFmtId="38" fontId="27" fillId="0" borderId="0" xfId="3" applyFont="1" applyFill="1" applyAlignment="1">
      <alignment vertical="center"/>
    </xf>
    <xf numFmtId="38" fontId="24" fillId="0" borderId="5" xfId="3" applyFont="1" applyFill="1" applyBorder="1" applyAlignment="1">
      <alignment horizontal="distributed" vertical="center" justifyLastLine="1"/>
    </xf>
    <xf numFmtId="177" fontId="19" fillId="0" borderId="6" xfId="0" applyNumberFormat="1" applyFont="1" applyBorder="1" applyAlignment="1">
      <alignment vertical="center"/>
    </xf>
    <xf numFmtId="177" fontId="24" fillId="0" borderId="6" xfId="0" applyNumberFormat="1" applyFont="1" applyBorder="1" applyAlignment="1">
      <alignment vertical="center"/>
    </xf>
    <xf numFmtId="38" fontId="19" fillId="0" borderId="13" xfId="3" applyFont="1" applyBorder="1" applyAlignment="1">
      <alignment horizontal="distributed" vertical="center" justifyLastLine="1"/>
    </xf>
    <xf numFmtId="176" fontId="19" fillId="0" borderId="14" xfId="3" applyNumberFormat="1" applyFont="1" applyBorder="1" applyAlignment="1">
      <alignment vertical="center"/>
    </xf>
    <xf numFmtId="176" fontId="19" fillId="0" borderId="15" xfId="3" applyNumberFormat="1" applyFont="1" applyBorder="1" applyAlignment="1">
      <alignment vertical="center"/>
    </xf>
    <xf numFmtId="176" fontId="24" fillId="0" borderId="15" xfId="3" applyNumberFormat="1" applyFont="1" applyBorder="1" applyAlignment="1">
      <alignment vertical="center"/>
    </xf>
    <xf numFmtId="176" fontId="25" fillId="0" borderId="14" xfId="0" applyNumberFormat="1" applyFont="1" applyFill="1" applyBorder="1" applyAlignment="1">
      <alignment vertical="center"/>
    </xf>
    <xf numFmtId="176" fontId="24" fillId="0" borderId="14" xfId="0" applyNumberFormat="1" applyFont="1" applyFill="1" applyBorder="1" applyAlignment="1">
      <alignment vertical="center"/>
    </xf>
    <xf numFmtId="176" fontId="24" fillId="0" borderId="16" xfId="0" applyNumberFormat="1" applyFont="1" applyFill="1" applyBorder="1" applyAlignment="1">
      <alignment vertical="center"/>
    </xf>
    <xf numFmtId="38" fontId="27" fillId="0" borderId="0" xfId="3" applyFont="1" applyFill="1" applyAlignment="1">
      <alignment horizontal="right"/>
    </xf>
    <xf numFmtId="38" fontId="24" fillId="0" borderId="13" xfId="3" applyFont="1" applyFill="1" applyBorder="1" applyAlignment="1">
      <alignment horizontal="distributed" vertical="center" justifyLastLine="1"/>
    </xf>
    <xf numFmtId="0" fontId="26" fillId="0" borderId="0" xfId="0" applyFont="1"/>
    <xf numFmtId="0" fontId="29" fillId="0" borderId="0" xfId="0" applyFont="1"/>
    <xf numFmtId="0" fontId="30" fillId="0" borderId="0" xfId="0" applyFont="1"/>
    <xf numFmtId="0" fontId="21" fillId="0" borderId="4" xfId="0" applyFont="1" applyBorder="1" applyAlignment="1">
      <alignment horizontal="left" justifyLastLine="1"/>
    </xf>
    <xf numFmtId="0" fontId="19" fillId="0" borderId="2" xfId="0" applyFont="1" applyBorder="1" applyAlignment="1">
      <alignment horizontal="center" vertical="center" justifyLastLine="1"/>
    </xf>
    <xf numFmtId="0" fontId="19" fillId="0" borderId="9" xfId="0" applyFont="1" applyBorder="1" applyAlignment="1">
      <alignment horizontal="center" vertical="center" justifyLastLine="1"/>
    </xf>
    <xf numFmtId="0" fontId="26" fillId="0" borderId="0" xfId="0" applyFont="1" applyBorder="1" applyAlignment="1">
      <alignment horizontal="distributed" vertical="center"/>
    </xf>
    <xf numFmtId="0" fontId="31" fillId="0" borderId="0" xfId="0" applyFont="1" applyBorder="1" applyAlignment="1">
      <alignment horizontal="distributed"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49" fontId="26" fillId="0" borderId="0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distributed" vertical="center"/>
    </xf>
    <xf numFmtId="49" fontId="26" fillId="0" borderId="2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distributed" vertical="center"/>
    </xf>
    <xf numFmtId="0" fontId="21" fillId="0" borderId="0" xfId="0" applyFont="1" applyBorder="1" applyAlignment="1">
      <alignment horizontal="left" vertical="center" justifyLastLine="1"/>
    </xf>
    <xf numFmtId="180" fontId="24" fillId="0" borderId="6" xfId="3" applyNumberFormat="1" applyFont="1" applyFill="1" applyBorder="1" applyAlignment="1">
      <alignment horizontal="right" vertical="center" justifyLastLine="1"/>
    </xf>
    <xf numFmtId="180" fontId="25" fillId="0" borderId="6" xfId="3" applyNumberFormat="1" applyFont="1" applyFill="1" applyBorder="1" applyAlignment="1">
      <alignment horizontal="right" vertical="center" justifyLastLine="1"/>
    </xf>
    <xf numFmtId="180" fontId="24" fillId="0" borderId="6" xfId="3" applyNumberFormat="1" applyFont="1" applyFill="1" applyBorder="1" applyAlignment="1">
      <alignment horizontal="right" vertical="center"/>
    </xf>
    <xf numFmtId="180" fontId="24" fillId="0" borderId="2" xfId="3" applyNumberFormat="1" applyFont="1" applyFill="1" applyBorder="1" applyAlignment="1">
      <alignment horizontal="right" vertical="center"/>
    </xf>
    <xf numFmtId="180" fontId="24" fillId="0" borderId="9" xfId="3" applyNumberFormat="1" applyFont="1" applyFill="1" applyBorder="1" applyAlignment="1">
      <alignment horizontal="right" vertical="center"/>
    </xf>
    <xf numFmtId="180" fontId="24" fillId="0" borderId="8" xfId="3" applyNumberFormat="1" applyFont="1" applyFill="1" applyBorder="1" applyAlignment="1">
      <alignment horizontal="right" vertical="center"/>
    </xf>
    <xf numFmtId="180" fontId="24" fillId="0" borderId="10" xfId="3" applyNumberFormat="1" applyFont="1" applyFill="1" applyBorder="1" applyAlignment="1">
      <alignment horizontal="right" vertical="center" justifyLastLine="1"/>
    </xf>
    <xf numFmtId="180" fontId="25" fillId="0" borderId="10" xfId="3" applyNumberFormat="1" applyFont="1" applyFill="1" applyBorder="1" applyAlignment="1">
      <alignment horizontal="right" vertical="center" justifyLastLine="1"/>
    </xf>
    <xf numFmtId="180" fontId="24" fillId="0" borderId="10" xfId="3" applyNumberFormat="1" applyFont="1" applyFill="1" applyBorder="1" applyAlignment="1">
      <alignment horizontal="right" vertical="center"/>
    </xf>
    <xf numFmtId="180" fontId="24" fillId="0" borderId="7" xfId="3" applyNumberFormat="1" applyFont="1" applyFill="1" applyBorder="1" applyAlignment="1">
      <alignment horizontal="right" vertical="center"/>
    </xf>
    <xf numFmtId="176" fontId="32" fillId="0" borderId="0" xfId="3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1" fillId="0" borderId="0" xfId="0" applyFont="1" applyBorder="1"/>
    <xf numFmtId="6" fontId="19" fillId="0" borderId="17" xfId="4" applyFont="1" applyFill="1" applyBorder="1" applyAlignment="1">
      <alignment horizontal="center" vertical="center" justifyLastLine="1"/>
    </xf>
    <xf numFmtId="6" fontId="19" fillId="0" borderId="9" xfId="4" applyFont="1" applyFill="1" applyBorder="1" applyAlignment="1">
      <alignment horizontal="center" vertical="center" justifyLastLine="1"/>
    </xf>
    <xf numFmtId="0" fontId="19" fillId="0" borderId="2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wrapText="1" shrinkToFit="1"/>
    </xf>
    <xf numFmtId="0" fontId="21" fillId="0" borderId="0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19" fillId="0" borderId="5" xfId="0" applyFont="1" applyBorder="1" applyAlignment="1">
      <alignment horizontal="center" vertical="distributed" textRotation="255" justifyLastLine="1"/>
    </xf>
    <xf numFmtId="38" fontId="19" fillId="0" borderId="6" xfId="3" applyFont="1" applyFill="1" applyBorder="1" applyAlignment="1">
      <alignment vertical="center" shrinkToFit="1"/>
    </xf>
    <xf numFmtId="38" fontId="25" fillId="0" borderId="8" xfId="3" applyFont="1" applyFill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justifyLastLine="1"/>
    </xf>
    <xf numFmtId="0" fontId="19" fillId="0" borderId="4" xfId="0" applyFont="1" applyBorder="1" applyAlignment="1">
      <alignment horizontal="center" vertical="center" justifyLastLine="1"/>
    </xf>
    <xf numFmtId="0" fontId="19" fillId="0" borderId="12" xfId="0" applyFont="1" applyBorder="1" applyAlignment="1">
      <alignment horizontal="center" vertical="center" justifyLastLine="1"/>
    </xf>
    <xf numFmtId="0" fontId="19" fillId="0" borderId="2" xfId="0" applyFont="1" applyBorder="1" applyAlignment="1">
      <alignment horizontal="center" vertical="distributed" textRotation="255" justifyLastLine="1"/>
    </xf>
    <xf numFmtId="0" fontId="19" fillId="0" borderId="9" xfId="0" applyFont="1" applyBorder="1" applyAlignment="1">
      <alignment horizontal="center" vertical="distributed" textRotation="255" justifyLastLine="1"/>
    </xf>
    <xf numFmtId="0" fontId="21" fillId="0" borderId="0" xfId="0" applyFont="1" applyBorder="1" applyAlignment="1">
      <alignment vertical="top"/>
    </xf>
    <xf numFmtId="0" fontId="34" fillId="0" borderId="0" xfId="0" applyFont="1" applyAlignment="1">
      <alignment vertical="center"/>
    </xf>
    <xf numFmtId="0" fontId="19" fillId="0" borderId="1" xfId="0" applyFont="1" applyFill="1" applyBorder="1" applyAlignment="1">
      <alignment horizontal="distributed" vertical="center" justifyLastLine="1"/>
    </xf>
    <xf numFmtId="38" fontId="4" fillId="0" borderId="6" xfId="3" applyFont="1" applyFill="1" applyBorder="1" applyAlignment="1">
      <alignment vertical="center" shrinkToFit="1"/>
    </xf>
    <xf numFmtId="0" fontId="34" fillId="0" borderId="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justifyLastLine="1"/>
    </xf>
    <xf numFmtId="0" fontId="19" fillId="0" borderId="1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justifyLastLine="1"/>
    </xf>
    <xf numFmtId="176" fontId="19" fillId="0" borderId="5" xfId="1" applyNumberFormat="1" applyFont="1" applyFill="1" applyBorder="1" applyAlignment="1">
      <alignment horizontal="right" vertical="center"/>
    </xf>
    <xf numFmtId="176" fontId="19" fillId="0" borderId="6" xfId="1" applyNumberFormat="1" applyFont="1" applyFill="1" applyBorder="1" applyAlignment="1">
      <alignment horizontal="right" vertical="center"/>
    </xf>
    <xf numFmtId="181" fontId="19" fillId="0" borderId="8" xfId="1" applyNumberFormat="1" applyFont="1" applyFill="1" applyBorder="1" applyAlignment="1">
      <alignment horizontal="right" vertical="center"/>
    </xf>
    <xf numFmtId="49" fontId="19" fillId="0" borderId="6" xfId="1" applyNumberFormat="1" applyFont="1" applyFill="1" applyBorder="1" applyAlignment="1">
      <alignment horizontal="right" vertical="center"/>
    </xf>
    <xf numFmtId="49" fontId="19" fillId="0" borderId="8" xfId="1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distributed" vertical="center" wrapText="1" justifyLastLine="1"/>
    </xf>
    <xf numFmtId="176" fontId="19" fillId="0" borderId="11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81" fontId="19" fillId="0" borderId="7" xfId="1" applyNumberFormat="1" applyFont="1" applyFill="1" applyBorder="1" applyAlignment="1">
      <alignment horizontal="right" vertical="center"/>
    </xf>
    <xf numFmtId="49" fontId="19" fillId="0" borderId="10" xfId="1" applyNumberFormat="1" applyFont="1" applyFill="1" applyBorder="1" applyAlignment="1">
      <alignment horizontal="right" vertical="center"/>
    </xf>
    <xf numFmtId="49" fontId="19" fillId="0" borderId="7" xfId="1" applyNumberFormat="1" applyFont="1" applyFill="1" applyBorder="1" applyAlignment="1">
      <alignment horizontal="right" vertical="center"/>
    </xf>
    <xf numFmtId="0" fontId="21" fillId="0" borderId="11" xfId="0" applyFont="1" applyBorder="1" applyAlignment="1">
      <alignment horizontal="center" vertical="center" wrapText="1" justifyLastLine="1"/>
    </xf>
    <xf numFmtId="38" fontId="19" fillId="0" borderId="2" xfId="3" applyFont="1" applyFill="1" applyBorder="1" applyAlignment="1">
      <alignment vertical="center" shrinkToFit="1"/>
    </xf>
    <xf numFmtId="176" fontId="24" fillId="0" borderId="6" xfId="1" applyNumberFormat="1" applyFont="1" applyFill="1" applyBorder="1" applyAlignment="1">
      <alignment horizontal="right" vertical="center"/>
    </xf>
    <xf numFmtId="0" fontId="19" fillId="0" borderId="6" xfId="1" applyNumberFormat="1" applyFont="1" applyFill="1" applyBorder="1" applyAlignment="1">
      <alignment horizontal="right" vertical="center"/>
    </xf>
    <xf numFmtId="0" fontId="19" fillId="0" borderId="8" xfId="1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 wrapText="1" justifyLastLine="1"/>
    </xf>
    <xf numFmtId="176" fontId="24" fillId="0" borderId="10" xfId="1" applyNumberFormat="1" applyFont="1" applyFill="1" applyBorder="1" applyAlignment="1">
      <alignment horizontal="right" vertical="center"/>
    </xf>
    <xf numFmtId="0" fontId="24" fillId="0" borderId="7" xfId="1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38" fontId="19" fillId="0" borderId="0" xfId="3" applyFont="1" applyFill="1" applyBorder="1" applyAlignment="1">
      <alignment vertical="center" shrinkToFit="1"/>
    </xf>
    <xf numFmtId="38" fontId="19" fillId="0" borderId="0" xfId="3" applyFont="1" applyFill="1" applyBorder="1" applyAlignment="1">
      <alignment horizontal="right" vertical="center" shrinkToFit="1"/>
    </xf>
    <xf numFmtId="38" fontId="25" fillId="0" borderId="8" xfId="3" applyFont="1" applyFill="1" applyBorder="1" applyAlignment="1">
      <alignment horizontal="right" vertical="center" shrinkToFit="1"/>
    </xf>
    <xf numFmtId="0" fontId="35" fillId="0" borderId="0" xfId="0" applyFont="1" applyBorder="1" applyAlignment="1">
      <alignment vertical="center"/>
    </xf>
    <xf numFmtId="38" fontId="19" fillId="0" borderId="6" xfId="3" applyFont="1" applyFill="1" applyBorder="1" applyAlignment="1">
      <alignment horizontal="right" vertical="center" shrinkToFit="1"/>
    </xf>
    <xf numFmtId="181" fontId="19" fillId="0" borderId="10" xfId="1" applyNumberFormat="1" applyFont="1" applyFill="1" applyBorder="1" applyAlignment="1">
      <alignment horizontal="right" vertical="center"/>
    </xf>
    <xf numFmtId="181" fontId="19" fillId="0" borderId="8" xfId="1" applyNumberFormat="1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 wrapText="1" justifyLastLine="1"/>
    </xf>
    <xf numFmtId="0" fontId="19" fillId="0" borderId="11" xfId="0" applyFont="1" applyBorder="1" applyAlignment="1">
      <alignment horizontal="center" vertical="distributed" textRotation="255" justifyLastLine="1"/>
    </xf>
    <xf numFmtId="38" fontId="19" fillId="0" borderId="10" xfId="3" applyFont="1" applyFill="1" applyBorder="1" applyAlignment="1">
      <alignment vertical="center" shrinkToFit="1"/>
    </xf>
    <xf numFmtId="0" fontId="24" fillId="0" borderId="5" xfId="0" applyFont="1" applyBorder="1" applyAlignment="1">
      <alignment horizontal="distributed" vertical="center" justifyLastLine="1"/>
    </xf>
    <xf numFmtId="0" fontId="19" fillId="0" borderId="1" xfId="0" applyFont="1" applyBorder="1" applyAlignment="1">
      <alignment horizontal="center" vertical="center" wrapText="1" justifyLastLine="1"/>
    </xf>
    <xf numFmtId="0" fontId="24" fillId="0" borderId="11" xfId="0" applyFont="1" applyBorder="1" applyAlignment="1">
      <alignment horizontal="distributed" vertical="center" justifyLastLine="1"/>
    </xf>
    <xf numFmtId="0" fontId="26" fillId="0" borderId="11" xfId="0" applyFont="1" applyBorder="1" applyAlignment="1">
      <alignment horizontal="center" vertical="center" wrapText="1"/>
    </xf>
    <xf numFmtId="0" fontId="26" fillId="0" borderId="5" xfId="0" applyFont="1" applyBorder="1" applyAlignment="1">
      <alignment vertical="center" textRotation="255"/>
    </xf>
    <xf numFmtId="38" fontId="26" fillId="0" borderId="6" xfId="3" applyFont="1" applyFill="1" applyBorder="1" applyAlignment="1">
      <alignment vertical="center" shrinkToFit="1"/>
    </xf>
    <xf numFmtId="38" fontId="3" fillId="0" borderId="8" xfId="3" applyFont="1" applyFill="1" applyBorder="1" applyAlignment="1">
      <alignment vertical="center" shrinkToFit="1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justifyLastLine="1"/>
    </xf>
    <xf numFmtId="0" fontId="23" fillId="0" borderId="5" xfId="0" applyFont="1" applyBorder="1" applyAlignment="1">
      <alignment horizontal="distributed" vertical="center" justifyLastLine="1"/>
    </xf>
    <xf numFmtId="176" fontId="25" fillId="0" borderId="5" xfId="2" applyNumberFormat="1" applyFont="1" applyFill="1" applyBorder="1" applyAlignment="1">
      <alignment horizontal="right" vertical="center"/>
    </xf>
    <xf numFmtId="176" fontId="25" fillId="0" borderId="6" xfId="2" applyNumberFormat="1" applyFont="1" applyFill="1" applyBorder="1" applyAlignment="1">
      <alignment horizontal="right" vertical="center"/>
    </xf>
    <xf numFmtId="181" fontId="25" fillId="0" borderId="8" xfId="2" applyNumberFormat="1" applyFont="1" applyFill="1" applyBorder="1" applyAlignment="1">
      <alignment horizontal="right" vertical="center"/>
    </xf>
    <xf numFmtId="49" fontId="25" fillId="0" borderId="6" xfId="2" applyNumberFormat="1" applyFont="1" applyFill="1" applyBorder="1" applyAlignment="1">
      <alignment horizontal="right" vertical="center"/>
    </xf>
    <xf numFmtId="49" fontId="25" fillId="0" borderId="8" xfId="2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horizontal="right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distributed" vertical="center"/>
    </xf>
    <xf numFmtId="38" fontId="26" fillId="0" borderId="10" xfId="3" applyFont="1" applyFill="1" applyBorder="1" applyAlignment="1">
      <alignment vertical="center" shrinkToFit="1"/>
    </xf>
    <xf numFmtId="38" fontId="25" fillId="0" borderId="7" xfId="3" applyFont="1" applyFill="1" applyBorder="1" applyAlignment="1">
      <alignment vertical="center" shrinkToFit="1"/>
    </xf>
    <xf numFmtId="0" fontId="23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justifyLastLine="1"/>
    </xf>
    <xf numFmtId="0" fontId="23" fillId="0" borderId="11" xfId="0" applyFont="1" applyBorder="1" applyAlignment="1">
      <alignment horizontal="distributed" vertical="center" justifyLastLine="1"/>
    </xf>
    <xf numFmtId="176" fontId="25" fillId="0" borderId="11" xfId="2" applyNumberFormat="1" applyFont="1" applyFill="1" applyBorder="1" applyAlignment="1">
      <alignment horizontal="right" vertical="center"/>
    </xf>
    <xf numFmtId="176" fontId="25" fillId="0" borderId="10" xfId="2" applyNumberFormat="1" applyFont="1" applyFill="1" applyBorder="1" applyAlignment="1">
      <alignment horizontal="right" vertical="center"/>
    </xf>
    <xf numFmtId="182" fontId="25" fillId="0" borderId="7" xfId="2" applyNumberFormat="1" applyFont="1" applyFill="1" applyBorder="1" applyAlignment="1">
      <alignment horizontal="right" vertical="center"/>
    </xf>
    <xf numFmtId="49" fontId="25" fillId="0" borderId="10" xfId="2" applyNumberFormat="1" applyFont="1" applyFill="1" applyBorder="1" applyAlignment="1">
      <alignment horizontal="right" vertical="center"/>
    </xf>
    <xf numFmtId="49" fontId="25" fillId="0" borderId="7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distributed" vertical="center"/>
    </xf>
    <xf numFmtId="0" fontId="8" fillId="0" borderId="0" xfId="0" applyFont="1" applyFill="1" applyAlignment="1">
      <alignment vertical="center"/>
    </xf>
    <xf numFmtId="38" fontId="0" fillId="0" borderId="0" xfId="3" applyFont="1" applyFill="1" applyAlignment="1">
      <alignment horizontal="distributed" vertical="center"/>
    </xf>
  </cellXfs>
  <cellStyles count="5">
    <cellStyle name="桁区切り 2" xfId="1"/>
    <cellStyle name="桁区切り 2 2" xfId="2"/>
    <cellStyle name="標準" xfId="0" builtinId="0"/>
    <cellStyle name="桁区切り" xfId="3" builtinId="6"/>
    <cellStyle name="通貨" xfId="4" builtinId="7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ゴシック"/>
              </a:rPr>
              <a:t>市内金融機関の預金残高の推移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ゴシック"/>
            </a:endParaRPr>
          </a:p>
          <a:p>
            <a:pPr algn="ctr" rtl="0">
              <a:defRPr sz="1200">
                <a:solidFill>
                  <a:srgbClr val="000000"/>
                </a:solidFill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ゴシック"/>
              </a:rPr>
              <a:t>（各年度末現在　・　単位：百万円）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ゴシック"/>
            </a:endParaRPr>
          </a:p>
        </c:rich>
      </c:tx>
      <c:layout>
        <c:manualLayout>
          <c:xMode val="edge"/>
          <c:yMode val="edge"/>
          <c:x val="0.26520303475389562"/>
          <c:y val="3.6231579310597679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10819727568531"/>
          <c:y val="0.19565263542760092"/>
          <c:w val="0.70608166345681966"/>
          <c:h val="0.67486258603103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'22表 市内金融機関の貯金残高と貸付残高の推移 '!$C$60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a14:legacySpreadsheetColorIndex="8" mc:Ignorable="a14"/>
              </a:fgClr>
              <a:bgClr>
                <a:srgbClr xmlns:mc="http://schemas.openxmlformats.org/markup-compatibility/2006" xmlns:a14="http://schemas.microsoft.com/office/drawing/2010/main" val="FFFFFF" a14:legacySpreadsheetColorIndex="9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-3.9818053943829618e-003"/>
                  <c:y val="-2.2010532438735311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616585223468656e-003"/>
                  <c:y val="-2.1534789266184379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889488167775473e-003"/>
                  <c:y val="-1.3338666835610018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599459800966704e-003"/>
                  <c:y val="-9.5985851976649467e-00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464189553042542e-003"/>
                  <c:y val="-9.5546304597493702e-00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'22表 市内金融機関の貯金残高と貸付残高の推移 '!$A$61:$A$65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'22表 市内金融機関の貯金残高と貸付残高の推移 '!$C$61:$C$65</c:f>
              <c:numCache>
                <c:formatCode xml:space="preserve">#,##0_ ;[Red]\-#,##0\ </c:formatCode>
                <c:ptCount val="5"/>
                <c:pt idx="0">
                  <c:v>280235</c:v>
                </c:pt>
                <c:pt idx="1">
                  <c:v>310386</c:v>
                </c:pt>
                <c:pt idx="2">
                  <c:v>318715</c:v>
                </c:pt>
                <c:pt idx="3">
                  <c:v>316382</c:v>
                </c:pt>
                <c:pt idx="4">
                  <c:v>320393</c:v>
                </c:pt>
              </c:numCache>
            </c:numRef>
          </c:val>
        </c:ser>
        <c:ser>
          <c:idx val="1"/>
          <c:order val="1"/>
          <c:tx>
            <c:strRef>
              <c:f>'22表 市内金融機関の貯金残高と貸付残高の推移 '!$D$60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1.8114193012305622e-002"/>
                  <c:y val="8.0981906247226346e-00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35665105058307e-002"/>
                  <c:y val="1.171853671189165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604921153838e-002"/>
                  <c:y val="7.7758141387412882e-00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660523985706605e-002"/>
                  <c:y val="1.3485937775564645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630187496000078e-002"/>
                  <c:y val="1.3309632025533685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'22表 市内金融機関の貯金残高と貸付残高の推移 '!$A$61:$A$65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'22表 市内金融機関の貯金残高と貸付残高の推移 '!$D$61:$D$65</c:f>
              <c:numCache>
                <c:formatCode xml:space="preserve">#,##0_ </c:formatCode>
                <c:ptCount val="5"/>
                <c:pt idx="0">
                  <c:v>263829</c:v>
                </c:pt>
                <c:pt idx="1">
                  <c:v>279933</c:v>
                </c:pt>
                <c:pt idx="2">
                  <c:v>281314</c:v>
                </c:pt>
                <c:pt idx="3">
                  <c:v>283963</c:v>
                </c:pt>
                <c:pt idx="4">
                  <c:v>284938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53625142576071"/>
          <c:y val="0.32715077282006416"/>
          <c:w val="0.16185770801266963"/>
          <c:h val="0.33915858343793986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0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kumimoji="0" sz="1200" kern="1200">
                <a:solidFill>
                  <a:schemeClr val="tx1"/>
                </a:solidFill>
              </a:defRPr>
            </a:pPr>
            <a:r>
              <a:rPr kumimoji="0" lang="ja-JP" altLang="en-US" sz="1200" b="0" i="0" u="none" strike="noStrike" kern="1200" baseline="0">
                <a:solidFill>
                  <a:schemeClr val="tx1"/>
                </a:solidFill>
                <a:latin typeface="ＭＳ Ｐ明朝"/>
                <a:ea typeface="ＭＳ Ｐ明朝"/>
                <a:cs typeface="ＭＳ Ｐゴシック"/>
              </a:rPr>
              <a:t>市内金融機関の貸付残高の推移</a:t>
            </a:r>
            <a:endParaRPr kumimoji="0" lang="ja-JP" altLang="en-US" sz="1200" b="0" i="0" u="none" strike="noStrike" kern="1200" baseline="0">
              <a:solidFill>
                <a:schemeClr val="tx1"/>
              </a:solidFill>
              <a:latin typeface="ＭＳ Ｐ明朝"/>
              <a:ea typeface="ＭＳ Ｐ明朝"/>
              <a:cs typeface="ＭＳ Ｐゴシック"/>
            </a:endParaRPr>
          </a:p>
          <a:p>
            <a:pPr algn="ctr" rtl="0">
              <a:defRPr kumimoji="0" sz="1200" kern="1200">
                <a:solidFill>
                  <a:schemeClr val="tx1"/>
                </a:solidFill>
              </a:defRPr>
            </a:pPr>
            <a:r>
              <a:rPr kumimoji="0" lang="ja-JP" altLang="en-US" sz="1200" b="0" i="0" u="none" strike="noStrike" kern="1200" baseline="0">
                <a:solidFill>
                  <a:schemeClr val="tx1"/>
                </a:solidFill>
                <a:latin typeface="ＭＳ Ｐ明朝"/>
                <a:ea typeface="ＭＳ Ｐ明朝"/>
                <a:cs typeface="ＭＳ Ｐゴシック"/>
              </a:rPr>
              <a:t>（各年度末現在　・　単位：百万円）</a:t>
            </a:r>
            <a:endParaRPr kumimoji="0" lang="ja-JP" altLang="en-US" sz="1200" b="0" i="0" u="none" strike="noStrike" kern="1200" baseline="0">
              <a:solidFill>
                <a:schemeClr val="tx1"/>
              </a:solidFill>
              <a:latin typeface="ＭＳ Ｐ明朝"/>
              <a:ea typeface="ＭＳ Ｐ明朝"/>
              <a:cs typeface="ＭＳ Ｐゴシック"/>
            </a:endParaRPr>
          </a:p>
        </c:rich>
      </c:tx>
      <c:layout>
        <c:manualLayout>
          <c:xMode val="edge"/>
          <c:yMode val="edge"/>
          <c:x val="0.25757620935531728"/>
          <c:y val="4.0193505223611752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9377152674454"/>
          <c:y val="0.15700520126906248"/>
          <c:w val="0.70441864585379665"/>
          <c:h val="0.71787631094938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'22表 市内金融機関の貯金残高と貸付残高の推移 '!$F$60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a14:legacySpreadsheetColorIndex="8" mc:Ignorable="a14"/>
              </a:fgClr>
              <a:bgClr>
                <a:srgbClr xmlns:mc="http://schemas.openxmlformats.org/markup-compatibility/2006" xmlns:a14="http://schemas.microsoft.com/office/drawing/2010/main" val="FFFFFF" a14:legacySpreadsheetColorIndex="9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>
                  <a:solidFill>
                    <a:schemeClr val="tx1"/>
                  </a:solidFill>
                </a:endParaR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'22表 市内金融機関の貯金残高と貸付残高の推移 '!$A$61:$A$65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'22表 市内金融機関の貯金残高と貸付残高の推移 '!$F$61:$F$65</c:f>
              <c:numCache>
                <c:formatCode xml:space="preserve">#,##0_ ;[Red]\-#,##0\ </c:formatCode>
                <c:ptCount val="5"/>
                <c:pt idx="0">
                  <c:v>130957</c:v>
                </c:pt>
                <c:pt idx="1">
                  <c:v>134546</c:v>
                </c:pt>
                <c:pt idx="2">
                  <c:v>139014</c:v>
                </c:pt>
                <c:pt idx="3">
                  <c:v>140567</c:v>
                </c:pt>
                <c:pt idx="4">
                  <c:v>143602</c:v>
                </c:pt>
              </c:numCache>
            </c:numRef>
          </c:val>
        </c:ser>
        <c:ser>
          <c:idx val="1"/>
          <c:order val="1"/>
          <c:tx>
            <c:strRef>
              <c:f>'22表 市内金融機関の貯金残高と貸付残高の推移 '!$G$60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2.204188992126414e-002"/>
                  <c:y val="4.6567231384992327e-0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06197924510789e-002"/>
                  <c:y val="4.3881811465720962e-0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715236412018978e-002"/>
                  <c:y val="4.0607603474033293e-0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3051998030188155e-002"/>
                  <c:y val="7.8258502846904002e-0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467816592103417e-002"/>
                  <c:y val="2.4327284065854887e-0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>
                  <a:solidFill>
                    <a:schemeClr val="tx1"/>
                  </a:solidFill>
                </a:endParaR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'22表 市内金融機関の貯金残高と貸付残高の推移 '!$A$61:$A$65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'22表 市内金融機関の貯金残高と貸付残高の推移 '!$G$61:$G$65</c:f>
              <c:numCache>
                <c:formatCode xml:space="preserve">#,##0_ </c:formatCode>
                <c:ptCount val="5"/>
                <c:pt idx="0">
                  <c:v>94881</c:v>
                </c:pt>
                <c:pt idx="1">
                  <c:v>102713</c:v>
                </c:pt>
                <c:pt idx="2">
                  <c:v>102974</c:v>
                </c:pt>
                <c:pt idx="3">
                  <c:v>103255</c:v>
                </c:pt>
                <c:pt idx="4">
                  <c:v>103846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200">
                  <a:solidFill>
                    <a:schemeClr val="tx1"/>
                  </a:solidFill>
                </a:defRPr>
              </a:pPr>
              <a:endParaRPr lang="ja-JP" altLang="en-US">
                <a:solidFill>
                  <a:schemeClr val="tx1"/>
                </a:solidFill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160037143983823"/>
          <c:y val="0.35990414241698049"/>
          <c:w val="0.15979240074796791"/>
          <c:h val="0.34270607478413023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chemeClr val="tx1"/>
          </a:solidFill>
          <a:latin typeface="ＭＳ Ｐ明朝"/>
          <a:ea typeface="ＭＳ Ｐ明朝"/>
          <a:cs typeface="ＭＳ Ｐゴシック"/>
        </a:defRPr>
      </a:pPr>
      <a:endParaRPr lang="ja-JP" altLang="en-US">
        <a:solidFill>
          <a:schemeClr val="tx1"/>
        </a:solidFill>
      </a:endParaRPr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409575</xdr:colOff>
      <xdr:row>1</xdr:row>
      <xdr:rowOff>153035</xdr:rowOff>
    </xdr:from>
    <xdr:to xmlns:xdr="http://schemas.openxmlformats.org/drawingml/2006/spreadsheetDrawing">
      <xdr:col>6</xdr:col>
      <xdr:colOff>608965</xdr:colOff>
      <xdr:row>25</xdr:row>
      <xdr:rowOff>130810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452755</xdr:colOff>
      <xdr:row>27</xdr:row>
      <xdr:rowOff>107315</xdr:rowOff>
    </xdr:from>
    <xdr:to xmlns:xdr="http://schemas.openxmlformats.org/drawingml/2006/spreadsheetDrawing">
      <xdr:col>6</xdr:col>
      <xdr:colOff>652780</xdr:colOff>
      <xdr:row>50</xdr:row>
      <xdr:rowOff>107315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L24"/>
  <sheetViews>
    <sheetView tabSelected="1" view="pageBreakPreview" zoomScaleNormal="120" zoomScaleSheetLayoutView="100" workbookViewId="0">
      <selection activeCell="G1" sqref="G1"/>
    </sheetView>
  </sheetViews>
  <sheetFormatPr defaultRowHeight="12.75"/>
  <cols>
    <col min="1" max="1" width="11.875" customWidth="1"/>
    <col min="2" max="2" width="9.25" customWidth="1"/>
    <col min="3" max="3" width="1.75" customWidth="1"/>
    <col min="4" max="4" width="30.5" customWidth="1"/>
    <col min="5" max="5" width="14.5" customWidth="1"/>
    <col min="6" max="6" width="13.375" customWidth="1"/>
    <col min="7" max="7" width="16.875" customWidth="1"/>
  </cols>
  <sheetData>
    <row r="6" spans="1:12" ht="29.65">
      <c r="A6" s="1"/>
      <c r="B6" s="1"/>
      <c r="C6" s="1"/>
      <c r="D6" s="1"/>
      <c r="E6" s="6" t="s">
        <v>18</v>
      </c>
    </row>
    <row r="9" spans="1:12" ht="33.6" customHeight="1"/>
    <row r="13" spans="1:12" ht="19.149999999999999" customHeight="1"/>
    <row r="14" spans="1:12" ht="19.149999999999999" customHeight="1"/>
    <row r="15" spans="1:12" ht="19.149999999999999" customHeight="1">
      <c r="B15" s="2"/>
      <c r="C15" s="4"/>
      <c r="D15" s="5"/>
      <c r="E15" s="5"/>
      <c r="F15" s="7"/>
      <c r="J15" s="5"/>
      <c r="K15" s="8"/>
    </row>
    <row r="16" spans="1:12" ht="19.149999999999999" customHeight="1">
      <c r="B16" s="2"/>
      <c r="C16" s="4"/>
      <c r="D16" s="5"/>
      <c r="E16" s="5"/>
      <c r="F16" s="7"/>
      <c r="K16" s="5"/>
      <c r="L16" s="8"/>
    </row>
    <row r="17" spans="2:12" ht="19.149999999999999" customHeight="1">
      <c r="B17" s="2"/>
      <c r="C17" s="4"/>
      <c r="D17" s="5"/>
      <c r="E17" s="5"/>
      <c r="F17" s="7"/>
      <c r="K17" s="5"/>
      <c r="L17" s="8"/>
    </row>
    <row r="18" spans="2:12" ht="19.149999999999999" customHeight="1">
      <c r="B18" s="2"/>
      <c r="C18" s="4"/>
      <c r="D18" s="5"/>
      <c r="E18" s="5"/>
      <c r="F18" s="7"/>
      <c r="K18" s="5"/>
      <c r="L18" s="8"/>
    </row>
    <row r="19" spans="2:12" ht="19.149999999999999" customHeight="1">
      <c r="B19" s="2"/>
      <c r="C19" s="4"/>
      <c r="D19" s="5"/>
      <c r="E19" s="5"/>
      <c r="F19" s="7"/>
      <c r="K19" s="5"/>
    </row>
    <row r="20" spans="2:12" ht="19.149999999999999" customHeight="1">
      <c r="B20" s="2"/>
      <c r="C20" s="4"/>
      <c r="D20" s="5"/>
      <c r="E20" s="5"/>
      <c r="F20" s="7"/>
      <c r="K20" s="5"/>
    </row>
    <row r="21" spans="2:12" ht="19.149999999999999" customHeight="1">
      <c r="B21" s="2"/>
      <c r="D21" s="5"/>
      <c r="E21" s="5"/>
      <c r="F21" s="7"/>
      <c r="K21" s="5"/>
      <c r="L21" s="8"/>
    </row>
    <row r="22" spans="2:12" ht="18.600000000000001" customHeight="1">
      <c r="B22" s="2"/>
      <c r="D22" s="5"/>
      <c r="E22" s="5"/>
      <c r="F22" s="7"/>
      <c r="K22" s="5"/>
      <c r="L22" s="8"/>
    </row>
    <row r="23" spans="2:12" ht="18.600000000000001" customHeight="1">
      <c r="B23" s="2"/>
      <c r="D23" s="5"/>
      <c r="E23" s="5"/>
      <c r="F23" s="7"/>
      <c r="K23" s="5"/>
      <c r="L23" s="8"/>
    </row>
    <row r="24" spans="2:12" ht="18.600000000000001" customHeight="1">
      <c r="B24" s="3"/>
      <c r="D24" s="5"/>
      <c r="E24" s="5"/>
      <c r="F24" s="7"/>
      <c r="K24" s="5"/>
      <c r="L24" s="8"/>
    </row>
    <row r="25" spans="2:12" ht="18.600000000000001" customHeight="1"/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70"/>
  <sheetViews>
    <sheetView view="pageBreakPreview" zoomScaleSheetLayoutView="100" workbookViewId="0">
      <selection activeCell="H1" sqref="H1"/>
    </sheetView>
  </sheetViews>
  <sheetFormatPr defaultRowHeight="12.75"/>
  <cols>
    <col min="1" max="1" width="11.875" customWidth="1"/>
    <col min="2" max="5" width="12.375" customWidth="1"/>
    <col min="6" max="6" width="13.375" customWidth="1"/>
    <col min="7" max="7" width="12.375" customWidth="1"/>
    <col min="8" max="16384" width="9" customWidth="1"/>
  </cols>
  <sheetData>
    <row r="1" spans="1:8" s="9" customFormat="1" ht="18.75">
      <c r="A1" s="11" t="s">
        <v>24</v>
      </c>
      <c r="B1" s="16"/>
      <c r="C1" s="22"/>
      <c r="D1" s="23"/>
      <c r="E1" s="23"/>
      <c r="F1" s="22"/>
      <c r="G1" s="22"/>
      <c r="H1" s="31"/>
    </row>
    <row r="4" spans="1:8" ht="13.5" customHeight="1"/>
    <row r="5" spans="1:8" ht="12" customHeight="1">
      <c r="A5" s="12"/>
      <c r="B5" s="17"/>
      <c r="C5" s="17"/>
      <c r="D5" s="17"/>
      <c r="E5" s="17"/>
      <c r="F5" s="12"/>
    </row>
    <row r="56" spans="1:11" s="10" customFormat="1" ht="21" customHeight="1">
      <c r="E56" s="27"/>
    </row>
    <row r="57" spans="1:11">
      <c r="E57" s="10"/>
    </row>
    <row r="58" spans="1:11">
      <c r="A58" s="13" t="s">
        <v>46</v>
      </c>
      <c r="B58" s="18"/>
      <c r="C58" s="18"/>
      <c r="D58" s="18"/>
      <c r="E58" s="18"/>
      <c r="F58" s="18"/>
      <c r="G58" s="30" t="s">
        <v>66</v>
      </c>
    </row>
    <row r="59" spans="1:11">
      <c r="A59" s="14" t="s">
        <v>32</v>
      </c>
      <c r="B59" s="19" t="s">
        <v>73</v>
      </c>
      <c r="C59" s="19"/>
      <c r="D59" s="19"/>
      <c r="E59" s="19" t="s">
        <v>74</v>
      </c>
      <c r="F59" s="19"/>
      <c r="G59" s="19"/>
    </row>
    <row r="60" spans="1:11" ht="36">
      <c r="A60" s="14"/>
      <c r="B60" s="19" t="s">
        <v>75</v>
      </c>
      <c r="C60" s="19" t="s">
        <v>76</v>
      </c>
      <c r="D60" s="24" t="s">
        <v>65</v>
      </c>
      <c r="E60" s="19" t="s">
        <v>75</v>
      </c>
      <c r="F60" s="19" t="s">
        <v>76</v>
      </c>
      <c r="G60" s="24" t="s">
        <v>65</v>
      </c>
    </row>
    <row r="61" spans="1:11">
      <c r="A61" s="15" t="s">
        <v>90</v>
      </c>
      <c r="B61" s="20">
        <v>544064</v>
      </c>
      <c r="C61" s="20">
        <v>280235</v>
      </c>
      <c r="D61" s="25">
        <v>263829</v>
      </c>
      <c r="E61" s="28">
        <v>225838</v>
      </c>
      <c r="F61" s="20">
        <v>130957</v>
      </c>
      <c r="G61" s="25">
        <v>94881</v>
      </c>
    </row>
    <row r="62" spans="1:11">
      <c r="A62" s="15" t="s">
        <v>10</v>
      </c>
      <c r="B62" s="20">
        <v>590319</v>
      </c>
      <c r="C62" s="20">
        <v>310386</v>
      </c>
      <c r="D62" s="25">
        <v>279933</v>
      </c>
      <c r="E62" s="28">
        <v>237259</v>
      </c>
      <c r="F62" s="20">
        <v>134546</v>
      </c>
      <c r="G62" s="25">
        <v>102713</v>
      </c>
      <c r="I62" s="32"/>
      <c r="J62" s="32"/>
      <c r="K62" s="32"/>
    </row>
    <row r="63" spans="1:11">
      <c r="A63" s="15" t="s">
        <v>93</v>
      </c>
      <c r="B63" s="20">
        <v>600029</v>
      </c>
      <c r="C63" s="20">
        <v>318715</v>
      </c>
      <c r="D63" s="25">
        <v>281314</v>
      </c>
      <c r="E63" s="28">
        <v>241988</v>
      </c>
      <c r="F63" s="20">
        <v>139014</v>
      </c>
      <c r="G63" s="25">
        <v>102974</v>
      </c>
      <c r="I63" s="33"/>
      <c r="J63" s="33"/>
      <c r="K63" s="38"/>
    </row>
    <row r="64" spans="1:11">
      <c r="A64" s="15" t="s">
        <v>5</v>
      </c>
      <c r="B64" s="21">
        <v>600345</v>
      </c>
      <c r="C64" s="21">
        <v>316382</v>
      </c>
      <c r="D64" s="26">
        <v>283963</v>
      </c>
      <c r="E64" s="29">
        <v>243822</v>
      </c>
      <c r="F64" s="21">
        <v>140567</v>
      </c>
      <c r="G64" s="26">
        <v>103255</v>
      </c>
      <c r="I64" s="34"/>
      <c r="J64" s="34"/>
      <c r="K64" s="34"/>
    </row>
    <row r="65" spans="1:11">
      <c r="A65" s="15" t="s">
        <v>98</v>
      </c>
      <c r="B65" s="20">
        <f>SUM(C65:D65)</f>
        <v>605331</v>
      </c>
      <c r="C65" s="20">
        <v>320393</v>
      </c>
      <c r="D65" s="25">
        <v>284938</v>
      </c>
      <c r="E65" s="28">
        <f>SUM(F65:G65)</f>
        <v>247448</v>
      </c>
      <c r="F65" s="20">
        <v>143602</v>
      </c>
      <c r="G65" s="25">
        <v>103846</v>
      </c>
      <c r="I65" s="35"/>
      <c r="J65" s="35"/>
      <c r="K65" s="39"/>
    </row>
    <row r="66" spans="1:11">
      <c r="I66" s="36"/>
      <c r="J66" s="36"/>
      <c r="K66" s="36"/>
    </row>
    <row r="67" spans="1:11">
      <c r="I67" s="36"/>
      <c r="J67" s="36"/>
      <c r="K67" s="36"/>
    </row>
    <row r="68" spans="1:11">
      <c r="I68" s="36"/>
      <c r="J68" s="36"/>
      <c r="K68" s="36"/>
    </row>
    <row r="69" spans="1:11">
      <c r="I69" s="36"/>
      <c r="J69" s="36"/>
      <c r="K69" s="36"/>
    </row>
    <row r="70" spans="1:11">
      <c r="I70" s="37"/>
      <c r="J70" s="37"/>
      <c r="K70" s="37"/>
    </row>
  </sheetData>
  <mergeCells count="3">
    <mergeCell ref="B59:D59"/>
    <mergeCell ref="E59:G59"/>
    <mergeCell ref="A59:A60"/>
  </mergeCells>
  <phoneticPr fontId="2"/>
  <pageMargins left="0.75" right="0.75" top="1.17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5"/>
  <sheetViews>
    <sheetView view="pageBreakPreview" zoomScaleNormal="80" zoomScaleSheetLayoutView="100" workbookViewId="0">
      <selection activeCell="H1" sqref="H1"/>
    </sheetView>
  </sheetViews>
  <sheetFormatPr defaultRowHeight="12"/>
  <cols>
    <col min="1" max="7" width="11.875" style="40" customWidth="1"/>
    <col min="8" max="16384" width="9" style="40" customWidth="1"/>
  </cols>
  <sheetData>
    <row r="1" spans="1:7" s="41" customFormat="1" ht="21" customHeight="1">
      <c r="A1" s="45" t="s">
        <v>2</v>
      </c>
      <c r="B1" s="45"/>
      <c r="C1" s="45"/>
      <c r="D1" s="45"/>
      <c r="E1" s="45"/>
      <c r="F1" s="45"/>
      <c r="G1" s="45"/>
    </row>
    <row r="2" spans="1:7" s="10" customFormat="1" ht="21" customHeight="1">
      <c r="G2" s="85" t="s">
        <v>20</v>
      </c>
    </row>
    <row r="3" spans="1:7" ht="21" customHeight="1">
      <c r="A3" s="46" t="s">
        <v>58</v>
      </c>
      <c r="B3" s="60" t="s">
        <v>30</v>
      </c>
      <c r="C3" s="60" t="s">
        <v>14</v>
      </c>
      <c r="D3" s="60" t="s">
        <v>69</v>
      </c>
      <c r="E3" s="60" t="s">
        <v>36</v>
      </c>
      <c r="F3" s="60" t="s">
        <v>51</v>
      </c>
      <c r="G3" s="86" t="s">
        <v>72</v>
      </c>
    </row>
    <row r="4" spans="1:7" ht="21" customHeight="1">
      <c r="A4" s="47" t="s">
        <v>90</v>
      </c>
      <c r="B4" s="61" t="s">
        <v>77</v>
      </c>
      <c r="C4" s="69">
        <v>5</v>
      </c>
      <c r="D4" s="69">
        <v>2</v>
      </c>
      <c r="E4" s="69">
        <v>8</v>
      </c>
      <c r="F4" s="69">
        <v>1</v>
      </c>
      <c r="G4" s="87">
        <v>7</v>
      </c>
    </row>
    <row r="5" spans="1:7" s="42" customFormat="1" ht="21" customHeight="1">
      <c r="A5" s="48">
        <v>2</v>
      </c>
      <c r="B5" s="62" t="s">
        <v>77</v>
      </c>
      <c r="C5" s="69">
        <v>5</v>
      </c>
      <c r="D5" s="69">
        <v>2</v>
      </c>
      <c r="E5" s="69">
        <v>12</v>
      </c>
      <c r="F5" s="69">
        <v>1</v>
      </c>
      <c r="G5" s="88">
        <v>7</v>
      </c>
    </row>
    <row r="6" spans="1:7" ht="21" customHeight="1">
      <c r="A6" s="48">
        <v>3</v>
      </c>
      <c r="B6" s="63" t="s">
        <v>77</v>
      </c>
      <c r="C6" s="70">
        <v>5</v>
      </c>
      <c r="D6" s="70">
        <v>2</v>
      </c>
      <c r="E6" s="70">
        <v>12</v>
      </c>
      <c r="F6" s="70">
        <v>1</v>
      </c>
      <c r="G6" s="88">
        <v>7</v>
      </c>
    </row>
    <row r="7" spans="1:7" s="43" customFormat="1" ht="21" customHeight="1">
      <c r="A7" s="48">
        <v>4</v>
      </c>
      <c r="B7" s="63" t="s">
        <v>77</v>
      </c>
      <c r="C7" s="70">
        <v>5</v>
      </c>
      <c r="D7" s="70">
        <v>2</v>
      </c>
      <c r="E7" s="70">
        <v>8</v>
      </c>
      <c r="F7" s="70">
        <v>1</v>
      </c>
      <c r="G7" s="88">
        <v>3</v>
      </c>
    </row>
    <row r="8" spans="1:7" s="43" customFormat="1" ht="21" customHeight="1">
      <c r="A8" s="49" t="s">
        <v>99</v>
      </c>
      <c r="B8" s="64" t="s">
        <v>77</v>
      </c>
      <c r="C8" s="71">
        <v>5</v>
      </c>
      <c r="D8" s="71">
        <v>2</v>
      </c>
      <c r="E8" s="71">
        <v>8</v>
      </c>
      <c r="F8" s="82">
        <v>1</v>
      </c>
      <c r="G8" s="89">
        <v>3</v>
      </c>
    </row>
    <row r="9" spans="1:7" s="10" customFormat="1" ht="17.25" customHeight="1">
      <c r="A9" s="50" t="s">
        <v>81</v>
      </c>
      <c r="B9" s="50"/>
      <c r="C9" s="72"/>
      <c r="D9" s="72"/>
    </row>
    <row r="13" spans="1:7" s="44" customFormat="1" ht="18.75">
      <c r="A13" s="45" t="s">
        <v>4</v>
      </c>
      <c r="B13" s="45"/>
      <c r="C13" s="45"/>
      <c r="D13" s="45"/>
      <c r="E13" s="45"/>
      <c r="F13" s="45"/>
      <c r="G13" s="45"/>
    </row>
    <row r="14" spans="1:7">
      <c r="A14" s="51" t="s">
        <v>46</v>
      </c>
      <c r="B14" s="10"/>
      <c r="C14" s="10"/>
      <c r="D14" s="10"/>
      <c r="E14" s="10"/>
      <c r="F14" s="10"/>
      <c r="G14" s="90" t="s">
        <v>66</v>
      </c>
    </row>
    <row r="15" spans="1:7" ht="15.75" customHeight="1">
      <c r="A15" s="52" t="s">
        <v>32</v>
      </c>
      <c r="B15" s="60" t="s">
        <v>73</v>
      </c>
      <c r="C15" s="60"/>
      <c r="D15" s="60"/>
      <c r="E15" s="60" t="s">
        <v>74</v>
      </c>
      <c r="F15" s="60"/>
      <c r="G15" s="86"/>
    </row>
    <row r="16" spans="1:7" ht="43.5" customHeight="1">
      <c r="A16" s="52"/>
      <c r="B16" s="60" t="s">
        <v>75</v>
      </c>
      <c r="C16" s="60" t="s">
        <v>76</v>
      </c>
      <c r="D16" s="76" t="s">
        <v>65</v>
      </c>
      <c r="E16" s="60" t="s">
        <v>75</v>
      </c>
      <c r="F16" s="60" t="s">
        <v>76</v>
      </c>
      <c r="G16" s="91" t="s">
        <v>65</v>
      </c>
    </row>
    <row r="17" spans="1:7" ht="21" customHeight="1">
      <c r="A17" s="53" t="s">
        <v>90</v>
      </c>
      <c r="B17" s="65">
        <v>544064</v>
      </c>
      <c r="C17" s="65">
        <v>280235</v>
      </c>
      <c r="D17" s="77">
        <v>263829</v>
      </c>
      <c r="E17" s="81">
        <v>225838</v>
      </c>
      <c r="F17" s="65">
        <v>130957</v>
      </c>
      <c r="G17" s="77">
        <v>94881</v>
      </c>
    </row>
    <row r="18" spans="1:7" ht="21" customHeight="1">
      <c r="A18" s="53">
        <v>2</v>
      </c>
      <c r="B18" s="65">
        <v>590319</v>
      </c>
      <c r="C18" s="65">
        <v>310386</v>
      </c>
      <c r="D18" s="78">
        <v>279933</v>
      </c>
      <c r="E18" s="81">
        <v>237259</v>
      </c>
      <c r="F18" s="65">
        <v>134546</v>
      </c>
      <c r="G18" s="78">
        <v>102713</v>
      </c>
    </row>
    <row r="19" spans="1:7" ht="21" customHeight="1">
      <c r="A19" s="53">
        <v>3</v>
      </c>
      <c r="B19" s="65">
        <v>600029</v>
      </c>
      <c r="C19" s="65">
        <v>318715</v>
      </c>
      <c r="D19" s="78">
        <v>281314</v>
      </c>
      <c r="E19" s="81">
        <v>241988</v>
      </c>
      <c r="F19" s="65">
        <v>139014</v>
      </c>
      <c r="G19" s="78">
        <v>102974</v>
      </c>
    </row>
    <row r="20" spans="1:7" ht="21" customHeight="1">
      <c r="A20" s="54">
        <v>4</v>
      </c>
      <c r="B20" s="65">
        <v>600345</v>
      </c>
      <c r="C20" s="65">
        <v>316382</v>
      </c>
      <c r="D20" s="78">
        <v>283963</v>
      </c>
      <c r="E20" s="81">
        <v>243822</v>
      </c>
      <c r="F20" s="65">
        <v>140567</v>
      </c>
      <c r="G20" s="78">
        <v>103255</v>
      </c>
    </row>
    <row r="21" spans="1:7" s="44" customFormat="1" ht="21" customHeight="1">
      <c r="A21" s="55" t="s">
        <v>99</v>
      </c>
      <c r="B21" s="66">
        <v>605331</v>
      </c>
      <c r="C21" s="66">
        <v>320393</v>
      </c>
      <c r="D21" s="79">
        <v>284938</v>
      </c>
      <c r="E21" s="79">
        <v>247448</v>
      </c>
      <c r="F21" s="66">
        <v>143602</v>
      </c>
      <c r="G21" s="66">
        <v>103846</v>
      </c>
    </row>
    <row r="22" spans="1:7" ht="21" customHeight="1">
      <c r="A22" s="56" t="s">
        <v>1</v>
      </c>
      <c r="B22" s="65">
        <v>615862</v>
      </c>
      <c r="C22" s="73">
        <v>322341</v>
      </c>
      <c r="D22" s="65">
        <v>293521</v>
      </c>
      <c r="E22" s="65">
        <v>244045</v>
      </c>
      <c r="F22" s="65">
        <v>140933</v>
      </c>
      <c r="G22" s="65">
        <v>103112</v>
      </c>
    </row>
    <row r="23" spans="1:7" ht="21" customHeight="1">
      <c r="A23" s="56">
        <v>5</v>
      </c>
      <c r="B23" s="65">
        <v>612851</v>
      </c>
      <c r="C23" s="73">
        <v>321260</v>
      </c>
      <c r="D23" s="65">
        <v>291591</v>
      </c>
      <c r="E23" s="65">
        <v>243699</v>
      </c>
      <c r="F23" s="83">
        <v>140745</v>
      </c>
      <c r="G23" s="83">
        <v>102954</v>
      </c>
    </row>
    <row r="24" spans="1:7" ht="21" customHeight="1">
      <c r="A24" s="57">
        <v>6</v>
      </c>
      <c r="B24" s="65">
        <v>619023</v>
      </c>
      <c r="C24" s="73">
        <v>326205</v>
      </c>
      <c r="D24" s="65">
        <v>292818</v>
      </c>
      <c r="E24" s="65">
        <v>243794</v>
      </c>
      <c r="F24" s="83">
        <v>140781</v>
      </c>
      <c r="G24" s="65">
        <v>103013</v>
      </c>
    </row>
    <row r="25" spans="1:7" ht="21" customHeight="1">
      <c r="A25" s="56">
        <v>7</v>
      </c>
      <c r="B25" s="65">
        <v>617811</v>
      </c>
      <c r="C25" s="73">
        <v>325674</v>
      </c>
      <c r="D25" s="65">
        <v>292137</v>
      </c>
      <c r="E25" s="65">
        <v>243765</v>
      </c>
      <c r="F25" s="83">
        <v>140251</v>
      </c>
      <c r="G25" s="65">
        <v>103514</v>
      </c>
    </row>
    <row r="26" spans="1:7" ht="21" customHeight="1">
      <c r="A26" s="57">
        <v>8</v>
      </c>
      <c r="B26" s="65">
        <v>616296</v>
      </c>
      <c r="C26" s="73">
        <v>324127</v>
      </c>
      <c r="D26" s="65">
        <v>292169</v>
      </c>
      <c r="E26" s="65">
        <v>243838</v>
      </c>
      <c r="F26" s="83">
        <v>140478</v>
      </c>
      <c r="G26" s="65">
        <v>103360</v>
      </c>
    </row>
    <row r="27" spans="1:7" ht="21" customHeight="1">
      <c r="A27" s="56">
        <v>9</v>
      </c>
      <c r="B27" s="65">
        <v>610334</v>
      </c>
      <c r="C27" s="73">
        <v>319160</v>
      </c>
      <c r="D27" s="65">
        <v>291174</v>
      </c>
      <c r="E27" s="65">
        <v>245290</v>
      </c>
      <c r="F27" s="83">
        <v>141614</v>
      </c>
      <c r="G27" s="65">
        <v>103676</v>
      </c>
    </row>
    <row r="28" spans="1:7" ht="21" customHeight="1">
      <c r="A28" s="57">
        <v>10</v>
      </c>
      <c r="B28" s="65">
        <v>610523</v>
      </c>
      <c r="C28" s="73">
        <v>318221</v>
      </c>
      <c r="D28" s="65">
        <v>292302</v>
      </c>
      <c r="E28" s="65">
        <v>244397</v>
      </c>
      <c r="F28" s="83">
        <v>141299</v>
      </c>
      <c r="G28" s="65">
        <v>103098</v>
      </c>
    </row>
    <row r="29" spans="1:7" ht="21" customHeight="1">
      <c r="A29" s="56">
        <v>11</v>
      </c>
      <c r="B29" s="65">
        <v>605996</v>
      </c>
      <c r="C29" s="73">
        <v>316758</v>
      </c>
      <c r="D29" s="65">
        <v>289238</v>
      </c>
      <c r="E29" s="65">
        <v>245543</v>
      </c>
      <c r="F29" s="83">
        <v>142625</v>
      </c>
      <c r="G29" s="65">
        <v>102918</v>
      </c>
    </row>
    <row r="30" spans="1:7" ht="21" customHeight="1">
      <c r="A30" s="57">
        <v>12</v>
      </c>
      <c r="B30" s="65">
        <v>614341</v>
      </c>
      <c r="C30" s="73">
        <v>321562</v>
      </c>
      <c r="D30" s="65">
        <v>292779</v>
      </c>
      <c r="E30" s="65">
        <v>247871</v>
      </c>
      <c r="F30" s="83">
        <v>143785</v>
      </c>
      <c r="G30" s="65">
        <v>104086</v>
      </c>
    </row>
    <row r="31" spans="1:7" ht="21" customHeight="1">
      <c r="A31" s="56" t="s">
        <v>100</v>
      </c>
      <c r="B31" s="65">
        <v>611590</v>
      </c>
      <c r="C31" s="73">
        <v>321462</v>
      </c>
      <c r="D31" s="65">
        <v>290128</v>
      </c>
      <c r="E31" s="65">
        <v>246181</v>
      </c>
      <c r="F31" s="83">
        <v>143278</v>
      </c>
      <c r="G31" s="65">
        <v>102903</v>
      </c>
    </row>
    <row r="32" spans="1:7" ht="21" customHeight="1">
      <c r="A32" s="57">
        <v>2</v>
      </c>
      <c r="B32" s="65">
        <v>609096</v>
      </c>
      <c r="C32" s="73">
        <v>317909</v>
      </c>
      <c r="D32" s="65">
        <v>291187</v>
      </c>
      <c r="E32" s="65">
        <v>245935</v>
      </c>
      <c r="F32" s="83">
        <v>143311</v>
      </c>
      <c r="G32" s="65">
        <v>102624</v>
      </c>
    </row>
    <row r="33" spans="1:7" ht="21" customHeight="1">
      <c r="A33" s="58">
        <v>3</v>
      </c>
      <c r="B33" s="67">
        <v>605331</v>
      </c>
      <c r="C33" s="74">
        <v>320393</v>
      </c>
      <c r="D33" s="67">
        <v>284938</v>
      </c>
      <c r="E33" s="67">
        <v>247448</v>
      </c>
      <c r="F33" s="84">
        <v>143602</v>
      </c>
      <c r="G33" s="67">
        <v>103846</v>
      </c>
    </row>
    <row r="34" spans="1:7">
      <c r="A34" s="59" t="s">
        <v>9</v>
      </c>
      <c r="B34" s="68"/>
      <c r="C34" s="75"/>
      <c r="D34" s="80"/>
      <c r="E34" s="75"/>
      <c r="F34" s="75"/>
      <c r="G34" s="92"/>
    </row>
    <row r="35" spans="1:7">
      <c r="A35" s="51" t="s">
        <v>88</v>
      </c>
      <c r="B35" s="51"/>
      <c r="C35" s="51"/>
      <c r="D35" s="51"/>
      <c r="E35" s="51"/>
      <c r="F35" s="51"/>
      <c r="G35" s="51"/>
    </row>
  </sheetData>
  <mergeCells count="6">
    <mergeCell ref="A1:G1"/>
    <mergeCell ref="A9:D9"/>
    <mergeCell ref="A13:G13"/>
    <mergeCell ref="B15:D15"/>
    <mergeCell ref="E15:G15"/>
    <mergeCell ref="A15:A16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45"/>
  <sheetViews>
    <sheetView view="pageBreakPreview" zoomScaleSheetLayoutView="100" workbookViewId="0">
      <selection activeCell="G1" sqref="G1"/>
    </sheetView>
  </sheetViews>
  <sheetFormatPr defaultRowHeight="12"/>
  <cols>
    <col min="1" max="1" width="11.875" style="93" customWidth="1"/>
    <col min="2" max="5" width="14.5" style="94" customWidth="1"/>
    <col min="6" max="6" width="13.375" style="94" customWidth="1"/>
    <col min="7" max="7" width="10.125" style="94" bestFit="1" customWidth="1"/>
    <col min="8" max="16384" width="9" style="94" customWidth="1"/>
  </cols>
  <sheetData>
    <row r="1" spans="1:6" s="95" customFormat="1" ht="21" customHeight="1">
      <c r="A1" s="99" t="s">
        <v>27</v>
      </c>
      <c r="B1" s="99"/>
      <c r="C1" s="99"/>
      <c r="D1" s="99"/>
      <c r="E1" s="99"/>
      <c r="F1" s="99"/>
    </row>
    <row r="2" spans="1:6" s="96" customFormat="1" ht="21" customHeight="1">
      <c r="A2" s="100" t="s">
        <v>46</v>
      </c>
      <c r="B2" s="94"/>
      <c r="C2" s="94"/>
      <c r="D2" s="94"/>
      <c r="E2" s="94"/>
      <c r="F2" s="117" t="s">
        <v>66</v>
      </c>
    </row>
    <row r="3" spans="1:6" s="97" customFormat="1" ht="16.5" customHeight="1">
      <c r="A3" s="101" t="s">
        <v>12</v>
      </c>
      <c r="B3" s="110" t="s">
        <v>60</v>
      </c>
      <c r="C3" s="110" t="s">
        <v>61</v>
      </c>
      <c r="D3" s="110" t="s">
        <v>42</v>
      </c>
      <c r="E3" s="110" t="s">
        <v>40</v>
      </c>
      <c r="F3" s="118" t="s">
        <v>62</v>
      </c>
    </row>
    <row r="4" spans="1:6" ht="16.5" customHeight="1">
      <c r="A4" s="93" t="s">
        <v>90</v>
      </c>
      <c r="B4" s="111">
        <v>280235</v>
      </c>
      <c r="C4" s="111">
        <v>12862</v>
      </c>
      <c r="D4" s="114">
        <v>178361</v>
      </c>
      <c r="E4" s="111">
        <v>81266</v>
      </c>
      <c r="F4" s="112">
        <v>7746</v>
      </c>
    </row>
    <row r="5" spans="1:6" ht="16.5" customHeight="1">
      <c r="A5" s="93">
        <v>2</v>
      </c>
      <c r="B5" s="111">
        <v>310386</v>
      </c>
      <c r="C5" s="111">
        <v>16363</v>
      </c>
      <c r="D5" s="114">
        <v>207076</v>
      </c>
      <c r="E5" s="111">
        <v>78839</v>
      </c>
      <c r="F5" s="112">
        <v>8108</v>
      </c>
    </row>
    <row r="6" spans="1:6" ht="16.5" customHeight="1">
      <c r="A6" s="93">
        <v>3</v>
      </c>
      <c r="B6" s="111">
        <v>318715</v>
      </c>
      <c r="C6" s="111">
        <v>16002</v>
      </c>
      <c r="D6" s="114">
        <v>219764</v>
      </c>
      <c r="E6" s="111">
        <v>75911</v>
      </c>
      <c r="F6" s="112">
        <v>7097</v>
      </c>
    </row>
    <row r="7" spans="1:6" ht="16.5" customHeight="1">
      <c r="A7" s="93">
        <v>4</v>
      </c>
      <c r="B7" s="65">
        <v>316382</v>
      </c>
      <c r="C7" s="65">
        <v>14332</v>
      </c>
      <c r="D7" s="115">
        <v>222585</v>
      </c>
      <c r="E7" s="65">
        <v>73274</v>
      </c>
      <c r="F7" s="83">
        <v>6192</v>
      </c>
    </row>
    <row r="8" spans="1:6" s="98" customFormat="1" ht="16.5" customHeight="1">
      <c r="A8" s="102" t="s">
        <v>99</v>
      </c>
      <c r="B8" s="66">
        <f>B20</f>
        <v>320393</v>
      </c>
      <c r="C8" s="66">
        <f>C20</f>
        <v>15932</v>
      </c>
      <c r="D8" s="66">
        <f>D20</f>
        <v>228379</v>
      </c>
      <c r="E8" s="66">
        <f>E20</f>
        <v>70548</v>
      </c>
      <c r="F8" s="79">
        <f>F20</f>
        <v>5534</v>
      </c>
    </row>
    <row r="9" spans="1:6" ht="16.5" customHeight="1">
      <c r="A9" s="103" t="s">
        <v>1</v>
      </c>
      <c r="B9" s="65">
        <v>322341</v>
      </c>
      <c r="C9" s="65">
        <v>18314</v>
      </c>
      <c r="D9" s="65">
        <v>224663</v>
      </c>
      <c r="E9" s="65">
        <v>73012</v>
      </c>
      <c r="F9" s="83">
        <v>6352</v>
      </c>
    </row>
    <row r="10" spans="1:6" ht="16.5" customHeight="1">
      <c r="A10" s="93">
        <v>5</v>
      </c>
      <c r="B10" s="65">
        <v>321260</v>
      </c>
      <c r="C10" s="65">
        <v>15223</v>
      </c>
      <c r="D10" s="65">
        <v>226383</v>
      </c>
      <c r="E10" s="65">
        <v>72836</v>
      </c>
      <c r="F10" s="83">
        <v>6818</v>
      </c>
    </row>
    <row r="11" spans="1:6" ht="16.5" customHeight="1">
      <c r="A11" s="93">
        <v>6</v>
      </c>
      <c r="B11" s="65">
        <v>326205</v>
      </c>
      <c r="C11" s="65">
        <v>15089</v>
      </c>
      <c r="D11" s="65">
        <v>232306</v>
      </c>
      <c r="E11" s="65">
        <v>72365</v>
      </c>
      <c r="F11" s="83">
        <v>6445</v>
      </c>
    </row>
    <row r="12" spans="1:6" ht="16.5" customHeight="1">
      <c r="A12" s="93">
        <v>7</v>
      </c>
      <c r="B12" s="65">
        <v>325674</v>
      </c>
      <c r="C12" s="65">
        <v>15482</v>
      </c>
      <c r="D12" s="65">
        <v>231369</v>
      </c>
      <c r="E12" s="65">
        <v>72240</v>
      </c>
      <c r="F12" s="83">
        <v>6583</v>
      </c>
    </row>
    <row r="13" spans="1:6" ht="16.5" customHeight="1">
      <c r="A13" s="93">
        <v>8</v>
      </c>
      <c r="B13" s="65">
        <v>324127</v>
      </c>
      <c r="C13" s="65">
        <v>17180</v>
      </c>
      <c r="D13" s="65">
        <v>226041</v>
      </c>
      <c r="E13" s="65">
        <v>71922</v>
      </c>
      <c r="F13" s="83">
        <v>8985</v>
      </c>
    </row>
    <row r="14" spans="1:6" ht="16.5" customHeight="1">
      <c r="A14" s="93">
        <v>9</v>
      </c>
      <c r="B14" s="65">
        <v>319160</v>
      </c>
      <c r="C14" s="65">
        <v>16343</v>
      </c>
      <c r="D14" s="65">
        <v>224060</v>
      </c>
      <c r="E14" s="65">
        <v>71743</v>
      </c>
      <c r="F14" s="83">
        <v>7014</v>
      </c>
    </row>
    <row r="15" spans="1:6" ht="16.5" customHeight="1">
      <c r="A15" s="93">
        <v>10</v>
      </c>
      <c r="B15" s="65">
        <v>318221</v>
      </c>
      <c r="C15" s="65">
        <v>15078</v>
      </c>
      <c r="D15" s="65">
        <v>224382</v>
      </c>
      <c r="E15" s="65">
        <v>71991</v>
      </c>
      <c r="F15" s="83">
        <v>6770</v>
      </c>
    </row>
    <row r="16" spans="1:6" ht="16.5" customHeight="1">
      <c r="A16" s="93">
        <v>11</v>
      </c>
      <c r="B16" s="65">
        <v>316758</v>
      </c>
      <c r="C16" s="65">
        <v>15693</v>
      </c>
      <c r="D16" s="65">
        <v>222749</v>
      </c>
      <c r="E16" s="65">
        <v>71655</v>
      </c>
      <c r="F16" s="83">
        <v>6662</v>
      </c>
    </row>
    <row r="17" spans="1:9" ht="16.5" customHeight="1">
      <c r="A17" s="93">
        <v>12</v>
      </c>
      <c r="B17" s="65">
        <v>321562</v>
      </c>
      <c r="C17" s="65">
        <v>15130</v>
      </c>
      <c r="D17" s="65">
        <v>228548</v>
      </c>
      <c r="E17" s="65">
        <v>71430</v>
      </c>
      <c r="F17" s="83">
        <v>6454</v>
      </c>
    </row>
    <row r="18" spans="1:9" ht="16.5" customHeight="1">
      <c r="A18" s="103" t="s">
        <v>100</v>
      </c>
      <c r="B18" s="65">
        <v>321462</v>
      </c>
      <c r="C18" s="65">
        <v>15964</v>
      </c>
      <c r="D18" s="65">
        <v>227736</v>
      </c>
      <c r="E18" s="65">
        <v>71232</v>
      </c>
      <c r="F18" s="83">
        <v>6530</v>
      </c>
    </row>
    <row r="19" spans="1:9" ht="16.5" customHeight="1">
      <c r="A19" s="93">
        <v>2</v>
      </c>
      <c r="B19" s="65">
        <v>317909</v>
      </c>
      <c r="C19" s="65">
        <v>15029</v>
      </c>
      <c r="D19" s="65">
        <v>223639</v>
      </c>
      <c r="E19" s="65">
        <v>71014</v>
      </c>
      <c r="F19" s="83">
        <v>8227</v>
      </c>
    </row>
    <row r="20" spans="1:9" ht="16.5" customHeight="1">
      <c r="A20" s="104">
        <v>3</v>
      </c>
      <c r="B20" s="67">
        <v>320393</v>
      </c>
      <c r="C20" s="67">
        <v>15932</v>
      </c>
      <c r="D20" s="67">
        <v>228379</v>
      </c>
      <c r="E20" s="67">
        <v>70548</v>
      </c>
      <c r="F20" s="84">
        <v>5534</v>
      </c>
    </row>
    <row r="21" spans="1:9" s="96" customFormat="1" ht="13.5" customHeight="1">
      <c r="A21" s="105" t="s">
        <v>9</v>
      </c>
      <c r="B21" s="112"/>
      <c r="C21" s="113"/>
      <c r="D21" s="116"/>
      <c r="E21" s="116"/>
      <c r="F21" s="116"/>
    </row>
    <row r="22" spans="1:9" s="51" customFormat="1" ht="13.5" customHeight="1">
      <c r="A22" s="51" t="s">
        <v>88</v>
      </c>
    </row>
    <row r="23" spans="1:9" s="51" customFormat="1" ht="13.5" customHeight="1"/>
    <row r="24" spans="1:9" s="98" customFormat="1" ht="21" customHeight="1">
      <c r="A24" s="99" t="s">
        <v>54</v>
      </c>
      <c r="B24" s="99"/>
      <c r="C24" s="99"/>
      <c r="D24" s="99"/>
      <c r="E24" s="99"/>
      <c r="F24" s="99"/>
    </row>
    <row r="25" spans="1:9" ht="21" customHeight="1">
      <c r="A25" s="106" t="s">
        <v>46</v>
      </c>
      <c r="F25" s="117" t="s">
        <v>66</v>
      </c>
    </row>
    <row r="26" spans="1:9" ht="16.5" customHeight="1">
      <c r="A26" s="101" t="s">
        <v>12</v>
      </c>
      <c r="B26" s="110" t="s">
        <v>60</v>
      </c>
      <c r="C26" s="110" t="s">
        <v>17</v>
      </c>
      <c r="D26" s="110" t="s">
        <v>0</v>
      </c>
      <c r="E26" s="110" t="s">
        <v>64</v>
      </c>
      <c r="F26" s="118" t="s">
        <v>59</v>
      </c>
    </row>
    <row r="27" spans="1:9" ht="16.5" customHeight="1">
      <c r="A27" s="93" t="s">
        <v>90</v>
      </c>
      <c r="B27" s="111">
        <v>130957</v>
      </c>
      <c r="C27" s="111">
        <v>8983</v>
      </c>
      <c r="D27" s="111">
        <v>111627</v>
      </c>
      <c r="E27" s="111">
        <v>9523</v>
      </c>
      <c r="F27" s="112">
        <v>825</v>
      </c>
    </row>
    <row r="28" spans="1:9" ht="16.5" customHeight="1">
      <c r="A28" s="93">
        <v>2</v>
      </c>
      <c r="B28" s="65">
        <v>134546</v>
      </c>
      <c r="C28" s="65">
        <v>7182</v>
      </c>
      <c r="D28" s="65">
        <v>118400</v>
      </c>
      <c r="E28" s="65">
        <v>8440</v>
      </c>
      <c r="F28" s="83">
        <v>522</v>
      </c>
    </row>
    <row r="29" spans="1:9" ht="16.5" customHeight="1">
      <c r="A29" s="107">
        <v>3</v>
      </c>
      <c r="B29" s="65">
        <v>139014</v>
      </c>
      <c r="C29" s="65">
        <v>7611</v>
      </c>
      <c r="D29" s="65">
        <v>122080</v>
      </c>
      <c r="E29" s="65">
        <v>8872</v>
      </c>
      <c r="F29" s="83">
        <v>450</v>
      </c>
    </row>
    <row r="30" spans="1:9" ht="16.5" customHeight="1">
      <c r="A30" s="107">
        <v>4</v>
      </c>
      <c r="B30" s="65">
        <v>140567</v>
      </c>
      <c r="C30" s="65">
        <v>7623</v>
      </c>
      <c r="D30" s="65">
        <v>123231</v>
      </c>
      <c r="E30" s="65">
        <v>9165</v>
      </c>
      <c r="F30" s="83">
        <v>549</v>
      </c>
      <c r="I30" s="119"/>
    </row>
    <row r="31" spans="1:9" s="98" customFormat="1" ht="16.5" customHeight="1">
      <c r="A31" s="102" t="s">
        <v>99</v>
      </c>
      <c r="B31" s="66">
        <f>B43</f>
        <v>143602</v>
      </c>
      <c r="C31" s="66">
        <f>C43</f>
        <v>8194</v>
      </c>
      <c r="D31" s="66">
        <f>D43</f>
        <v>124777</v>
      </c>
      <c r="E31" s="66">
        <f>E43</f>
        <v>9881</v>
      </c>
      <c r="F31" s="79">
        <f>F43</f>
        <v>751</v>
      </c>
      <c r="I31" s="120"/>
    </row>
    <row r="32" spans="1:9" ht="16.5" customHeight="1">
      <c r="A32" s="103" t="s">
        <v>1</v>
      </c>
      <c r="B32" s="65">
        <v>140933</v>
      </c>
      <c r="C32" s="65">
        <v>7543</v>
      </c>
      <c r="D32" s="65">
        <v>123143</v>
      </c>
      <c r="E32" s="65">
        <v>9419</v>
      </c>
      <c r="F32" s="83">
        <v>827</v>
      </c>
    </row>
    <row r="33" spans="1:6" ht="16.5" customHeight="1">
      <c r="A33" s="93">
        <v>5</v>
      </c>
      <c r="B33" s="65">
        <v>140745</v>
      </c>
      <c r="C33" s="65">
        <v>7296</v>
      </c>
      <c r="D33" s="65">
        <v>122980</v>
      </c>
      <c r="E33" s="65">
        <v>9582</v>
      </c>
      <c r="F33" s="83">
        <v>888</v>
      </c>
    </row>
    <row r="34" spans="1:6" ht="16.5" customHeight="1">
      <c r="A34" s="93">
        <v>6</v>
      </c>
      <c r="B34" s="65">
        <v>140781</v>
      </c>
      <c r="C34" s="65">
        <v>7384</v>
      </c>
      <c r="D34" s="65">
        <v>122756</v>
      </c>
      <c r="E34" s="65">
        <v>9620</v>
      </c>
      <c r="F34" s="83">
        <v>1020</v>
      </c>
    </row>
    <row r="35" spans="1:6" ht="16.5" customHeight="1">
      <c r="A35" s="93">
        <v>7</v>
      </c>
      <c r="B35" s="65">
        <v>140251</v>
      </c>
      <c r="C35" s="65">
        <v>7375</v>
      </c>
      <c r="D35" s="65">
        <v>122656</v>
      </c>
      <c r="E35" s="65">
        <v>9372</v>
      </c>
      <c r="F35" s="83">
        <v>848</v>
      </c>
    </row>
    <row r="36" spans="1:6" ht="16.5" customHeight="1">
      <c r="A36" s="93">
        <v>8</v>
      </c>
      <c r="B36" s="65">
        <v>140478</v>
      </c>
      <c r="C36" s="65">
        <v>8068</v>
      </c>
      <c r="D36" s="65">
        <v>122573</v>
      </c>
      <c r="E36" s="65">
        <v>9114</v>
      </c>
      <c r="F36" s="83">
        <v>723</v>
      </c>
    </row>
    <row r="37" spans="1:6" ht="16.5" customHeight="1">
      <c r="A37" s="93">
        <v>9</v>
      </c>
      <c r="B37" s="65">
        <v>141614</v>
      </c>
      <c r="C37" s="65">
        <v>8330</v>
      </c>
      <c r="D37" s="65">
        <v>123455</v>
      </c>
      <c r="E37" s="65">
        <v>9129</v>
      </c>
      <c r="F37" s="83">
        <v>700</v>
      </c>
    </row>
    <row r="38" spans="1:6" ht="16.5" customHeight="1">
      <c r="A38" s="93">
        <v>10</v>
      </c>
      <c r="B38" s="65">
        <v>141299</v>
      </c>
      <c r="C38" s="65">
        <v>8271</v>
      </c>
      <c r="D38" s="65">
        <v>123228</v>
      </c>
      <c r="E38" s="65">
        <v>9195</v>
      </c>
      <c r="F38" s="83">
        <v>605</v>
      </c>
    </row>
    <row r="39" spans="1:6" ht="16.5" customHeight="1">
      <c r="A39" s="93">
        <v>11</v>
      </c>
      <c r="B39" s="65">
        <v>142625</v>
      </c>
      <c r="C39" s="65">
        <v>8157</v>
      </c>
      <c r="D39" s="65">
        <v>124466</v>
      </c>
      <c r="E39" s="65">
        <v>9391</v>
      </c>
      <c r="F39" s="83">
        <v>611</v>
      </c>
    </row>
    <row r="40" spans="1:6" ht="16.5" customHeight="1">
      <c r="A40" s="93">
        <v>12</v>
      </c>
      <c r="B40" s="65">
        <v>143785</v>
      </c>
      <c r="C40" s="65">
        <v>8158</v>
      </c>
      <c r="D40" s="65">
        <v>125397</v>
      </c>
      <c r="E40" s="65">
        <v>9431</v>
      </c>
      <c r="F40" s="83">
        <v>799</v>
      </c>
    </row>
    <row r="41" spans="1:6" ht="16.5" customHeight="1">
      <c r="A41" s="103" t="s">
        <v>100</v>
      </c>
      <c r="B41" s="65">
        <v>143278</v>
      </c>
      <c r="C41" s="65">
        <v>8074</v>
      </c>
      <c r="D41" s="65">
        <v>124987</v>
      </c>
      <c r="E41" s="65">
        <v>9587</v>
      </c>
      <c r="F41" s="83">
        <v>630</v>
      </c>
    </row>
    <row r="42" spans="1:6" ht="16.5" customHeight="1">
      <c r="A42" s="93">
        <v>2</v>
      </c>
      <c r="B42" s="65">
        <v>143311</v>
      </c>
      <c r="C42" s="65">
        <v>8196</v>
      </c>
      <c r="D42" s="65">
        <v>124787</v>
      </c>
      <c r="E42" s="65">
        <v>9681</v>
      </c>
      <c r="F42" s="83">
        <v>647</v>
      </c>
    </row>
    <row r="43" spans="1:6" ht="16.5" customHeight="1">
      <c r="A43" s="108">
        <v>3</v>
      </c>
      <c r="B43" s="67">
        <v>143602</v>
      </c>
      <c r="C43" s="67">
        <v>8194</v>
      </c>
      <c r="D43" s="67">
        <v>124777</v>
      </c>
      <c r="E43" s="67">
        <v>9881</v>
      </c>
      <c r="F43" s="84">
        <v>751</v>
      </c>
    </row>
    <row r="44" spans="1:6" ht="18" customHeight="1">
      <c r="A44" s="105" t="s">
        <v>9</v>
      </c>
      <c r="B44" s="96"/>
      <c r="C44" s="96"/>
      <c r="D44" s="96"/>
      <c r="E44" s="96"/>
      <c r="F44" s="96"/>
    </row>
    <row r="45" spans="1:6" ht="18" customHeight="1">
      <c r="A45" s="109" t="s">
        <v>88</v>
      </c>
      <c r="B45" s="109"/>
      <c r="C45" s="109"/>
      <c r="D45" s="51"/>
      <c r="E45" s="51"/>
      <c r="F45" s="51"/>
    </row>
  </sheetData>
  <mergeCells count="3">
    <mergeCell ref="A1:F1"/>
    <mergeCell ref="A24:F24"/>
    <mergeCell ref="A45:C45"/>
  </mergeCells>
  <phoneticPr fontId="2"/>
  <pageMargins left="0.78740157480314965" right="0.78740157480314965" top="0.78740157480314965" bottom="0.98425196850393704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45"/>
  <sheetViews>
    <sheetView view="pageBreakPreview" zoomScaleSheetLayoutView="100" workbookViewId="0">
      <selection activeCell="K14" sqref="K14"/>
    </sheetView>
  </sheetViews>
  <sheetFormatPr defaultRowHeight="12"/>
  <cols>
    <col min="1" max="1" width="11.875" style="93" customWidth="1"/>
    <col min="2" max="2" width="13.25" style="94" customWidth="1"/>
    <col min="3" max="5" width="14.5" style="94" customWidth="1"/>
    <col min="6" max="6" width="13.375" style="94" customWidth="1"/>
    <col min="7" max="7" width="10.25" style="94" customWidth="1"/>
    <col min="8" max="16384" width="9" style="94" customWidth="1"/>
  </cols>
  <sheetData>
    <row r="1" spans="1:6" s="95" customFormat="1" ht="21" customHeight="1">
      <c r="A1" s="99" t="s">
        <v>68</v>
      </c>
      <c r="B1" s="99"/>
      <c r="C1" s="99"/>
      <c r="D1" s="99"/>
      <c r="E1" s="99"/>
      <c r="F1" s="99"/>
    </row>
    <row r="2" spans="1:6" s="96" customFormat="1" ht="21" customHeight="1">
      <c r="A2" s="106" t="s">
        <v>49</v>
      </c>
      <c r="B2" s="125"/>
      <c r="C2" s="125"/>
      <c r="D2" s="125"/>
      <c r="E2" s="125"/>
      <c r="F2" s="117" t="s">
        <v>44</v>
      </c>
    </row>
    <row r="3" spans="1:6" s="97" customFormat="1" ht="17.25" customHeight="1">
      <c r="A3" s="101" t="s">
        <v>12</v>
      </c>
      <c r="B3" s="110" t="s">
        <v>60</v>
      </c>
      <c r="C3" s="110" t="s">
        <v>61</v>
      </c>
      <c r="D3" s="110" t="s">
        <v>42</v>
      </c>
      <c r="E3" s="110" t="s">
        <v>40</v>
      </c>
      <c r="F3" s="132" t="s">
        <v>62</v>
      </c>
    </row>
    <row r="4" spans="1:6" ht="17.25" customHeight="1">
      <c r="A4" s="93" t="s">
        <v>90</v>
      </c>
      <c r="B4" s="111">
        <v>263829</v>
      </c>
      <c r="C4" s="111">
        <v>3636</v>
      </c>
      <c r="D4" s="111">
        <v>117603</v>
      </c>
      <c r="E4" s="111">
        <v>130408</v>
      </c>
      <c r="F4" s="133">
        <v>12182</v>
      </c>
    </row>
    <row r="5" spans="1:6" ht="17.25" customHeight="1">
      <c r="A5" s="93">
        <v>2</v>
      </c>
      <c r="B5" s="111">
        <v>279933</v>
      </c>
      <c r="C5" s="130">
        <v>4456</v>
      </c>
      <c r="D5" s="111">
        <v>132886</v>
      </c>
      <c r="E5" s="111">
        <v>126634</v>
      </c>
      <c r="F5" s="134">
        <v>15957</v>
      </c>
    </row>
    <row r="6" spans="1:6" s="98" customFormat="1" ht="17.25" customHeight="1">
      <c r="A6" s="93">
        <v>3</v>
      </c>
      <c r="B6" s="111">
        <v>281314</v>
      </c>
      <c r="C6" s="131">
        <v>4521</v>
      </c>
      <c r="D6" s="65">
        <v>139987</v>
      </c>
      <c r="E6" s="65">
        <v>130735</v>
      </c>
      <c r="F6" s="135">
        <v>6070</v>
      </c>
    </row>
    <row r="7" spans="1:6" ht="17.25" customHeight="1">
      <c r="A7" s="107">
        <v>4</v>
      </c>
      <c r="B7" s="65">
        <v>283963</v>
      </c>
      <c r="C7" s="131">
        <v>5127</v>
      </c>
      <c r="D7" s="65">
        <v>147902</v>
      </c>
      <c r="E7" s="65">
        <v>125491</v>
      </c>
      <c r="F7" s="135">
        <v>5441</v>
      </c>
    </row>
    <row r="8" spans="1:6" s="98" customFormat="1" ht="17.25" customHeight="1">
      <c r="A8" s="122" t="s">
        <v>99</v>
      </c>
      <c r="B8" s="66">
        <f>B20</f>
        <v>284938</v>
      </c>
      <c r="C8" s="66">
        <f>C20</f>
        <v>5239</v>
      </c>
      <c r="D8" s="66">
        <f>D20</f>
        <v>152786</v>
      </c>
      <c r="E8" s="66">
        <f>E20</f>
        <v>121367</v>
      </c>
      <c r="F8" s="136">
        <f>F20</f>
        <v>5545</v>
      </c>
    </row>
    <row r="9" spans="1:6" ht="17.25" customHeight="1">
      <c r="A9" s="123" t="s">
        <v>1</v>
      </c>
      <c r="B9" s="65">
        <v>293521</v>
      </c>
      <c r="C9" s="65">
        <v>5494</v>
      </c>
      <c r="D9" s="65">
        <v>156749</v>
      </c>
      <c r="E9" s="65">
        <v>125484</v>
      </c>
      <c r="F9" s="137">
        <v>5793</v>
      </c>
    </row>
    <row r="10" spans="1:6" ht="17.25" customHeight="1">
      <c r="A10" s="107">
        <v>5</v>
      </c>
      <c r="B10" s="65">
        <v>291591</v>
      </c>
      <c r="C10" s="65">
        <v>5352</v>
      </c>
      <c r="D10" s="65">
        <v>155005</v>
      </c>
      <c r="E10" s="65">
        <v>124905</v>
      </c>
      <c r="F10" s="137">
        <v>6328</v>
      </c>
    </row>
    <row r="11" spans="1:6" ht="17.25" customHeight="1">
      <c r="A11" s="107">
        <v>6</v>
      </c>
      <c r="B11" s="65">
        <v>292818</v>
      </c>
      <c r="C11" s="65">
        <v>5104</v>
      </c>
      <c r="D11" s="65">
        <v>157153</v>
      </c>
      <c r="E11" s="65">
        <v>124987</v>
      </c>
      <c r="F11" s="137">
        <v>5573</v>
      </c>
    </row>
    <row r="12" spans="1:6" ht="17.25" customHeight="1">
      <c r="A12" s="107">
        <v>7</v>
      </c>
      <c r="B12" s="65">
        <v>292137</v>
      </c>
      <c r="C12" s="65">
        <v>5161</v>
      </c>
      <c r="D12" s="65">
        <v>156119</v>
      </c>
      <c r="E12" s="65">
        <v>124804</v>
      </c>
      <c r="F12" s="137">
        <v>6051</v>
      </c>
    </row>
    <row r="13" spans="1:6" ht="17.25" customHeight="1">
      <c r="A13" s="107">
        <v>8</v>
      </c>
      <c r="B13" s="65">
        <v>292169</v>
      </c>
      <c r="C13" s="65">
        <v>5048</v>
      </c>
      <c r="D13" s="65">
        <v>157128</v>
      </c>
      <c r="E13" s="65">
        <v>124276</v>
      </c>
      <c r="F13" s="137">
        <v>5715</v>
      </c>
    </row>
    <row r="14" spans="1:6" ht="17.25" customHeight="1">
      <c r="A14" s="107">
        <v>9</v>
      </c>
      <c r="B14" s="65">
        <v>291174</v>
      </c>
      <c r="C14" s="65">
        <v>5366</v>
      </c>
      <c r="D14" s="65">
        <v>156212</v>
      </c>
      <c r="E14" s="65">
        <v>124079</v>
      </c>
      <c r="F14" s="137">
        <v>5516</v>
      </c>
    </row>
    <row r="15" spans="1:6" ht="17.25" customHeight="1">
      <c r="A15" s="107">
        <v>10</v>
      </c>
      <c r="B15" s="65">
        <v>292302</v>
      </c>
      <c r="C15" s="65">
        <v>4869</v>
      </c>
      <c r="D15" s="65">
        <v>158289</v>
      </c>
      <c r="E15" s="65">
        <v>123100</v>
      </c>
      <c r="F15" s="137">
        <v>6043</v>
      </c>
    </row>
    <row r="16" spans="1:6" ht="17.25" customHeight="1">
      <c r="A16" s="107">
        <v>11</v>
      </c>
      <c r="B16" s="65">
        <v>289238</v>
      </c>
      <c r="C16" s="65">
        <v>4968</v>
      </c>
      <c r="D16" s="65">
        <v>156153</v>
      </c>
      <c r="E16" s="65">
        <v>122283</v>
      </c>
      <c r="F16" s="137">
        <v>5833</v>
      </c>
    </row>
    <row r="17" spans="1:6" ht="17.25" customHeight="1">
      <c r="A17" s="107">
        <v>12</v>
      </c>
      <c r="B17" s="65">
        <v>292779</v>
      </c>
      <c r="C17" s="65">
        <v>5202</v>
      </c>
      <c r="D17" s="65">
        <v>159343</v>
      </c>
      <c r="E17" s="65">
        <v>122766</v>
      </c>
      <c r="F17" s="137">
        <v>5468</v>
      </c>
    </row>
    <row r="18" spans="1:6" ht="17.25" customHeight="1">
      <c r="A18" s="123" t="s">
        <v>100</v>
      </c>
      <c r="B18" s="65">
        <v>290128</v>
      </c>
      <c r="C18" s="65">
        <v>4856</v>
      </c>
      <c r="D18" s="65">
        <v>156247</v>
      </c>
      <c r="E18" s="65">
        <v>123002</v>
      </c>
      <c r="F18" s="137">
        <v>6021</v>
      </c>
    </row>
    <row r="19" spans="1:6" ht="17.25" customHeight="1">
      <c r="A19" s="107">
        <v>2</v>
      </c>
      <c r="B19" s="65">
        <v>291187</v>
      </c>
      <c r="C19" s="65">
        <v>4923</v>
      </c>
      <c r="D19" s="65">
        <v>158037</v>
      </c>
      <c r="E19" s="65">
        <v>122379</v>
      </c>
      <c r="F19" s="137">
        <v>5846</v>
      </c>
    </row>
    <row r="20" spans="1:6" ht="17.25" customHeight="1">
      <c r="A20" s="124">
        <v>3</v>
      </c>
      <c r="B20" s="67">
        <v>284938</v>
      </c>
      <c r="C20" s="67">
        <v>5239</v>
      </c>
      <c r="D20" s="67">
        <v>152786</v>
      </c>
      <c r="E20" s="67">
        <v>121367</v>
      </c>
      <c r="F20" s="138">
        <v>5545</v>
      </c>
    </row>
    <row r="21" spans="1:6" s="96" customFormat="1" ht="13.5" customHeight="1">
      <c r="A21" s="125" t="s">
        <v>19</v>
      </c>
    </row>
    <row r="22" spans="1:6" s="51" customFormat="1" ht="13.5" customHeight="1">
      <c r="A22" s="109" t="s">
        <v>88</v>
      </c>
      <c r="B22" s="109"/>
      <c r="C22" s="109"/>
    </row>
    <row r="23" spans="1:6" s="51" customFormat="1" ht="13.5" customHeight="1">
      <c r="A23" s="109"/>
      <c r="B23" s="109"/>
      <c r="C23" s="109"/>
    </row>
    <row r="24" spans="1:6" ht="21" customHeight="1">
      <c r="A24" s="99" t="s">
        <v>67</v>
      </c>
      <c r="B24" s="99"/>
      <c r="C24" s="99"/>
      <c r="D24" s="99"/>
      <c r="E24" s="99"/>
      <c r="F24" s="99"/>
    </row>
    <row r="25" spans="1:6" ht="20.25" customHeight="1">
      <c r="A25" s="126" t="s">
        <v>49</v>
      </c>
      <c r="B25" s="128"/>
      <c r="C25" s="128"/>
      <c r="D25" s="128"/>
      <c r="E25" s="128"/>
      <c r="F25" s="139" t="s">
        <v>63</v>
      </c>
    </row>
    <row r="26" spans="1:6" ht="17.25" customHeight="1">
      <c r="A26" s="127" t="s">
        <v>12</v>
      </c>
      <c r="B26" s="129" t="s">
        <v>60</v>
      </c>
      <c r="C26" s="129" t="s">
        <v>17</v>
      </c>
      <c r="D26" s="129" t="s">
        <v>0</v>
      </c>
      <c r="E26" s="129" t="s">
        <v>64</v>
      </c>
      <c r="F26" s="140" t="s">
        <v>59</v>
      </c>
    </row>
    <row r="27" spans="1:6" ht="17.25" customHeight="1">
      <c r="A27" s="107" t="s">
        <v>90</v>
      </c>
      <c r="B27" s="65">
        <v>94881</v>
      </c>
      <c r="C27" s="115">
        <v>6243</v>
      </c>
      <c r="D27" s="83">
        <v>83225</v>
      </c>
      <c r="E27" s="83">
        <v>4789</v>
      </c>
      <c r="F27" s="137">
        <v>627</v>
      </c>
    </row>
    <row r="28" spans="1:6" ht="17.25" customHeight="1">
      <c r="A28" s="107">
        <v>2</v>
      </c>
      <c r="B28" s="65">
        <v>102713</v>
      </c>
      <c r="C28" s="65">
        <v>5000</v>
      </c>
      <c r="D28" s="65">
        <v>92942</v>
      </c>
      <c r="E28" s="65">
        <v>4288</v>
      </c>
      <c r="F28" s="135">
        <v>490</v>
      </c>
    </row>
    <row r="29" spans="1:6" ht="17.25" customHeight="1">
      <c r="A29" s="107">
        <v>3</v>
      </c>
      <c r="B29" s="65">
        <v>102974</v>
      </c>
      <c r="C29" s="65">
        <v>5145</v>
      </c>
      <c r="D29" s="65">
        <v>93012</v>
      </c>
      <c r="E29" s="65">
        <v>4398</v>
      </c>
      <c r="F29" s="135">
        <v>421</v>
      </c>
    </row>
    <row r="30" spans="1:6" ht="17.25" customHeight="1">
      <c r="A30" s="107">
        <v>4</v>
      </c>
      <c r="B30" s="65">
        <v>103255</v>
      </c>
      <c r="C30" s="65">
        <v>5385</v>
      </c>
      <c r="D30" s="65">
        <v>93154</v>
      </c>
      <c r="E30" s="65">
        <v>4350</v>
      </c>
      <c r="F30" s="135">
        <v>369</v>
      </c>
    </row>
    <row r="31" spans="1:6" s="121" customFormat="1" ht="17.25" customHeight="1">
      <c r="A31" s="122" t="s">
        <v>99</v>
      </c>
      <c r="B31" s="66">
        <f>B43</f>
        <v>103846</v>
      </c>
      <c r="C31" s="66">
        <f>C43</f>
        <v>5920</v>
      </c>
      <c r="D31" s="66">
        <f>D43</f>
        <v>92646</v>
      </c>
      <c r="E31" s="66">
        <f>E43</f>
        <v>4857</v>
      </c>
      <c r="F31" s="136">
        <f>F43</f>
        <v>427</v>
      </c>
    </row>
    <row r="32" spans="1:6" ht="17.25" customHeight="1">
      <c r="A32" s="123" t="s">
        <v>101</v>
      </c>
      <c r="B32" s="65">
        <v>103112</v>
      </c>
      <c r="C32" s="65">
        <v>5395</v>
      </c>
      <c r="D32" s="65">
        <v>93010</v>
      </c>
      <c r="E32" s="65">
        <v>4320</v>
      </c>
      <c r="F32" s="137">
        <v>391</v>
      </c>
    </row>
    <row r="33" spans="1:6" ht="17.25" customHeight="1">
      <c r="A33" s="107">
        <v>5</v>
      </c>
      <c r="B33" s="65">
        <v>102954</v>
      </c>
      <c r="C33" s="65">
        <v>5257</v>
      </c>
      <c r="D33" s="65">
        <v>92981</v>
      </c>
      <c r="E33" s="65">
        <v>4376</v>
      </c>
      <c r="F33" s="137">
        <v>342</v>
      </c>
    </row>
    <row r="34" spans="1:6" ht="17.25" customHeight="1">
      <c r="A34" s="107">
        <v>6</v>
      </c>
      <c r="B34" s="65">
        <v>103013</v>
      </c>
      <c r="C34" s="65">
        <v>5355</v>
      </c>
      <c r="D34" s="65">
        <v>93028</v>
      </c>
      <c r="E34" s="65">
        <v>4278</v>
      </c>
      <c r="F34" s="137">
        <v>356</v>
      </c>
    </row>
    <row r="35" spans="1:6" ht="17.25" customHeight="1">
      <c r="A35" s="107">
        <v>7</v>
      </c>
      <c r="B35" s="65">
        <v>103514</v>
      </c>
      <c r="C35" s="65">
        <v>5475</v>
      </c>
      <c r="D35" s="65">
        <v>93400</v>
      </c>
      <c r="E35" s="65">
        <v>4309</v>
      </c>
      <c r="F35" s="137">
        <v>334</v>
      </c>
    </row>
    <row r="36" spans="1:6" ht="17.25" customHeight="1">
      <c r="A36" s="107">
        <v>8</v>
      </c>
      <c r="B36" s="65">
        <v>103360</v>
      </c>
      <c r="C36" s="65">
        <v>5534</v>
      </c>
      <c r="D36" s="65">
        <v>93132</v>
      </c>
      <c r="E36" s="65">
        <v>4354</v>
      </c>
      <c r="F36" s="137">
        <v>343</v>
      </c>
    </row>
    <row r="37" spans="1:6" ht="17.25" customHeight="1">
      <c r="A37" s="107">
        <v>9</v>
      </c>
      <c r="B37" s="65">
        <v>103676</v>
      </c>
      <c r="C37" s="65">
        <v>6001</v>
      </c>
      <c r="D37" s="65">
        <v>92824</v>
      </c>
      <c r="E37" s="65">
        <v>4428</v>
      </c>
      <c r="F37" s="137">
        <v>429</v>
      </c>
    </row>
    <row r="38" spans="1:6" ht="17.25" customHeight="1">
      <c r="A38" s="107">
        <v>10</v>
      </c>
      <c r="B38" s="65">
        <v>103098</v>
      </c>
      <c r="C38" s="65">
        <v>5989</v>
      </c>
      <c r="D38" s="65">
        <v>92335</v>
      </c>
      <c r="E38" s="65">
        <v>4417</v>
      </c>
      <c r="F38" s="137">
        <v>359</v>
      </c>
    </row>
    <row r="39" spans="1:6" ht="17.25" customHeight="1">
      <c r="A39" s="107">
        <v>11</v>
      </c>
      <c r="B39" s="65">
        <v>102918</v>
      </c>
      <c r="C39" s="65">
        <v>5930</v>
      </c>
      <c r="D39" s="65">
        <v>92084</v>
      </c>
      <c r="E39" s="65">
        <v>4563</v>
      </c>
      <c r="F39" s="137">
        <v>345</v>
      </c>
    </row>
    <row r="40" spans="1:6" ht="17.25" customHeight="1">
      <c r="A40" s="107">
        <v>12</v>
      </c>
      <c r="B40" s="65">
        <v>104086</v>
      </c>
      <c r="C40" s="65">
        <v>6506</v>
      </c>
      <c r="D40" s="65">
        <v>92379</v>
      </c>
      <c r="E40" s="65">
        <v>4776</v>
      </c>
      <c r="F40" s="137">
        <v>429</v>
      </c>
    </row>
    <row r="41" spans="1:6" ht="17.25" customHeight="1">
      <c r="A41" s="123" t="s">
        <v>100</v>
      </c>
      <c r="B41" s="65">
        <v>102903</v>
      </c>
      <c r="C41" s="65">
        <v>6277</v>
      </c>
      <c r="D41" s="65">
        <v>91810</v>
      </c>
      <c r="E41" s="65">
        <v>4469</v>
      </c>
      <c r="F41" s="137">
        <v>350</v>
      </c>
    </row>
    <row r="42" spans="1:6" ht="17.25" customHeight="1">
      <c r="A42" s="107">
        <v>2</v>
      </c>
      <c r="B42" s="65">
        <v>102624</v>
      </c>
      <c r="C42" s="65">
        <v>6233</v>
      </c>
      <c r="D42" s="65">
        <v>91573</v>
      </c>
      <c r="E42" s="65">
        <v>4455</v>
      </c>
      <c r="F42" s="137">
        <v>367</v>
      </c>
    </row>
    <row r="43" spans="1:6" ht="17.25" customHeight="1">
      <c r="A43" s="124">
        <v>3</v>
      </c>
      <c r="B43" s="67">
        <v>103846</v>
      </c>
      <c r="C43" s="67">
        <v>5920</v>
      </c>
      <c r="D43" s="67">
        <v>92646</v>
      </c>
      <c r="E43" s="67">
        <v>4857</v>
      </c>
      <c r="F43" s="138">
        <v>427</v>
      </c>
    </row>
    <row r="44" spans="1:6" ht="16.5" customHeight="1">
      <c r="A44" s="125" t="s">
        <v>19</v>
      </c>
      <c r="B44" s="96"/>
      <c r="C44" s="96"/>
      <c r="D44" s="96"/>
      <c r="E44" s="96"/>
      <c r="F44" s="96"/>
    </row>
    <row r="45" spans="1:6" ht="16.5" customHeight="1">
      <c r="A45" s="109" t="s">
        <v>88</v>
      </c>
      <c r="B45" s="109"/>
      <c r="C45" s="109"/>
      <c r="D45" s="51"/>
      <c r="E45" s="51"/>
      <c r="F45" s="51"/>
    </row>
  </sheetData>
  <mergeCells count="4">
    <mergeCell ref="A1:F1"/>
    <mergeCell ref="A22:C22"/>
    <mergeCell ref="A24:F24"/>
    <mergeCell ref="A45:C45"/>
  </mergeCells>
  <phoneticPr fontId="2"/>
  <pageMargins left="0.75" right="0.75" top="0.78" bottom="0.77" header="0.51200000000000001" footer="0.51200000000000001"/>
  <pageSetup paperSize="9" scale="97" fitToWidth="0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22"/>
  <sheetViews>
    <sheetView view="pageBreakPreview" zoomScaleSheetLayoutView="100" workbookViewId="0">
      <selection activeCell="F1" sqref="F1"/>
    </sheetView>
  </sheetViews>
  <sheetFormatPr defaultColWidth="13.25" defaultRowHeight="30" customHeight="1"/>
  <cols>
    <col min="1" max="1" width="11.875" customWidth="1"/>
    <col min="2" max="5" width="17.75" customWidth="1"/>
    <col min="6" max="6" width="13.375" customWidth="1"/>
  </cols>
  <sheetData>
    <row r="1" spans="1:5" ht="35.25" customHeight="1">
      <c r="A1" s="45" t="s">
        <v>86</v>
      </c>
      <c r="B1" s="45"/>
      <c r="C1" s="45"/>
      <c r="D1" s="45"/>
      <c r="E1" s="45"/>
    </row>
    <row r="2" spans="1:5" ht="35.25" customHeight="1">
      <c r="A2" s="144" t="s">
        <v>11</v>
      </c>
      <c r="B2" s="155"/>
      <c r="C2" s="155"/>
      <c r="D2" s="155"/>
      <c r="E2" s="85" t="s">
        <v>21</v>
      </c>
    </row>
    <row r="3" spans="1:5" s="141" customFormat="1" ht="35.25" customHeight="1">
      <c r="A3" s="145" t="s">
        <v>85</v>
      </c>
      <c r="B3" s="60" t="s">
        <v>3</v>
      </c>
      <c r="C3" s="60"/>
      <c r="D3" s="60" t="s">
        <v>7</v>
      </c>
      <c r="E3" s="86"/>
    </row>
    <row r="4" spans="1:5" s="141" customFormat="1" ht="35.25" customHeight="1">
      <c r="A4" s="146"/>
      <c r="B4" s="60" t="s">
        <v>15</v>
      </c>
      <c r="C4" s="60" t="s">
        <v>8</v>
      </c>
      <c r="D4" s="60" t="s">
        <v>15</v>
      </c>
      <c r="E4" s="86" t="s">
        <v>8</v>
      </c>
    </row>
    <row r="5" spans="1:5" s="142" customFormat="1" ht="35.25" customHeight="1">
      <c r="A5" s="147" t="s">
        <v>90</v>
      </c>
      <c r="B5" s="156">
        <v>983</v>
      </c>
      <c r="C5" s="156">
        <v>9639088</v>
      </c>
      <c r="D5" s="156">
        <v>36</v>
      </c>
      <c r="E5" s="162">
        <v>99345</v>
      </c>
    </row>
    <row r="6" spans="1:5" s="142" customFormat="1" ht="35.25" customHeight="1">
      <c r="A6" s="148">
        <v>2</v>
      </c>
      <c r="B6" s="156">
        <v>1921</v>
      </c>
      <c r="C6" s="156">
        <v>30078408</v>
      </c>
      <c r="D6" s="156">
        <v>35</v>
      </c>
      <c r="E6" s="162">
        <v>261524</v>
      </c>
    </row>
    <row r="7" spans="1:5" s="142" customFormat="1" ht="35.25" customHeight="1">
      <c r="A7" s="149">
        <v>3</v>
      </c>
      <c r="B7" s="156">
        <v>895</v>
      </c>
      <c r="C7" s="156">
        <v>10891745</v>
      </c>
      <c r="D7" s="156">
        <v>25</v>
      </c>
      <c r="E7" s="162">
        <v>302397</v>
      </c>
    </row>
    <row r="8" spans="1:5" s="142" customFormat="1" ht="35.25" customHeight="1">
      <c r="A8" s="149">
        <v>4</v>
      </c>
      <c r="B8" s="156">
        <v>801</v>
      </c>
      <c r="C8" s="156">
        <v>9484290</v>
      </c>
      <c r="D8" s="156">
        <v>25</v>
      </c>
      <c r="E8" s="162">
        <v>167846</v>
      </c>
    </row>
    <row r="9" spans="1:5" s="143" customFormat="1" ht="35.25" customHeight="1">
      <c r="A9" s="150" t="s">
        <v>99</v>
      </c>
      <c r="B9" s="157">
        <v>845</v>
      </c>
      <c r="C9" s="157">
        <v>12527447</v>
      </c>
      <c r="D9" s="157">
        <v>38</v>
      </c>
      <c r="E9" s="163">
        <v>193909</v>
      </c>
    </row>
    <row r="10" spans="1:5" s="142" customFormat="1" ht="35.25" customHeight="1">
      <c r="A10" s="151" t="s">
        <v>1</v>
      </c>
      <c r="B10" s="156">
        <v>44</v>
      </c>
      <c r="C10" s="156">
        <v>456500</v>
      </c>
      <c r="D10" s="156" t="s">
        <v>77</v>
      </c>
      <c r="E10" s="162" t="s">
        <v>77</v>
      </c>
    </row>
    <row r="11" spans="1:5" s="142" customFormat="1" ht="35.25" customHeight="1">
      <c r="A11" s="152">
        <v>5</v>
      </c>
      <c r="B11" s="158">
        <v>64</v>
      </c>
      <c r="C11" s="158">
        <v>850455</v>
      </c>
      <c r="D11" s="158">
        <v>1</v>
      </c>
      <c r="E11" s="164">
        <v>8493</v>
      </c>
    </row>
    <row r="12" spans="1:5" s="142" customFormat="1" ht="35.25" customHeight="1">
      <c r="A12" s="152">
        <v>6</v>
      </c>
      <c r="B12" s="159">
        <v>79</v>
      </c>
      <c r="C12" s="159">
        <v>1541430</v>
      </c>
      <c r="D12" s="158">
        <v>5</v>
      </c>
      <c r="E12" s="164">
        <v>20396</v>
      </c>
    </row>
    <row r="13" spans="1:5" s="142" customFormat="1" ht="35.25" customHeight="1">
      <c r="A13" s="152">
        <v>7</v>
      </c>
      <c r="B13" s="159">
        <v>76</v>
      </c>
      <c r="C13" s="159">
        <v>1045252</v>
      </c>
      <c r="D13" s="158" t="s">
        <v>77</v>
      </c>
      <c r="E13" s="164" t="s">
        <v>77</v>
      </c>
    </row>
    <row r="14" spans="1:5" s="142" customFormat="1" ht="35.25" customHeight="1">
      <c r="A14" s="152">
        <v>8</v>
      </c>
      <c r="B14" s="159">
        <v>62</v>
      </c>
      <c r="C14" s="159">
        <v>939038</v>
      </c>
      <c r="D14" s="158">
        <v>2</v>
      </c>
      <c r="E14" s="164">
        <v>3039</v>
      </c>
    </row>
    <row r="15" spans="1:5" s="142" customFormat="1" ht="35.25" customHeight="1">
      <c r="A15" s="152">
        <v>9</v>
      </c>
      <c r="B15" s="159">
        <v>68</v>
      </c>
      <c r="C15" s="159">
        <v>1135249</v>
      </c>
      <c r="D15" s="158">
        <v>7</v>
      </c>
      <c r="E15" s="164">
        <v>15332</v>
      </c>
    </row>
    <row r="16" spans="1:5" s="142" customFormat="1" ht="35.25" customHeight="1">
      <c r="A16" s="152">
        <v>10</v>
      </c>
      <c r="B16" s="159">
        <v>63</v>
      </c>
      <c r="C16" s="159">
        <v>809068</v>
      </c>
      <c r="D16" s="158">
        <v>3</v>
      </c>
      <c r="E16" s="164">
        <v>15916</v>
      </c>
    </row>
    <row r="17" spans="1:6" s="142" customFormat="1" ht="35.25" customHeight="1">
      <c r="A17" s="152">
        <v>11</v>
      </c>
      <c r="B17" s="159">
        <v>73</v>
      </c>
      <c r="C17" s="159">
        <v>1079329</v>
      </c>
      <c r="D17" s="158">
        <v>1</v>
      </c>
      <c r="E17" s="164">
        <v>1999</v>
      </c>
    </row>
    <row r="18" spans="1:6" s="142" customFormat="1" ht="35.25" customHeight="1">
      <c r="A18" s="152">
        <v>12</v>
      </c>
      <c r="B18" s="159">
        <v>76</v>
      </c>
      <c r="C18" s="159">
        <v>1193320</v>
      </c>
      <c r="D18" s="158">
        <v>4</v>
      </c>
      <c r="E18" s="164">
        <v>22165</v>
      </c>
    </row>
    <row r="19" spans="1:6" s="142" customFormat="1" ht="35.25" customHeight="1">
      <c r="A19" s="153" t="s">
        <v>100</v>
      </c>
      <c r="B19" s="159">
        <v>49</v>
      </c>
      <c r="C19" s="159">
        <v>644610</v>
      </c>
      <c r="D19" s="158">
        <v>2</v>
      </c>
      <c r="E19" s="164">
        <v>14433</v>
      </c>
    </row>
    <row r="20" spans="1:6" s="142" customFormat="1" ht="35.25" customHeight="1">
      <c r="A20" s="152">
        <v>2</v>
      </c>
      <c r="B20" s="159">
        <v>67</v>
      </c>
      <c r="C20" s="159">
        <v>927896</v>
      </c>
      <c r="D20" s="158">
        <v>1</v>
      </c>
      <c r="E20" s="164">
        <v>1668</v>
      </c>
      <c r="F20" s="166"/>
    </row>
    <row r="21" spans="1:6" s="142" customFormat="1" ht="35.25" customHeight="1">
      <c r="A21" s="154">
        <v>3</v>
      </c>
      <c r="B21" s="160">
        <v>124</v>
      </c>
      <c r="C21" s="160">
        <v>1905300</v>
      </c>
      <c r="D21" s="161">
        <v>12</v>
      </c>
      <c r="E21" s="165">
        <v>90467</v>
      </c>
    </row>
    <row r="22" spans="1:6" ht="15.75" customHeight="1">
      <c r="A22" s="50" t="s">
        <v>16</v>
      </c>
      <c r="B22" s="72"/>
      <c r="C22" s="72"/>
      <c r="D22" s="72"/>
      <c r="E22" s="72"/>
    </row>
  </sheetData>
  <mergeCells count="4">
    <mergeCell ref="A1:E1"/>
    <mergeCell ref="B3:C3"/>
    <mergeCell ref="D3:E3"/>
    <mergeCell ref="A3:A4"/>
  </mergeCells>
  <phoneticPr fontId="2"/>
  <pageMargins left="0.78740157480314965" right="0.78740157480314965" top="0.78740157480314965" bottom="0.98425196850393704" header="0.51181102362204722" footer="0.51181102362204722"/>
  <pageSetup paperSize="9" scale="98" fitToWidth="0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34"/>
  <sheetViews>
    <sheetView view="pageBreakPreview" zoomScaleNormal="80" zoomScaleSheetLayoutView="100" workbookViewId="0">
      <selection activeCell="X27" sqref="X27"/>
    </sheetView>
  </sheetViews>
  <sheetFormatPr defaultColWidth="4.25" defaultRowHeight="27.75" customHeight="1"/>
  <cols>
    <col min="1" max="1" width="8.5" style="167" customWidth="1"/>
    <col min="2" max="2" width="3.5" style="167" customWidth="1"/>
    <col min="3" max="3" width="6.125" style="167" customWidth="1"/>
    <col min="4" max="4" width="3.5" style="167" customWidth="1"/>
    <col min="5" max="5" width="6.125" style="167" customWidth="1"/>
    <col min="6" max="6" width="3.5" style="167" customWidth="1"/>
    <col min="7" max="7" width="6.125" style="167" customWidth="1"/>
    <col min="8" max="8" width="3.5" style="167" customWidth="1"/>
    <col min="9" max="9" width="6.125" style="167" customWidth="1"/>
    <col min="10" max="10" width="3.5" style="167" customWidth="1"/>
    <col min="11" max="11" width="6.125" style="167" customWidth="1"/>
    <col min="12" max="12" width="3.5" style="167" customWidth="1"/>
    <col min="13" max="13" width="6.125" style="167" customWidth="1"/>
    <col min="14" max="14" width="3.5" style="167" customWidth="1"/>
    <col min="15" max="15" width="6.125" style="167" customWidth="1"/>
    <col min="16" max="16" width="3.5" style="167" customWidth="1"/>
    <col min="17" max="17" width="6.125" style="167" customWidth="1"/>
    <col min="18" max="18" width="6.375" style="167" customWidth="1"/>
    <col min="19" max="19" width="6.25" style="167" customWidth="1"/>
    <col min="20" max="20" width="2.625" style="167" customWidth="1"/>
    <col min="21" max="21" width="5.625" style="167" customWidth="1"/>
    <col min="22" max="16384" width="4.25" style="167"/>
  </cols>
  <sheetData>
    <row r="1" spans="1:21" ht="27.75" customHeight="1">
      <c r="A1" s="45" t="s">
        <v>84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275"/>
      <c r="S1" s="275"/>
      <c r="T1" s="45"/>
      <c r="U1" s="45"/>
    </row>
    <row r="2" spans="1:21" ht="18.75" customHeight="1">
      <c r="A2" s="170" t="s">
        <v>34</v>
      </c>
      <c r="B2" s="176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60" t="s">
        <v>22</v>
      </c>
      <c r="P2" s="188"/>
      <c r="T2" s="198"/>
    </row>
    <row r="3" spans="1:21" ht="30" customHeight="1">
      <c r="A3" s="171" t="s">
        <v>58</v>
      </c>
      <c r="B3" s="86" t="s">
        <v>25</v>
      </c>
      <c r="C3" s="189"/>
      <c r="D3" s="86" t="s">
        <v>29</v>
      </c>
      <c r="E3" s="189"/>
      <c r="F3" s="91" t="s">
        <v>70</v>
      </c>
      <c r="G3" s="220"/>
      <c r="H3" s="226" t="s">
        <v>31</v>
      </c>
      <c r="I3" s="231"/>
      <c r="J3" s="86" t="s">
        <v>33</v>
      </c>
      <c r="K3" s="189"/>
      <c r="L3" s="242" t="s">
        <v>79</v>
      </c>
      <c r="M3" s="246"/>
      <c r="N3" s="248" t="s">
        <v>82</v>
      </c>
      <c r="O3" s="261"/>
    </row>
    <row r="4" spans="1:21" ht="30" customHeight="1">
      <c r="A4" s="172"/>
      <c r="B4" s="177" t="s">
        <v>15</v>
      </c>
      <c r="C4" s="60" t="s">
        <v>8</v>
      </c>
      <c r="D4" s="177" t="s">
        <v>15</v>
      </c>
      <c r="E4" s="60" t="s">
        <v>8</v>
      </c>
      <c r="F4" s="177" t="s">
        <v>15</v>
      </c>
      <c r="G4" s="60" t="s">
        <v>8</v>
      </c>
      <c r="H4" s="177" t="s">
        <v>15</v>
      </c>
      <c r="I4" s="60" t="s">
        <v>8</v>
      </c>
      <c r="J4" s="177" t="s">
        <v>15</v>
      </c>
      <c r="K4" s="60" t="s">
        <v>8</v>
      </c>
      <c r="L4" s="243" t="s">
        <v>78</v>
      </c>
      <c r="M4" s="86" t="s">
        <v>8</v>
      </c>
      <c r="N4" s="249" t="s">
        <v>78</v>
      </c>
      <c r="O4" s="262" t="s">
        <v>8</v>
      </c>
      <c r="P4" s="273"/>
      <c r="Q4" s="274"/>
    </row>
    <row r="5" spans="1:21" s="168" customFormat="1" ht="36.6" customHeight="1">
      <c r="A5" s="173" t="s">
        <v>90</v>
      </c>
      <c r="B5" s="178">
        <v>252</v>
      </c>
      <c r="C5" s="190">
        <v>1938164</v>
      </c>
      <c r="D5" s="178">
        <v>10</v>
      </c>
      <c r="E5" s="178">
        <v>62600</v>
      </c>
      <c r="F5" s="178">
        <v>90</v>
      </c>
      <c r="G5" s="178">
        <v>819100</v>
      </c>
      <c r="H5" s="227">
        <v>30</v>
      </c>
      <c r="I5" s="227">
        <v>458000</v>
      </c>
      <c r="J5" s="235">
        <v>2</v>
      </c>
      <c r="K5" s="178">
        <v>6000</v>
      </c>
      <c r="L5" s="244">
        <v>106</v>
      </c>
      <c r="M5" s="244">
        <v>385690</v>
      </c>
      <c r="N5" s="250">
        <v>14</v>
      </c>
      <c r="O5" s="263">
        <v>206774</v>
      </c>
    </row>
    <row r="6" spans="1:21" s="168" customFormat="1" ht="36.6" customHeight="1">
      <c r="A6" s="173">
        <v>2</v>
      </c>
      <c r="B6" s="178">
        <v>194</v>
      </c>
      <c r="C6" s="190">
        <v>2742670</v>
      </c>
      <c r="D6" s="178">
        <v>6</v>
      </c>
      <c r="E6" s="178">
        <v>68000</v>
      </c>
      <c r="F6" s="178">
        <v>15</v>
      </c>
      <c r="G6" s="178">
        <v>139000</v>
      </c>
      <c r="H6" s="227">
        <v>140</v>
      </c>
      <c r="I6" s="227">
        <v>2401000</v>
      </c>
      <c r="J6" s="236">
        <v>4</v>
      </c>
      <c r="K6" s="239">
        <v>12470</v>
      </c>
      <c r="L6" s="244">
        <v>25</v>
      </c>
      <c r="M6" s="244">
        <v>84200</v>
      </c>
      <c r="N6" s="250">
        <v>4</v>
      </c>
      <c r="O6" s="263">
        <v>38000</v>
      </c>
    </row>
    <row r="7" spans="1:21" s="168" customFormat="1" ht="36.6" customHeight="1">
      <c r="A7" s="173">
        <v>3</v>
      </c>
      <c r="B7" s="178">
        <v>113</v>
      </c>
      <c r="C7" s="190">
        <v>694300</v>
      </c>
      <c r="D7" s="178">
        <v>14</v>
      </c>
      <c r="E7" s="178">
        <v>88600</v>
      </c>
      <c r="F7" s="178">
        <v>36</v>
      </c>
      <c r="G7" s="178">
        <v>287600</v>
      </c>
      <c r="H7" s="227">
        <v>3</v>
      </c>
      <c r="I7" s="227">
        <v>30500</v>
      </c>
      <c r="J7" s="236">
        <v>3</v>
      </c>
      <c r="K7" s="239">
        <v>8000</v>
      </c>
      <c r="L7" s="244">
        <v>55</v>
      </c>
      <c r="M7" s="244">
        <v>255600</v>
      </c>
      <c r="N7" s="250">
        <v>2</v>
      </c>
      <c r="O7" s="263">
        <v>24000</v>
      </c>
    </row>
    <row r="8" spans="1:21" s="168" customFormat="1" ht="36.6" customHeight="1">
      <c r="A8" s="173">
        <v>4</v>
      </c>
      <c r="B8" s="178">
        <v>135</v>
      </c>
      <c r="C8" s="190">
        <v>741130</v>
      </c>
      <c r="D8" s="178">
        <v>7</v>
      </c>
      <c r="E8" s="178">
        <v>39400</v>
      </c>
      <c r="F8" s="178">
        <v>39</v>
      </c>
      <c r="G8" s="178">
        <v>290000</v>
      </c>
      <c r="H8" s="227">
        <v>3</v>
      </c>
      <c r="I8" s="227">
        <v>56000</v>
      </c>
      <c r="J8" s="235">
        <v>6</v>
      </c>
      <c r="K8" s="239">
        <v>22500</v>
      </c>
      <c r="L8" s="244">
        <v>77</v>
      </c>
      <c r="M8" s="244">
        <v>298730</v>
      </c>
      <c r="N8" s="250">
        <v>3</v>
      </c>
      <c r="O8" s="263">
        <v>34500</v>
      </c>
    </row>
    <row r="9" spans="1:21" s="169" customFormat="1" ht="36.6" customHeight="1">
      <c r="A9" s="174" t="s">
        <v>99</v>
      </c>
      <c r="B9" s="179">
        <v>138</v>
      </c>
      <c r="C9" s="179">
        <v>776960</v>
      </c>
      <c r="D9" s="179">
        <v>10</v>
      </c>
      <c r="E9" s="179">
        <v>86100</v>
      </c>
      <c r="F9" s="179">
        <v>56</v>
      </c>
      <c r="G9" s="179">
        <v>393300</v>
      </c>
      <c r="H9" s="179">
        <v>2</v>
      </c>
      <c r="I9" s="179">
        <v>30000</v>
      </c>
      <c r="J9" s="237">
        <v>4</v>
      </c>
      <c r="K9" s="237">
        <v>13500</v>
      </c>
      <c r="L9" s="179">
        <v>57</v>
      </c>
      <c r="M9" s="179">
        <v>177400</v>
      </c>
      <c r="N9" s="251">
        <v>9</v>
      </c>
      <c r="O9" s="264">
        <v>76660</v>
      </c>
    </row>
    <row r="10" spans="1:21" ht="17.25" customHeight="1">
      <c r="A10" s="175" t="s">
        <v>80</v>
      </c>
      <c r="B10" s="10"/>
      <c r="C10" s="96"/>
      <c r="D10" s="96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276"/>
    </row>
    <row r="11" spans="1:21" ht="17.25" customHeight="1">
      <c r="A11" s="175" t="s">
        <v>103</v>
      </c>
      <c r="B11" s="10"/>
      <c r="C11" s="96"/>
      <c r="D11" s="96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276"/>
    </row>
    <row r="12" spans="1:21" ht="27.75" customHeight="1">
      <c r="B12" s="180" t="s">
        <v>97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</row>
    <row r="13" spans="1:21" ht="12.75">
      <c r="B13" s="170" t="s">
        <v>35</v>
      </c>
      <c r="C13" s="191"/>
      <c r="D13" s="191"/>
      <c r="E13" s="191"/>
      <c r="F13" s="191"/>
      <c r="G13" s="191"/>
      <c r="H13" s="191"/>
      <c r="I13" s="191"/>
      <c r="J13" s="191"/>
      <c r="O13" s="260" t="s">
        <v>22</v>
      </c>
    </row>
    <row r="14" spans="1:21" ht="22.5" customHeight="1">
      <c r="B14" s="181" t="s">
        <v>58</v>
      </c>
      <c r="C14" s="181"/>
      <c r="D14" s="181"/>
      <c r="E14" s="207"/>
      <c r="F14" s="213" t="s">
        <v>28</v>
      </c>
      <c r="G14" s="207"/>
      <c r="H14" s="213" t="s">
        <v>83</v>
      </c>
      <c r="I14" s="207"/>
      <c r="J14" s="213" t="s">
        <v>56</v>
      </c>
      <c r="K14" s="207"/>
      <c r="L14" s="213" t="s">
        <v>94</v>
      </c>
      <c r="M14" s="207"/>
      <c r="N14" s="252" t="s">
        <v>102</v>
      </c>
      <c r="O14" s="265"/>
      <c r="P14" s="32"/>
    </row>
    <row r="15" spans="1:21" ht="21" customHeight="1">
      <c r="B15" s="182" t="s">
        <v>87</v>
      </c>
      <c r="C15" s="182"/>
      <c r="D15" s="182"/>
      <c r="E15" s="208"/>
      <c r="F15" s="214" t="s">
        <v>71</v>
      </c>
      <c r="G15" s="46"/>
      <c r="H15" s="214" t="s">
        <v>71</v>
      </c>
      <c r="I15" s="46"/>
      <c r="J15" s="214" t="s">
        <v>71</v>
      </c>
      <c r="K15" s="46"/>
      <c r="L15" s="214" t="s">
        <v>71</v>
      </c>
      <c r="M15" s="46"/>
      <c r="N15" s="253" t="s">
        <v>71</v>
      </c>
      <c r="O15" s="266"/>
      <c r="P15" s="32"/>
    </row>
    <row r="16" spans="1:21" ht="27.75" customHeight="1">
      <c r="B16" s="183"/>
      <c r="C16" s="183"/>
      <c r="D16" s="183"/>
      <c r="E16" s="146"/>
      <c r="F16" s="60" t="s">
        <v>15</v>
      </c>
      <c r="G16" s="86" t="s">
        <v>37</v>
      </c>
      <c r="H16" s="60" t="s">
        <v>15</v>
      </c>
      <c r="I16" s="86" t="s">
        <v>37</v>
      </c>
      <c r="J16" s="60" t="s">
        <v>15</v>
      </c>
      <c r="K16" s="86" t="s">
        <v>37</v>
      </c>
      <c r="L16" s="245" t="s">
        <v>15</v>
      </c>
      <c r="M16" s="247" t="s">
        <v>37</v>
      </c>
      <c r="N16" s="254" t="s">
        <v>15</v>
      </c>
      <c r="O16" s="267" t="s">
        <v>37</v>
      </c>
    </row>
    <row r="17" spans="2:15" ht="21" customHeight="1">
      <c r="B17" s="184" t="s">
        <v>26</v>
      </c>
      <c r="C17" s="184"/>
      <c r="D17" s="184"/>
      <c r="E17" s="46"/>
      <c r="F17" s="215">
        <v>4</v>
      </c>
      <c r="G17" s="221">
        <v>205</v>
      </c>
      <c r="H17" s="215">
        <v>5</v>
      </c>
      <c r="I17" s="221">
        <v>755</v>
      </c>
      <c r="J17" s="215">
        <v>5</v>
      </c>
      <c r="K17" s="221">
        <v>754</v>
      </c>
      <c r="L17" s="215">
        <v>4</v>
      </c>
      <c r="M17" s="221">
        <v>425</v>
      </c>
      <c r="N17" s="255">
        <v>4</v>
      </c>
      <c r="O17" s="268">
        <v>570</v>
      </c>
    </row>
    <row r="18" spans="2:15" ht="21" customHeight="1">
      <c r="B18" s="185" t="s">
        <v>13</v>
      </c>
      <c r="C18" s="192" t="s">
        <v>39</v>
      </c>
      <c r="D18" s="200"/>
      <c r="E18" s="209"/>
      <c r="F18" s="216" t="s">
        <v>77</v>
      </c>
      <c r="G18" s="222" t="s">
        <v>77</v>
      </c>
      <c r="H18" s="216" t="s">
        <v>77</v>
      </c>
      <c r="I18" s="222" t="s">
        <v>77</v>
      </c>
      <c r="J18" s="216" t="s">
        <v>77</v>
      </c>
      <c r="K18" s="222" t="s">
        <v>77</v>
      </c>
      <c r="L18" s="216">
        <v>1</v>
      </c>
      <c r="M18" s="222">
        <v>9</v>
      </c>
      <c r="N18" s="256" t="s">
        <v>77</v>
      </c>
      <c r="O18" s="269" t="s">
        <v>77</v>
      </c>
    </row>
    <row r="19" spans="2:15" ht="21" customHeight="1">
      <c r="B19" s="185"/>
      <c r="C19" s="193" t="s">
        <v>41</v>
      </c>
      <c r="D19" s="201"/>
      <c r="E19" s="47"/>
      <c r="F19" s="216">
        <v>2</v>
      </c>
      <c r="G19" s="222">
        <v>125</v>
      </c>
      <c r="H19" s="216">
        <v>3</v>
      </c>
      <c r="I19" s="222">
        <v>521</v>
      </c>
      <c r="J19" s="216">
        <v>3</v>
      </c>
      <c r="K19" s="222">
        <v>405</v>
      </c>
      <c r="L19" s="216">
        <v>1</v>
      </c>
      <c r="M19" s="222">
        <v>150</v>
      </c>
      <c r="N19" s="256">
        <v>2</v>
      </c>
      <c r="O19" s="269">
        <v>250</v>
      </c>
    </row>
    <row r="20" spans="2:15" ht="21" customHeight="1">
      <c r="B20" s="185"/>
      <c r="C20" s="193" t="s">
        <v>6</v>
      </c>
      <c r="D20" s="201"/>
      <c r="E20" s="47"/>
      <c r="F20" s="216" t="s">
        <v>77</v>
      </c>
      <c r="G20" s="222" t="s">
        <v>77</v>
      </c>
      <c r="H20" s="216">
        <v>1</v>
      </c>
      <c r="I20" s="222">
        <v>220</v>
      </c>
      <c r="J20" s="216" t="s">
        <v>77</v>
      </c>
      <c r="K20" s="222" t="s">
        <v>77</v>
      </c>
      <c r="L20" s="216">
        <v>1</v>
      </c>
      <c r="M20" s="222">
        <v>220</v>
      </c>
      <c r="N20" s="256" t="s">
        <v>77</v>
      </c>
      <c r="O20" s="269" t="s">
        <v>77</v>
      </c>
    </row>
    <row r="21" spans="2:15" ht="21" customHeight="1">
      <c r="B21" s="185"/>
      <c r="C21" s="193" t="s">
        <v>43</v>
      </c>
      <c r="D21" s="201"/>
      <c r="E21" s="47"/>
      <c r="F21" s="216" t="s">
        <v>77</v>
      </c>
      <c r="G21" s="222" t="s">
        <v>77</v>
      </c>
      <c r="H21" s="216" t="s">
        <v>77</v>
      </c>
      <c r="I21" s="222" t="s">
        <v>77</v>
      </c>
      <c r="J21" s="216" t="s">
        <v>77</v>
      </c>
      <c r="K21" s="222" t="s">
        <v>77</v>
      </c>
      <c r="L21" s="216" t="s">
        <v>77</v>
      </c>
      <c r="M21" s="222" t="s">
        <v>77</v>
      </c>
      <c r="N21" s="256">
        <v>1</v>
      </c>
      <c r="O21" s="269">
        <v>300</v>
      </c>
    </row>
    <row r="22" spans="2:15" ht="21" customHeight="1">
      <c r="B22" s="185"/>
      <c r="C22" s="193" t="s">
        <v>45</v>
      </c>
      <c r="D22" s="201"/>
      <c r="E22" s="47"/>
      <c r="F22" s="216">
        <v>1</v>
      </c>
      <c r="G22" s="222">
        <v>40</v>
      </c>
      <c r="H22" s="216" t="s">
        <v>77</v>
      </c>
      <c r="I22" s="222" t="s">
        <v>77</v>
      </c>
      <c r="J22" s="216" t="s">
        <v>77</v>
      </c>
      <c r="K22" s="240" t="s">
        <v>77</v>
      </c>
      <c r="L22" s="216" t="s">
        <v>77</v>
      </c>
      <c r="M22" s="240" t="s">
        <v>77</v>
      </c>
      <c r="N22" s="256" t="s">
        <v>77</v>
      </c>
      <c r="O22" s="269" t="s">
        <v>77</v>
      </c>
    </row>
    <row r="23" spans="2:15" ht="21" customHeight="1">
      <c r="B23" s="186"/>
      <c r="C23" s="194" t="s">
        <v>47</v>
      </c>
      <c r="D23" s="202"/>
      <c r="E23" s="210"/>
      <c r="F23" s="217">
        <v>1</v>
      </c>
      <c r="G23" s="223">
        <v>40</v>
      </c>
      <c r="H23" s="219">
        <v>1</v>
      </c>
      <c r="I23" s="225">
        <v>14</v>
      </c>
      <c r="J23" s="217">
        <v>2</v>
      </c>
      <c r="K23" s="241">
        <v>349</v>
      </c>
      <c r="L23" s="217">
        <v>1</v>
      </c>
      <c r="M23" s="241">
        <v>46</v>
      </c>
      <c r="N23" s="257">
        <v>1</v>
      </c>
      <c r="O23" s="270">
        <v>20</v>
      </c>
    </row>
    <row r="24" spans="2:15" ht="21" customHeight="1">
      <c r="B24" s="185" t="s">
        <v>48</v>
      </c>
      <c r="C24" s="195" t="s">
        <v>50</v>
      </c>
      <c r="D24" s="203"/>
      <c r="E24" s="211"/>
      <c r="F24" s="218" t="s">
        <v>77</v>
      </c>
      <c r="G24" s="224" t="s">
        <v>77</v>
      </c>
      <c r="H24" s="218" t="s">
        <v>77</v>
      </c>
      <c r="I24" s="224" t="s">
        <v>77</v>
      </c>
      <c r="J24" s="218" t="s">
        <v>77</v>
      </c>
      <c r="K24" s="224" t="s">
        <v>77</v>
      </c>
      <c r="L24" s="218" t="s">
        <v>77</v>
      </c>
      <c r="M24" s="224" t="s">
        <v>77</v>
      </c>
      <c r="N24" s="258" t="s">
        <v>77</v>
      </c>
      <c r="O24" s="271" t="s">
        <v>77</v>
      </c>
    </row>
    <row r="25" spans="2:15" ht="21" customHeight="1">
      <c r="B25" s="185"/>
      <c r="C25" s="196" t="s">
        <v>52</v>
      </c>
      <c r="D25" s="204"/>
      <c r="E25" s="173"/>
      <c r="F25" s="218" t="s">
        <v>77</v>
      </c>
      <c r="G25" s="224" t="s">
        <v>77</v>
      </c>
      <c r="H25" s="218" t="s">
        <v>77</v>
      </c>
      <c r="I25" s="224" t="s">
        <v>77</v>
      </c>
      <c r="J25" s="218" t="s">
        <v>77</v>
      </c>
      <c r="K25" s="224" t="s">
        <v>77</v>
      </c>
      <c r="L25" s="218" t="s">
        <v>77</v>
      </c>
      <c r="M25" s="224" t="s">
        <v>77</v>
      </c>
      <c r="N25" s="258" t="s">
        <v>77</v>
      </c>
      <c r="O25" s="271" t="s">
        <v>77</v>
      </c>
    </row>
    <row r="26" spans="2:15" ht="21" customHeight="1">
      <c r="B26" s="185"/>
      <c r="C26" s="196" t="s">
        <v>53</v>
      </c>
      <c r="D26" s="204"/>
      <c r="E26" s="173"/>
      <c r="F26" s="218" t="s">
        <v>77</v>
      </c>
      <c r="G26" s="224" t="s">
        <v>77</v>
      </c>
      <c r="H26" s="218" t="s">
        <v>77</v>
      </c>
      <c r="I26" s="224" t="s">
        <v>77</v>
      </c>
      <c r="J26" s="218" t="s">
        <v>77</v>
      </c>
      <c r="K26" s="224" t="s">
        <v>77</v>
      </c>
      <c r="L26" s="218" t="s">
        <v>77</v>
      </c>
      <c r="M26" s="224" t="s">
        <v>77</v>
      </c>
      <c r="N26" s="258" t="s">
        <v>77</v>
      </c>
      <c r="O26" s="271" t="s">
        <v>77</v>
      </c>
    </row>
    <row r="27" spans="2:15" ht="21" customHeight="1">
      <c r="B27" s="185"/>
      <c r="C27" s="196" t="s">
        <v>23</v>
      </c>
      <c r="D27" s="204"/>
      <c r="E27" s="173"/>
      <c r="F27" s="216">
        <v>4</v>
      </c>
      <c r="G27" s="222">
        <v>205</v>
      </c>
      <c r="H27" s="228">
        <v>5</v>
      </c>
      <c r="I27" s="232">
        <v>755</v>
      </c>
      <c r="J27" s="216">
        <v>4</v>
      </c>
      <c r="K27" s="222">
        <v>708</v>
      </c>
      <c r="L27" s="216">
        <v>2</v>
      </c>
      <c r="M27" s="222">
        <v>159</v>
      </c>
      <c r="N27" s="256">
        <v>4</v>
      </c>
      <c r="O27" s="269">
        <v>570</v>
      </c>
    </row>
    <row r="28" spans="2:15" ht="21" customHeight="1">
      <c r="B28" s="185"/>
      <c r="C28" s="196" t="s">
        <v>38</v>
      </c>
      <c r="D28" s="204"/>
      <c r="E28" s="173"/>
      <c r="F28" s="218" t="s">
        <v>77</v>
      </c>
      <c r="G28" s="224" t="s">
        <v>77</v>
      </c>
      <c r="H28" s="218" t="s">
        <v>77</v>
      </c>
      <c r="I28" s="224" t="s">
        <v>77</v>
      </c>
      <c r="J28" s="218" t="s">
        <v>77</v>
      </c>
      <c r="K28" s="224" t="s">
        <v>77</v>
      </c>
      <c r="L28" s="218" t="s">
        <v>77</v>
      </c>
      <c r="M28" s="224" t="s">
        <v>77</v>
      </c>
      <c r="N28" s="258" t="s">
        <v>77</v>
      </c>
      <c r="O28" s="271" t="s">
        <v>77</v>
      </c>
    </row>
    <row r="29" spans="2:15" ht="21" customHeight="1">
      <c r="B29" s="185"/>
      <c r="C29" s="196" t="s">
        <v>55</v>
      </c>
      <c r="D29" s="204"/>
      <c r="E29" s="173"/>
      <c r="F29" s="218" t="s">
        <v>77</v>
      </c>
      <c r="G29" s="224" t="s">
        <v>77</v>
      </c>
      <c r="H29" s="229" t="s">
        <v>77</v>
      </c>
      <c r="I29" s="224" t="s">
        <v>77</v>
      </c>
      <c r="J29" s="218" t="s">
        <v>77</v>
      </c>
      <c r="K29" s="224" t="s">
        <v>77</v>
      </c>
      <c r="L29" s="218" t="s">
        <v>77</v>
      </c>
      <c r="M29" s="224" t="s">
        <v>77</v>
      </c>
      <c r="N29" s="258" t="s">
        <v>77</v>
      </c>
      <c r="O29" s="271" t="s">
        <v>77</v>
      </c>
    </row>
    <row r="30" spans="2:15" ht="21" customHeight="1">
      <c r="B30" s="185"/>
      <c r="C30" s="196" t="s">
        <v>57</v>
      </c>
      <c r="D30" s="204"/>
      <c r="E30" s="173"/>
      <c r="F30" s="218" t="s">
        <v>77</v>
      </c>
      <c r="G30" s="224" t="s">
        <v>77</v>
      </c>
      <c r="H30" s="218" t="s">
        <v>77</v>
      </c>
      <c r="I30" s="224" t="s">
        <v>77</v>
      </c>
      <c r="J30" s="218" t="s">
        <v>77</v>
      </c>
      <c r="K30" s="224" t="s">
        <v>77</v>
      </c>
      <c r="L30" s="218" t="s">
        <v>77</v>
      </c>
      <c r="M30" s="224" t="s">
        <v>77</v>
      </c>
      <c r="N30" s="258" t="s">
        <v>77</v>
      </c>
      <c r="O30" s="271" t="s">
        <v>77</v>
      </c>
    </row>
    <row r="31" spans="2:15" ht="21" customHeight="1">
      <c r="B31" s="186"/>
      <c r="C31" s="197" t="s">
        <v>47</v>
      </c>
      <c r="D31" s="205"/>
      <c r="E31" s="212"/>
      <c r="F31" s="219" t="s">
        <v>77</v>
      </c>
      <c r="G31" s="225" t="s">
        <v>77</v>
      </c>
      <c r="H31" s="230" t="s">
        <v>77</v>
      </c>
      <c r="I31" s="233" t="s">
        <v>77</v>
      </c>
      <c r="J31" s="219" t="s">
        <v>91</v>
      </c>
      <c r="K31" s="225" t="s">
        <v>92</v>
      </c>
      <c r="L31" s="219" t="s">
        <v>95</v>
      </c>
      <c r="M31" s="225" t="s">
        <v>96</v>
      </c>
      <c r="N31" s="259" t="s">
        <v>77</v>
      </c>
      <c r="O31" s="272" t="s">
        <v>77</v>
      </c>
    </row>
    <row r="32" spans="2:15" ht="12.75">
      <c r="B32" s="187" t="s">
        <v>16</v>
      </c>
      <c r="C32" s="198"/>
      <c r="D32" s="198"/>
      <c r="E32" s="198"/>
      <c r="F32" s="198"/>
      <c r="G32" s="10"/>
      <c r="H32" s="10"/>
      <c r="I32" s="234"/>
      <c r="J32" s="238"/>
    </row>
    <row r="33" spans="2:23" ht="12.75">
      <c r="B33" s="109" t="s">
        <v>89</v>
      </c>
      <c r="C33" s="199"/>
      <c r="D33" s="206"/>
      <c r="E33" s="206"/>
      <c r="F33" s="206"/>
      <c r="G33" s="206"/>
      <c r="H33" s="206"/>
      <c r="J33" s="32"/>
    </row>
    <row r="34" spans="2:23" ht="27.75" customHeight="1">
      <c r="W34" s="32"/>
    </row>
  </sheetData>
  <mergeCells count="39">
    <mergeCell ref="A1:Q1"/>
    <mergeCell ref="B3:C3"/>
    <mergeCell ref="D3:E3"/>
    <mergeCell ref="F3:G3"/>
    <mergeCell ref="H3:I3"/>
    <mergeCell ref="J3:K3"/>
    <mergeCell ref="L3:M3"/>
    <mergeCell ref="N3:O3"/>
    <mergeCell ref="B12:O12"/>
    <mergeCell ref="B14:E14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B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A3:A4"/>
    <mergeCell ref="B15:E16"/>
    <mergeCell ref="B18:B23"/>
    <mergeCell ref="B24:B31"/>
  </mergeCells>
  <phoneticPr fontId="2"/>
  <pageMargins left="0.78740157480314965" right="0.78740157480314965" top="0.78740157480314965" bottom="0.98425196850393704" header="0.51181102362204722" footer="0.51181102362204722"/>
  <pageSetup paperSize="9" scale="95" fitToWidth="0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10 金融</vt:lpstr>
      <vt:lpstr xml:space="preserve">22表 市内金融機関の貯金残高と貸付残高の推移 </vt:lpstr>
      <vt:lpstr>10‐1、10-2</vt:lpstr>
      <vt:lpstr>10‐3、10-4</vt:lpstr>
      <vt:lpstr>10‐5、10-6</vt:lpstr>
      <vt:lpstr>10‐7 信用保証協会保証状況</vt:lpstr>
      <vt:lpstr>10‐8、10-9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2023-02-13T02:01:13Z</cp:lastPrinted>
  <dcterms:created xsi:type="dcterms:W3CDTF">1997-01-08T22:48:59Z</dcterms:created>
  <dcterms:modified xsi:type="dcterms:W3CDTF">2025-03-05T02:50:14Z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2025-03-05T02:50:14Z</vt:filetime>
  </property>
</Properties>
</file>