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activeTab="0"/>
  </bookViews>
  <sheets>
    <sheet name="13-1" sheetId="1" r:id="rId1"/>
    <sheet name="13-2" sheetId="2" r:id="rId2"/>
    <sheet name="13-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<sst xmlns="http://schemas.openxmlformats.org/spreadsheetml/2006/main" count="156" uniqueCount="111">
  <si>
    <t>年度</t>
  </si>
  <si>
    <t>総数</t>
  </si>
  <si>
    <t>(単位 ： ｔ ： 千円）</t>
  </si>
  <si>
    <t>(各年度 (月） 末現在）</t>
  </si>
  <si>
    <t>総額</t>
  </si>
  <si>
    <t>野菜</t>
  </si>
  <si>
    <t>果実</t>
  </si>
  <si>
    <t>加工品</t>
  </si>
  <si>
    <t>数量</t>
  </si>
  <si>
    <t>金額</t>
  </si>
  <si>
    <t>資料：市場年報調</t>
  </si>
  <si>
    <t>鮮魚</t>
  </si>
  <si>
    <t>冷凍魚</t>
  </si>
  <si>
    <t>塩干加工品</t>
  </si>
  <si>
    <t>みりん</t>
  </si>
  <si>
    <t>ビール</t>
  </si>
  <si>
    <t>13-1　　　酒　類　販　売　状　況</t>
  </si>
  <si>
    <t xml:space="preserve"> （１） 青果物</t>
  </si>
  <si>
    <t xml:space="preserve"> （２） 水産物</t>
  </si>
  <si>
    <t>（単位：円）</t>
  </si>
  <si>
    <t>（各年度）</t>
  </si>
  <si>
    <t>数量</t>
  </si>
  <si>
    <t>構成比（％）</t>
  </si>
  <si>
    <t>平成17年
12月</t>
  </si>
  <si>
    <t xml:space="preserve">年度
</t>
  </si>
  <si>
    <t>合計</t>
  </si>
  <si>
    <t>清酒</t>
  </si>
  <si>
    <t>合成清酒</t>
  </si>
  <si>
    <t>焼酎</t>
  </si>
  <si>
    <t>果実酒</t>
  </si>
  <si>
    <t>甘味果実酒</t>
  </si>
  <si>
    <t>ウイスキー</t>
  </si>
  <si>
    <t>ブランデー</t>
  </si>
  <si>
    <t>発泡酒</t>
  </si>
  <si>
    <t>（単位：ｋｌ）</t>
  </si>
  <si>
    <t>資料：鹿沼税務署</t>
  </si>
  <si>
    <t>平成17年度</t>
  </si>
  <si>
    <t>平成18年
12月</t>
  </si>
  <si>
    <t>13-3　　　小　売　物　価　調　査　</t>
  </si>
  <si>
    <t>品質・規格等</t>
  </si>
  <si>
    <t>しょう油</t>
  </si>
  <si>
    <t>サラダ油</t>
  </si>
  <si>
    <t>マヨネーズ</t>
  </si>
  <si>
    <t>マーガリン</t>
  </si>
  <si>
    <t>小麦粉</t>
  </si>
  <si>
    <t>牛乳</t>
  </si>
  <si>
    <t>鶏卵</t>
  </si>
  <si>
    <t>とり肉</t>
  </si>
  <si>
    <t>豚肉</t>
  </si>
  <si>
    <t>玉ねぎ</t>
  </si>
  <si>
    <t>じゃがいも</t>
  </si>
  <si>
    <t>にんじん</t>
  </si>
  <si>
    <t>キャベツ</t>
  </si>
  <si>
    <t>ラップ</t>
  </si>
  <si>
    <t>台所用洗剤</t>
  </si>
  <si>
    <t>洗濯用洗剤</t>
  </si>
  <si>
    <t>軽油</t>
  </si>
  <si>
    <t>ガソリン</t>
  </si>
  <si>
    <t>灯油</t>
  </si>
  <si>
    <t>品名</t>
  </si>
  <si>
    <t>食料品</t>
  </si>
  <si>
    <t>濃口特級ＪＡＳ規格品ポリ容器入り</t>
  </si>
  <si>
    <t>L</t>
  </si>
  <si>
    <t>ＪＡＳ規格品ポリ容器入り</t>
  </si>
  <si>
    <t>g</t>
  </si>
  <si>
    <t>ポリ容器入り</t>
  </si>
  <si>
    <t>薄力１等粉袋入り</t>
  </si>
  <si>
    <t>kg</t>
  </si>
  <si>
    <t>パック入り（加工乳・特別乳除く）</t>
  </si>
  <si>
    <t>Ｌサイズパック入り</t>
  </si>
  <si>
    <t>個</t>
  </si>
  <si>
    <t>もも肉</t>
  </si>
  <si>
    <t>g</t>
  </si>
  <si>
    <t>普通品</t>
  </si>
  <si>
    <t>kg</t>
  </si>
  <si>
    <t>日用雑貨品</t>
  </si>
  <si>
    <t>幅３０ｃｍ</t>
  </si>
  <si>
    <t>ｍ</t>
  </si>
  <si>
    <t>ﾃｨｯｼｭﾍﾟｰﾊﾟｰ</t>
  </si>
  <si>
    <t>３６０枚（１８０組）紙箱入り</t>
  </si>
  <si>
    <t>5箱</t>
  </si>
  <si>
    <t>組</t>
  </si>
  <si>
    <t>食器・野菜・果物洗い用中性洗剤液状</t>
  </si>
  <si>
    <t>ｍｌ</t>
  </si>
  <si>
    <t>綿化繊用・粒状・無リン小型タイプ</t>
  </si>
  <si>
    <t>kg</t>
  </si>
  <si>
    <t>石油製品</t>
  </si>
  <si>
    <t>現金売り</t>
  </si>
  <si>
    <t>L</t>
  </si>
  <si>
    <t>レギュラー現金売り</t>
  </si>
  <si>
    <t>店頭売り</t>
  </si>
  <si>
    <t>配達付き</t>
  </si>
  <si>
    <t>資料：小売物価調査</t>
  </si>
  <si>
    <t>平成18年度</t>
  </si>
  <si>
    <t>平成19年
12月</t>
  </si>
  <si>
    <t>平成16年度</t>
  </si>
  <si>
    <t>スピリッツ</t>
  </si>
  <si>
    <t>リキュール</t>
  </si>
  <si>
    <t>その他の醸造酒</t>
  </si>
  <si>
    <t>(注1） 鹿沼税務署管内の数値</t>
  </si>
  <si>
    <t>(注2）平成18年5月、種類「リキュール類」が「リキュール」に、「その他の雑酒」が「その他の醸造酒」に改正された。</t>
  </si>
  <si>
    <t>平成19年度</t>
  </si>
  <si>
    <t>平成20年
12月</t>
  </si>
  <si>
    <t>平成20年度</t>
  </si>
  <si>
    <t>　　　　　   　 級別
 種 類</t>
  </si>
  <si>
    <t>21年4月</t>
  </si>
  <si>
    <t>平成17年度</t>
  </si>
  <si>
    <t>22年1月</t>
  </si>
  <si>
    <t>13-2　　　公　　設　　地　　方　　卸　　売　</t>
  </si>
  <si>
    <t>　市　　場　　取　　扱　　状　　況</t>
  </si>
  <si>
    <t>(注）平成21年度以降停止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</si>
</sst>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_ "/>
    <numFmt numFmtId="180" formatCode="#,##0_ ;[Red]\-#,##0\ "/>
    <numFmt numFmtId="181" formatCode="#,##0.00_ ;[Red]\-#,##0.00\ "/>
    <numFmt numFmtId="182" formatCode="0.000000"/>
    <numFmt numFmtId="183" formatCode="0.0000000"/>
    <numFmt numFmtId="184" formatCode="0.00000"/>
    <numFmt numFmtId="185" formatCode="0.0000"/>
    <numFmt numFmtId="186" formatCode="0.000"/>
    <numFmt numFmtId="187" formatCode="#,##0_);[Red]\(#,##0\)"/>
    <numFmt numFmtId="188" formatCode="#,##0.0_);[Red]\(#,##0.0\)"/>
    <numFmt numFmtId="189" formatCode="#,##0.0_ "/>
    <numFmt numFmtId="190" formatCode="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Ｐ明朝"/>
      <family val="1"/>
    </font>
    <font>
      <sz val="10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6"/>
      <color indexed="12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distributed"/>
    </xf>
    <xf numFmtId="187" fontId="7" fillId="0" borderId="5" xfId="0" applyNumberFormat="1" applyFont="1" applyFill="1" applyBorder="1" applyAlignment="1">
      <alignment vertical="center"/>
    </xf>
    <xf numFmtId="188" fontId="7" fillId="0" borderId="5" xfId="0" applyNumberFormat="1" applyFont="1" applyFill="1" applyBorder="1" applyAlignment="1">
      <alignment vertical="center"/>
    </xf>
    <xf numFmtId="187" fontId="4" fillId="0" borderId="6" xfId="0" applyNumberFormat="1" applyFont="1" applyFill="1" applyBorder="1" applyAlignment="1">
      <alignment vertical="center"/>
    </xf>
    <xf numFmtId="188" fontId="4" fillId="0" borderId="7" xfId="0" applyNumberFormat="1" applyFont="1" applyFill="1" applyBorder="1" applyAlignment="1">
      <alignment vertical="center"/>
    </xf>
    <xf numFmtId="187" fontId="4" fillId="0" borderId="3" xfId="0" applyNumberFormat="1" applyFont="1" applyFill="1" applyBorder="1" applyAlignment="1">
      <alignment vertical="center"/>
    </xf>
    <xf numFmtId="188" fontId="4" fillId="0" borderId="4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horizontal="distributed" vertical="center"/>
    </xf>
    <xf numFmtId="0" fontId="4" fillId="0" borderId="9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right" vertical="center"/>
    </xf>
    <xf numFmtId="180" fontId="4" fillId="0" borderId="6" xfId="17" applyNumberFormat="1" applyFont="1" applyFill="1" applyBorder="1" applyAlignment="1">
      <alignment horizontal="right" vertical="center"/>
    </xf>
    <xf numFmtId="180" fontId="4" fillId="0" borderId="7" xfId="17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/>
    </xf>
    <xf numFmtId="179" fontId="4" fillId="0" borderId="7" xfId="0" applyNumberFormat="1" applyFont="1" applyFill="1" applyBorder="1" applyAlignment="1">
      <alignment vertical="center"/>
    </xf>
    <xf numFmtId="179" fontId="4" fillId="0" borderId="4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87" fontId="4" fillId="0" borderId="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distributed" vertical="center"/>
    </xf>
    <xf numFmtId="0" fontId="4" fillId="0" borderId="2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left" vertical="center" indent="1" shrinkToFi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 indent="1" shrinkToFit="1"/>
    </xf>
    <xf numFmtId="179" fontId="5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/>
    </xf>
    <xf numFmtId="179" fontId="12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88" fontId="7" fillId="0" borderId="12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80" fontId="20" fillId="0" borderId="6" xfId="17" applyNumberFormat="1" applyFont="1" applyFill="1" applyBorder="1" applyAlignment="1">
      <alignment horizontal="right" vertical="center"/>
    </xf>
    <xf numFmtId="180" fontId="20" fillId="0" borderId="7" xfId="17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180" fontId="21" fillId="0" borderId="6" xfId="17" applyNumberFormat="1" applyFont="1" applyFill="1" applyBorder="1" applyAlignment="1">
      <alignment horizontal="right" vertical="center"/>
    </xf>
    <xf numFmtId="180" fontId="21" fillId="0" borderId="7" xfId="17" applyNumberFormat="1" applyFont="1" applyFill="1" applyBorder="1" applyAlignment="1">
      <alignment horizontal="right" vertical="center"/>
    </xf>
    <xf numFmtId="180" fontId="21" fillId="0" borderId="3" xfId="17" applyNumberFormat="1" applyFont="1" applyFill="1" applyBorder="1" applyAlignment="1">
      <alignment horizontal="right" vertical="center"/>
    </xf>
    <xf numFmtId="180" fontId="21" fillId="0" borderId="4" xfId="17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4" fillId="0" borderId="9" xfId="0" applyNumberFormat="1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87" fontId="4" fillId="0" borderId="7" xfId="0" applyNumberFormat="1" applyFont="1" applyFill="1" applyBorder="1" applyAlignment="1">
      <alignment vertical="center"/>
    </xf>
    <xf numFmtId="187" fontId="4" fillId="0" borderId="4" xfId="0" applyNumberFormat="1" applyFont="1" applyFill="1" applyBorder="1" applyAlignment="1">
      <alignment vertical="center"/>
    </xf>
    <xf numFmtId="187" fontId="7" fillId="0" borderId="1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1</xdr:col>
      <xdr:colOff>0</xdr:colOff>
      <xdr:row>4</xdr:row>
      <xdr:rowOff>38100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1066800" cy="809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D6" sqref="D6"/>
    </sheetView>
  </sheetViews>
  <sheetFormatPr defaultColWidth="9.00390625" defaultRowHeight="13.5"/>
  <cols>
    <col min="1" max="1" width="14.00390625" style="9" customWidth="1"/>
    <col min="2" max="9" width="7.50390625" style="9" customWidth="1"/>
    <col min="10" max="11" width="7.50390625" style="61" customWidth="1"/>
    <col min="12" max="16384" width="9.00390625" style="9" customWidth="1"/>
  </cols>
  <sheetData>
    <row r="1" spans="1:11" s="7" customFormat="1" ht="36" customHeight="1">
      <c r="A1" s="91" t="s">
        <v>16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8" customFormat="1" ht="19.5" customHeight="1">
      <c r="A2" s="25" t="s">
        <v>34</v>
      </c>
      <c r="B2" s="25"/>
      <c r="C2" s="26"/>
      <c r="D2" s="26"/>
      <c r="E2" s="26"/>
      <c r="F2" s="26"/>
      <c r="G2" s="26"/>
      <c r="H2" s="26"/>
      <c r="I2" s="26"/>
      <c r="J2" s="59"/>
      <c r="K2" s="26" t="s">
        <v>20</v>
      </c>
    </row>
    <row r="3" spans="1:17" ht="30" customHeight="1">
      <c r="A3" s="38" t="s">
        <v>24</v>
      </c>
      <c r="B3" s="93" t="s">
        <v>95</v>
      </c>
      <c r="C3" s="94"/>
      <c r="D3" s="93" t="s">
        <v>36</v>
      </c>
      <c r="E3" s="94"/>
      <c r="F3" s="93" t="s">
        <v>93</v>
      </c>
      <c r="G3" s="94"/>
      <c r="H3" s="89" t="s">
        <v>101</v>
      </c>
      <c r="I3" s="90"/>
      <c r="J3" s="93" t="s">
        <v>103</v>
      </c>
      <c r="K3" s="94"/>
      <c r="L3" s="73"/>
      <c r="M3" s="73"/>
      <c r="N3" s="73"/>
      <c r="O3" s="73"/>
      <c r="P3" s="73"/>
      <c r="Q3" s="73"/>
    </row>
    <row r="4" spans="1:11" ht="34.5" customHeight="1">
      <c r="A4" s="39" t="s">
        <v>104</v>
      </c>
      <c r="B4" s="24" t="s">
        <v>21</v>
      </c>
      <c r="C4" s="23" t="s">
        <v>22</v>
      </c>
      <c r="D4" s="24" t="s">
        <v>21</v>
      </c>
      <c r="E4" s="23" t="s">
        <v>22</v>
      </c>
      <c r="F4" s="24" t="s">
        <v>21</v>
      </c>
      <c r="G4" s="23" t="s">
        <v>22</v>
      </c>
      <c r="H4" s="23" t="s">
        <v>21</v>
      </c>
      <c r="I4" s="23" t="s">
        <v>22</v>
      </c>
      <c r="J4" s="24" t="s">
        <v>21</v>
      </c>
      <c r="K4" s="23" t="s">
        <v>22</v>
      </c>
    </row>
    <row r="5" spans="1:11" s="56" customFormat="1" ht="39.75" customHeight="1">
      <c r="A5" s="22" t="s">
        <v>25</v>
      </c>
      <c r="B5" s="16">
        <v>14527</v>
      </c>
      <c r="C5" s="17">
        <v>100</v>
      </c>
      <c r="D5" s="16">
        <v>13031</v>
      </c>
      <c r="E5" s="17">
        <v>100</v>
      </c>
      <c r="F5" s="16">
        <v>12735</v>
      </c>
      <c r="G5" s="69">
        <v>100</v>
      </c>
      <c r="H5" s="122">
        <v>12703</v>
      </c>
      <c r="I5" s="69">
        <v>100</v>
      </c>
      <c r="J5" s="16">
        <f>SUM(J6:J18)</f>
        <v>11761</v>
      </c>
      <c r="K5" s="69">
        <v>100</v>
      </c>
    </row>
    <row r="6" spans="1:11" ht="39.75" customHeight="1">
      <c r="A6" s="36" t="s">
        <v>26</v>
      </c>
      <c r="B6" s="18">
        <v>1684</v>
      </c>
      <c r="C6" s="19">
        <f aca="true" t="shared" si="0" ref="C6:C12">B6/B$5%</f>
        <v>11.592207613409512</v>
      </c>
      <c r="D6" s="120">
        <v>1576</v>
      </c>
      <c r="E6" s="19">
        <v>12.094236819891028</v>
      </c>
      <c r="F6" s="18">
        <v>1493</v>
      </c>
      <c r="G6" s="19">
        <v>11.723596387907342</v>
      </c>
      <c r="H6" s="120">
        <v>1531</v>
      </c>
      <c r="I6" s="19">
        <v>12.052271117058963</v>
      </c>
      <c r="J6" s="18">
        <v>1359</v>
      </c>
      <c r="K6" s="19">
        <f>J6/J$5%</f>
        <v>11.555139869058754</v>
      </c>
    </row>
    <row r="7" spans="1:11" ht="39.75" customHeight="1">
      <c r="A7" s="36" t="s">
        <v>27</v>
      </c>
      <c r="B7" s="18">
        <v>86</v>
      </c>
      <c r="C7" s="19">
        <f t="shared" si="0"/>
        <v>0.5920011013973979</v>
      </c>
      <c r="D7" s="120">
        <v>92</v>
      </c>
      <c r="E7" s="19">
        <v>0.7060087483692733</v>
      </c>
      <c r="F7" s="18">
        <v>100</v>
      </c>
      <c r="G7" s="19">
        <v>0.7852375343541421</v>
      </c>
      <c r="H7" s="120">
        <v>90</v>
      </c>
      <c r="I7" s="19">
        <v>0.7084940565220814</v>
      </c>
      <c r="J7" s="18">
        <v>78</v>
      </c>
      <c r="K7" s="19">
        <f aca="true" t="shared" si="1" ref="K7:K18">J7/J$5%</f>
        <v>0.6632089108069041</v>
      </c>
    </row>
    <row r="8" spans="1:11" ht="39.75" customHeight="1">
      <c r="A8" s="36" t="s">
        <v>28</v>
      </c>
      <c r="B8" s="18">
        <v>1810</v>
      </c>
      <c r="C8" s="19">
        <f t="shared" si="0"/>
        <v>12.459558064294072</v>
      </c>
      <c r="D8" s="120">
        <v>1613</v>
      </c>
      <c r="E8" s="19">
        <v>12.378175120865627</v>
      </c>
      <c r="F8" s="18">
        <v>1620</v>
      </c>
      <c r="G8" s="19">
        <v>12.720848056537102</v>
      </c>
      <c r="H8" s="120">
        <v>1625</v>
      </c>
      <c r="I8" s="19">
        <v>12.79225379831536</v>
      </c>
      <c r="J8" s="18">
        <v>1531</v>
      </c>
      <c r="K8" s="19">
        <f t="shared" si="1"/>
        <v>13.017600544171414</v>
      </c>
    </row>
    <row r="9" spans="1:11" ht="39.75" customHeight="1">
      <c r="A9" s="36" t="s">
        <v>14</v>
      </c>
      <c r="B9" s="18">
        <v>100</v>
      </c>
      <c r="C9" s="19">
        <f t="shared" si="0"/>
        <v>0.6883733737179045</v>
      </c>
      <c r="D9" s="120">
        <v>105</v>
      </c>
      <c r="E9" s="19">
        <v>0.8057708541171054</v>
      </c>
      <c r="F9" s="18">
        <v>199</v>
      </c>
      <c r="G9" s="19">
        <v>1.562622693364743</v>
      </c>
      <c r="H9" s="120">
        <v>102</v>
      </c>
      <c r="I9" s="19">
        <v>0.8029599307250256</v>
      </c>
      <c r="J9" s="18">
        <v>92</v>
      </c>
      <c r="K9" s="19">
        <f t="shared" si="1"/>
        <v>0.7822464076183998</v>
      </c>
    </row>
    <row r="10" spans="1:11" ht="39.75" customHeight="1">
      <c r="A10" s="36" t="s">
        <v>15</v>
      </c>
      <c r="B10" s="18">
        <v>6588</v>
      </c>
      <c r="C10" s="19">
        <f t="shared" si="0"/>
        <v>45.35003786053555</v>
      </c>
      <c r="D10" s="120">
        <v>5352</v>
      </c>
      <c r="E10" s="19">
        <v>41.071291535569024</v>
      </c>
      <c r="F10" s="18">
        <v>4925</v>
      </c>
      <c r="G10" s="19">
        <v>38.6729485669415</v>
      </c>
      <c r="H10" s="120">
        <v>4926</v>
      </c>
      <c r="I10" s="19">
        <v>38.77824136030859</v>
      </c>
      <c r="J10" s="18">
        <v>3999</v>
      </c>
      <c r="K10" s="19">
        <f t="shared" si="1"/>
        <v>34.00221069636935</v>
      </c>
    </row>
    <row r="11" spans="1:11" ht="39.75" customHeight="1">
      <c r="A11" s="36" t="s">
        <v>29</v>
      </c>
      <c r="B11" s="18">
        <v>240</v>
      </c>
      <c r="C11" s="19">
        <f t="shared" si="0"/>
        <v>1.652096096922971</v>
      </c>
      <c r="D11" s="120">
        <v>224</v>
      </c>
      <c r="E11" s="19">
        <v>1.7189778221164913</v>
      </c>
      <c r="F11" s="18">
        <v>207</v>
      </c>
      <c r="G11" s="19">
        <v>1.6254416961130742</v>
      </c>
      <c r="H11" s="120">
        <v>197</v>
      </c>
      <c r="I11" s="19">
        <v>1.5508147681650004</v>
      </c>
      <c r="J11" s="18">
        <v>190</v>
      </c>
      <c r="K11" s="19">
        <f t="shared" si="1"/>
        <v>1.615508885298869</v>
      </c>
    </row>
    <row r="12" spans="1:11" ht="39.75" customHeight="1">
      <c r="A12" s="36" t="s">
        <v>30</v>
      </c>
      <c r="B12" s="18">
        <v>8</v>
      </c>
      <c r="C12" s="19">
        <f t="shared" si="0"/>
        <v>0.055069869897432365</v>
      </c>
      <c r="D12" s="120">
        <v>4</v>
      </c>
      <c r="E12" s="19">
        <v>0.03069603253779449</v>
      </c>
      <c r="F12" s="18">
        <v>8</v>
      </c>
      <c r="G12" s="19">
        <v>0.06281900274833137</v>
      </c>
      <c r="H12" s="120">
        <v>8</v>
      </c>
      <c r="I12" s="19">
        <v>0.06297724946862945</v>
      </c>
      <c r="J12" s="18">
        <v>8</v>
      </c>
      <c r="K12" s="19">
        <f t="shared" si="1"/>
        <v>0.06802142674942607</v>
      </c>
    </row>
    <row r="13" spans="1:11" ht="39.75" customHeight="1">
      <c r="A13" s="36" t="s">
        <v>31</v>
      </c>
      <c r="B13" s="18">
        <v>129</v>
      </c>
      <c r="C13" s="19">
        <v>1</v>
      </c>
      <c r="D13" s="120">
        <v>123</v>
      </c>
      <c r="E13" s="19">
        <v>1</v>
      </c>
      <c r="F13" s="18">
        <v>105</v>
      </c>
      <c r="G13" s="19">
        <v>0.8244994110718493</v>
      </c>
      <c r="H13" s="120">
        <v>114</v>
      </c>
      <c r="I13" s="19">
        <v>0.8974258049279698</v>
      </c>
      <c r="J13" s="18">
        <v>99</v>
      </c>
      <c r="K13" s="19">
        <f t="shared" si="1"/>
        <v>0.8417651560241476</v>
      </c>
    </row>
    <row r="14" spans="1:11" ht="39.75" customHeight="1">
      <c r="A14" s="36" t="s">
        <v>32</v>
      </c>
      <c r="B14" s="18">
        <v>6</v>
      </c>
      <c r="C14" s="19">
        <f>B14/B$5%</f>
        <v>0.04130240242307427</v>
      </c>
      <c r="D14" s="120">
        <v>6</v>
      </c>
      <c r="E14" s="19">
        <v>0.04604404880669173</v>
      </c>
      <c r="F14" s="18">
        <v>6</v>
      </c>
      <c r="G14" s="19">
        <v>0.04711425206124853</v>
      </c>
      <c r="H14" s="120">
        <v>6</v>
      </c>
      <c r="I14" s="19">
        <v>0.04723293710147209</v>
      </c>
      <c r="J14" s="18">
        <v>4</v>
      </c>
      <c r="K14" s="19">
        <f t="shared" si="1"/>
        <v>0.034010713374713036</v>
      </c>
    </row>
    <row r="15" spans="1:11" ht="39.75" customHeight="1">
      <c r="A15" s="36" t="s">
        <v>96</v>
      </c>
      <c r="B15" s="18">
        <v>54</v>
      </c>
      <c r="C15" s="19">
        <f>B15/B$5%</f>
        <v>0.37172162180766843</v>
      </c>
      <c r="D15" s="120">
        <v>52</v>
      </c>
      <c r="E15" s="19">
        <v>0.39904842299132837</v>
      </c>
      <c r="F15" s="34">
        <v>85</v>
      </c>
      <c r="G15" s="19">
        <v>0.6674519042010209</v>
      </c>
      <c r="H15" s="120">
        <v>80</v>
      </c>
      <c r="I15" s="19">
        <v>0.6297724946862946</v>
      </c>
      <c r="J15" s="34">
        <v>140</v>
      </c>
      <c r="K15" s="19">
        <f t="shared" si="1"/>
        <v>1.1903749681149562</v>
      </c>
    </row>
    <row r="16" spans="1:11" ht="39.75" customHeight="1">
      <c r="A16" s="36" t="s">
        <v>97</v>
      </c>
      <c r="B16" s="18">
        <v>1067</v>
      </c>
      <c r="C16" s="19">
        <f>B16/B$5%</f>
        <v>7.344943897570041</v>
      </c>
      <c r="D16" s="120">
        <v>1039</v>
      </c>
      <c r="E16" s="19">
        <v>7.9732944516921185</v>
      </c>
      <c r="F16" s="18">
        <v>1050</v>
      </c>
      <c r="G16" s="19">
        <v>8.244994110718492</v>
      </c>
      <c r="H16" s="120">
        <v>1281</v>
      </c>
      <c r="I16" s="19">
        <v>10.084232071164292</v>
      </c>
      <c r="J16" s="18">
        <v>1513</v>
      </c>
      <c r="K16" s="19">
        <f t="shared" si="1"/>
        <v>12.864552333985205</v>
      </c>
    </row>
    <row r="17" spans="1:11" ht="39.75" customHeight="1">
      <c r="A17" s="36" t="s">
        <v>33</v>
      </c>
      <c r="B17" s="18">
        <v>2463</v>
      </c>
      <c r="C17" s="19">
        <f>B17/B$5%</f>
        <v>16.954636194671988</v>
      </c>
      <c r="D17" s="120">
        <v>1719</v>
      </c>
      <c r="E17" s="19">
        <v>13.191619983117182</v>
      </c>
      <c r="F17" s="18">
        <v>1592</v>
      </c>
      <c r="G17" s="19">
        <v>12.500981546917943</v>
      </c>
      <c r="H17" s="120">
        <v>1552</v>
      </c>
      <c r="I17" s="19">
        <v>12.217586396914115</v>
      </c>
      <c r="J17" s="18">
        <v>1321</v>
      </c>
      <c r="K17" s="19">
        <f t="shared" si="1"/>
        <v>11.23203809199898</v>
      </c>
    </row>
    <row r="18" spans="1:11" ht="39.75" customHeight="1">
      <c r="A18" s="37" t="s">
        <v>98</v>
      </c>
      <c r="B18" s="20">
        <v>293</v>
      </c>
      <c r="C18" s="21">
        <f>B18/B$5%</f>
        <v>2.0169339849934604</v>
      </c>
      <c r="D18" s="121">
        <v>1126</v>
      </c>
      <c r="E18" s="21">
        <v>8.64093315938915</v>
      </c>
      <c r="F18" s="20">
        <v>1345</v>
      </c>
      <c r="G18" s="21">
        <v>10.561444837063211</v>
      </c>
      <c r="H18" s="121">
        <v>1192</v>
      </c>
      <c r="I18" s="21">
        <v>9.38361017082579</v>
      </c>
      <c r="J18" s="20">
        <v>1427</v>
      </c>
      <c r="K18" s="21">
        <f t="shared" si="1"/>
        <v>12.133321996428876</v>
      </c>
    </row>
    <row r="19" spans="1:11" s="8" customFormat="1" ht="21" customHeight="1">
      <c r="A19" s="25" t="s">
        <v>35</v>
      </c>
      <c r="J19" s="60"/>
      <c r="K19" s="60"/>
    </row>
    <row r="20" spans="1:11" s="8" customFormat="1" ht="15.75" customHeight="1">
      <c r="A20" s="25" t="s">
        <v>99</v>
      </c>
      <c r="J20" s="60"/>
      <c r="K20" s="60"/>
    </row>
    <row r="21" spans="1:11" s="25" customFormat="1" ht="10.5">
      <c r="A21" s="25" t="s">
        <v>100</v>
      </c>
      <c r="F21" s="58"/>
      <c r="G21" s="58"/>
      <c r="H21" s="58"/>
      <c r="I21" s="58"/>
      <c r="J21" s="59"/>
      <c r="K21" s="59"/>
    </row>
    <row r="22" spans="1:10" ht="12">
      <c r="A22" s="92"/>
      <c r="B22" s="92"/>
      <c r="C22" s="92"/>
      <c r="D22" s="92"/>
      <c r="E22" s="92"/>
      <c r="F22" s="92"/>
      <c r="G22" s="92"/>
      <c r="H22" s="92"/>
      <c r="I22" s="92"/>
      <c r="J22" s="92"/>
    </row>
  </sheetData>
  <mergeCells count="7">
    <mergeCell ref="H3:I3"/>
    <mergeCell ref="A1:K1"/>
    <mergeCell ref="A22:J22"/>
    <mergeCell ref="J3:K3"/>
    <mergeCell ref="B3:C3"/>
    <mergeCell ref="D3:E3"/>
    <mergeCell ref="F3:G3"/>
  </mergeCells>
  <printOptions/>
  <pageMargins left="0.75" right="0.77" top="0.89" bottom="0.77" header="0.512" footer="0.51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SheetLayoutView="100" workbookViewId="0" topLeftCell="A1">
      <selection activeCell="A1" sqref="A1:I1"/>
    </sheetView>
  </sheetViews>
  <sheetFormatPr defaultColWidth="9.00390625" defaultRowHeight="33" customHeight="1"/>
  <cols>
    <col min="1" max="1" width="10.625" style="10" customWidth="1"/>
    <col min="2" max="2" width="8.125" style="10" customWidth="1"/>
    <col min="3" max="3" width="11.00390625" style="10" customWidth="1"/>
    <col min="4" max="4" width="8.375" style="10" customWidth="1"/>
    <col min="5" max="5" width="10.625" style="10" customWidth="1"/>
    <col min="6" max="6" width="8.375" style="10" customWidth="1"/>
    <col min="7" max="7" width="10.625" style="10" customWidth="1"/>
    <col min="8" max="8" width="8.375" style="10" customWidth="1"/>
    <col min="9" max="10" width="10.625" style="10" customWidth="1"/>
    <col min="11" max="11" width="8.125" style="10" customWidth="1"/>
    <col min="12" max="12" width="11.00390625" style="10" customWidth="1"/>
    <col min="13" max="13" width="8.375" style="10" customWidth="1"/>
    <col min="14" max="14" width="10.625" style="10" customWidth="1"/>
    <col min="15" max="15" width="8.375" style="10" customWidth="1"/>
    <col min="16" max="16" width="10.625" style="10" customWidth="1"/>
    <col min="17" max="17" width="8.375" style="10" customWidth="1"/>
    <col min="18" max="18" width="10.625" style="10" customWidth="1"/>
    <col min="19" max="16384" width="9.00390625" style="10" customWidth="1"/>
  </cols>
  <sheetData>
    <row r="1" spans="1:18" ht="36" customHeight="1">
      <c r="A1" s="106" t="s">
        <v>108</v>
      </c>
      <c r="B1" s="106"/>
      <c r="C1" s="106"/>
      <c r="D1" s="106"/>
      <c r="E1" s="106"/>
      <c r="F1" s="106"/>
      <c r="G1" s="106"/>
      <c r="H1" s="106"/>
      <c r="I1" s="106"/>
      <c r="J1" s="107" t="s">
        <v>109</v>
      </c>
      <c r="K1" s="107"/>
      <c r="L1" s="107"/>
      <c r="M1" s="107"/>
      <c r="N1" s="107"/>
      <c r="O1" s="107"/>
      <c r="P1" s="107"/>
      <c r="Q1" s="107"/>
      <c r="R1" s="107"/>
    </row>
    <row r="2" spans="1:18" ht="22.5" customHeight="1">
      <c r="A2" s="108" t="s">
        <v>17</v>
      </c>
      <c r="B2" s="108"/>
      <c r="C2" s="57"/>
      <c r="D2" s="57"/>
      <c r="E2" s="57"/>
      <c r="F2" s="57"/>
      <c r="G2" s="57"/>
      <c r="H2" s="57"/>
      <c r="I2" s="57"/>
      <c r="J2" s="108" t="s">
        <v>18</v>
      </c>
      <c r="K2" s="108"/>
      <c r="L2" s="57"/>
      <c r="M2" s="57"/>
      <c r="N2" s="57"/>
      <c r="O2" s="57"/>
      <c r="P2" s="57"/>
      <c r="Q2" s="57"/>
      <c r="R2" s="57"/>
    </row>
    <row r="3" spans="1:18" ht="22.5" customHeight="1">
      <c r="A3" s="103" t="s">
        <v>2</v>
      </c>
      <c r="B3" s="103"/>
      <c r="C3" s="29"/>
      <c r="D3" s="29"/>
      <c r="E3" s="29"/>
      <c r="F3" s="29"/>
      <c r="G3" s="29"/>
      <c r="H3" s="104"/>
      <c r="I3" s="104"/>
      <c r="J3" s="103"/>
      <c r="K3" s="103"/>
      <c r="L3" s="29"/>
      <c r="M3" s="29"/>
      <c r="N3" s="29"/>
      <c r="O3" s="29"/>
      <c r="P3" s="29"/>
      <c r="Q3" s="104" t="s">
        <v>3</v>
      </c>
      <c r="R3" s="104"/>
    </row>
    <row r="4" spans="1:18" s="11" customFormat="1" ht="24.75" customHeight="1">
      <c r="A4" s="99" t="s">
        <v>0</v>
      </c>
      <c r="B4" s="101" t="s">
        <v>1</v>
      </c>
      <c r="C4" s="101" t="s">
        <v>4</v>
      </c>
      <c r="D4" s="96" t="s">
        <v>5</v>
      </c>
      <c r="E4" s="97"/>
      <c r="F4" s="98" t="s">
        <v>6</v>
      </c>
      <c r="G4" s="98"/>
      <c r="H4" s="98" t="s">
        <v>7</v>
      </c>
      <c r="I4" s="96"/>
      <c r="J4" s="99" t="s">
        <v>0</v>
      </c>
      <c r="K4" s="101" t="s">
        <v>1</v>
      </c>
      <c r="L4" s="101" t="s">
        <v>4</v>
      </c>
      <c r="M4" s="98" t="s">
        <v>11</v>
      </c>
      <c r="N4" s="98"/>
      <c r="O4" s="98" t="s">
        <v>12</v>
      </c>
      <c r="P4" s="98"/>
      <c r="Q4" s="98" t="s">
        <v>13</v>
      </c>
      <c r="R4" s="96"/>
    </row>
    <row r="5" spans="1:18" s="11" customFormat="1" ht="24.75" customHeight="1">
      <c r="A5" s="100"/>
      <c r="B5" s="102"/>
      <c r="C5" s="102"/>
      <c r="D5" s="13" t="s">
        <v>8</v>
      </c>
      <c r="E5" s="13" t="s">
        <v>9</v>
      </c>
      <c r="F5" s="13" t="s">
        <v>8</v>
      </c>
      <c r="G5" s="13" t="s">
        <v>9</v>
      </c>
      <c r="H5" s="13" t="s">
        <v>8</v>
      </c>
      <c r="I5" s="14" t="s">
        <v>9</v>
      </c>
      <c r="J5" s="100"/>
      <c r="K5" s="102"/>
      <c r="L5" s="102"/>
      <c r="M5" s="13" t="s">
        <v>8</v>
      </c>
      <c r="N5" s="13" t="s">
        <v>9</v>
      </c>
      <c r="O5" s="15" t="s">
        <v>8</v>
      </c>
      <c r="P5" s="13" t="s">
        <v>9</v>
      </c>
      <c r="Q5" s="13" t="s">
        <v>8</v>
      </c>
      <c r="R5" s="14" t="s">
        <v>9</v>
      </c>
    </row>
    <row r="6" spans="1:18" s="11" customFormat="1" ht="24.75" customHeight="1">
      <c r="A6" s="40" t="s">
        <v>106</v>
      </c>
      <c r="B6" s="27">
        <v>4963</v>
      </c>
      <c r="C6" s="27">
        <v>1069886</v>
      </c>
      <c r="D6" s="27">
        <v>3477</v>
      </c>
      <c r="E6" s="27">
        <v>649432</v>
      </c>
      <c r="F6" s="27">
        <v>1184</v>
      </c>
      <c r="G6" s="27">
        <v>380498</v>
      </c>
      <c r="H6" s="27">
        <v>91</v>
      </c>
      <c r="I6" s="28">
        <v>37176</v>
      </c>
      <c r="J6" s="40" t="s">
        <v>106</v>
      </c>
      <c r="K6" s="27">
        <v>675</v>
      </c>
      <c r="L6" s="27">
        <v>496220</v>
      </c>
      <c r="M6" s="27">
        <v>313</v>
      </c>
      <c r="N6" s="27">
        <v>218970</v>
      </c>
      <c r="O6" s="27">
        <v>59</v>
      </c>
      <c r="P6" s="27">
        <v>74317</v>
      </c>
      <c r="Q6" s="27">
        <v>303</v>
      </c>
      <c r="R6" s="28">
        <v>202933</v>
      </c>
    </row>
    <row r="7" spans="1:18" s="11" customFormat="1" ht="24.75" customHeight="1">
      <c r="A7" s="40">
        <v>18</v>
      </c>
      <c r="B7" s="27">
        <v>4753</v>
      </c>
      <c r="C7" s="27">
        <v>1069886</v>
      </c>
      <c r="D7" s="27">
        <v>3477</v>
      </c>
      <c r="E7" s="27">
        <v>649432</v>
      </c>
      <c r="F7" s="27">
        <v>1184</v>
      </c>
      <c r="G7" s="27">
        <v>380498</v>
      </c>
      <c r="H7" s="27">
        <v>91</v>
      </c>
      <c r="I7" s="28">
        <v>40316</v>
      </c>
      <c r="J7" s="40">
        <v>18</v>
      </c>
      <c r="K7" s="27">
        <v>675</v>
      </c>
      <c r="L7" s="27">
        <v>496220</v>
      </c>
      <c r="M7" s="27">
        <v>313</v>
      </c>
      <c r="N7" s="27">
        <v>218970</v>
      </c>
      <c r="O7" s="27">
        <v>59</v>
      </c>
      <c r="P7" s="27">
        <v>74317</v>
      </c>
      <c r="Q7" s="27">
        <v>303</v>
      </c>
      <c r="R7" s="28">
        <v>202933</v>
      </c>
    </row>
    <row r="8" spans="1:18" s="11" customFormat="1" ht="24.75" customHeight="1">
      <c r="A8" s="40">
        <v>19</v>
      </c>
      <c r="B8" s="27">
        <v>5115</v>
      </c>
      <c r="C8" s="27">
        <v>1129481</v>
      </c>
      <c r="D8" s="27">
        <v>3666</v>
      </c>
      <c r="E8" s="27">
        <v>697382</v>
      </c>
      <c r="F8" s="27">
        <v>1338</v>
      </c>
      <c r="G8" s="27">
        <v>391739</v>
      </c>
      <c r="H8" s="27">
        <v>111</v>
      </c>
      <c r="I8" s="28">
        <v>40360</v>
      </c>
      <c r="J8" s="40">
        <v>19</v>
      </c>
      <c r="K8" s="27">
        <v>622</v>
      </c>
      <c r="L8" s="27">
        <v>497379</v>
      </c>
      <c r="M8" s="27">
        <v>334</v>
      </c>
      <c r="N8" s="27">
        <v>216360</v>
      </c>
      <c r="O8" s="27">
        <v>52</v>
      </c>
      <c r="P8" s="27">
        <v>66770</v>
      </c>
      <c r="Q8" s="27">
        <v>236</v>
      </c>
      <c r="R8" s="28">
        <v>214249</v>
      </c>
    </row>
    <row r="9" spans="1:18" s="11" customFormat="1" ht="24.75" customHeight="1">
      <c r="A9" s="40">
        <v>20</v>
      </c>
      <c r="B9" s="27">
        <v>5040</v>
      </c>
      <c r="C9" s="27">
        <v>1125591</v>
      </c>
      <c r="D9" s="27">
        <v>3605</v>
      </c>
      <c r="E9" s="27">
        <v>688901</v>
      </c>
      <c r="F9" s="27">
        <v>1327</v>
      </c>
      <c r="G9" s="27">
        <v>397290</v>
      </c>
      <c r="H9" s="27">
        <v>108</v>
      </c>
      <c r="I9" s="28">
        <v>39400</v>
      </c>
      <c r="J9" s="40">
        <v>20</v>
      </c>
      <c r="K9" s="27">
        <v>690</v>
      </c>
      <c r="L9" s="27">
        <v>544943</v>
      </c>
      <c r="M9" s="27">
        <v>360</v>
      </c>
      <c r="N9" s="27">
        <v>233142</v>
      </c>
      <c r="O9" s="27">
        <v>60</v>
      </c>
      <c r="P9" s="27">
        <v>71980</v>
      </c>
      <c r="Q9" s="27">
        <v>270</v>
      </c>
      <c r="R9" s="28">
        <v>239821</v>
      </c>
    </row>
    <row r="10" spans="1:18" s="62" customFormat="1" ht="24.75" customHeight="1">
      <c r="A10" s="76">
        <v>21</v>
      </c>
      <c r="B10" s="77">
        <v>4419</v>
      </c>
      <c r="C10" s="77">
        <v>1080719</v>
      </c>
      <c r="D10" s="77">
        <v>2961</v>
      </c>
      <c r="E10" s="77">
        <v>685707</v>
      </c>
      <c r="F10" s="77">
        <v>1341</v>
      </c>
      <c r="G10" s="77">
        <v>355869</v>
      </c>
      <c r="H10" s="77">
        <v>117</v>
      </c>
      <c r="I10" s="78">
        <v>39143</v>
      </c>
      <c r="J10" s="79">
        <v>21</v>
      </c>
      <c r="K10" s="77">
        <v>755</v>
      </c>
      <c r="L10" s="77">
        <v>553768</v>
      </c>
      <c r="M10" s="77">
        <v>389</v>
      </c>
      <c r="N10" s="77">
        <v>237908</v>
      </c>
      <c r="O10" s="77">
        <v>79</v>
      </c>
      <c r="P10" s="77">
        <v>83673</v>
      </c>
      <c r="Q10" s="77">
        <v>287</v>
      </c>
      <c r="R10" s="78">
        <v>232187</v>
      </c>
    </row>
    <row r="11" spans="1:18" s="63" customFormat="1" ht="24.75" customHeight="1">
      <c r="A11" s="70" t="s">
        <v>105</v>
      </c>
      <c r="B11" s="80">
        <v>531</v>
      </c>
      <c r="C11" s="80">
        <v>94428</v>
      </c>
      <c r="D11" s="80">
        <v>288</v>
      </c>
      <c r="E11" s="80">
        <v>66010</v>
      </c>
      <c r="F11" s="80">
        <v>237</v>
      </c>
      <c r="G11" s="80">
        <v>25681</v>
      </c>
      <c r="H11" s="80">
        <v>6</v>
      </c>
      <c r="I11" s="81">
        <v>2737</v>
      </c>
      <c r="J11" s="74" t="s">
        <v>105</v>
      </c>
      <c r="K11" s="80">
        <v>62</v>
      </c>
      <c r="L11" s="80">
        <v>47175</v>
      </c>
      <c r="M11" s="80">
        <v>30</v>
      </c>
      <c r="N11" s="80">
        <v>19780</v>
      </c>
      <c r="O11" s="80">
        <v>10</v>
      </c>
      <c r="P11" s="80">
        <v>8890</v>
      </c>
      <c r="Q11" s="80">
        <v>22</v>
      </c>
      <c r="R11" s="81">
        <v>18505</v>
      </c>
    </row>
    <row r="12" spans="1:18" s="63" customFormat="1" ht="24.75" customHeight="1">
      <c r="A12" s="71">
        <v>5</v>
      </c>
      <c r="B12" s="80">
        <v>372</v>
      </c>
      <c r="C12" s="80">
        <v>88312</v>
      </c>
      <c r="D12" s="80">
        <v>280</v>
      </c>
      <c r="E12" s="80">
        <v>60773</v>
      </c>
      <c r="F12" s="80">
        <v>85</v>
      </c>
      <c r="G12" s="80">
        <v>24710</v>
      </c>
      <c r="H12" s="80">
        <v>7</v>
      </c>
      <c r="I12" s="81">
        <v>2829</v>
      </c>
      <c r="J12" s="40">
        <v>5</v>
      </c>
      <c r="K12" s="80">
        <v>64</v>
      </c>
      <c r="L12" s="80">
        <v>46056</v>
      </c>
      <c r="M12" s="80">
        <v>35</v>
      </c>
      <c r="N12" s="80">
        <v>20625</v>
      </c>
      <c r="O12" s="80">
        <v>8</v>
      </c>
      <c r="P12" s="80">
        <v>8089</v>
      </c>
      <c r="Q12" s="80">
        <v>21</v>
      </c>
      <c r="R12" s="81">
        <v>17342</v>
      </c>
    </row>
    <row r="13" spans="1:18" s="63" customFormat="1" ht="24.75" customHeight="1">
      <c r="A13" s="71">
        <v>6</v>
      </c>
      <c r="B13" s="80">
        <v>426</v>
      </c>
      <c r="C13" s="80">
        <v>91422</v>
      </c>
      <c r="D13" s="80">
        <v>321</v>
      </c>
      <c r="E13" s="80">
        <v>59115</v>
      </c>
      <c r="F13" s="80">
        <v>96</v>
      </c>
      <c r="G13" s="80">
        <v>29394</v>
      </c>
      <c r="H13" s="80">
        <v>9</v>
      </c>
      <c r="I13" s="81">
        <v>2913</v>
      </c>
      <c r="J13" s="40">
        <v>6</v>
      </c>
      <c r="K13" s="80">
        <v>61</v>
      </c>
      <c r="L13" s="80">
        <v>44284</v>
      </c>
      <c r="M13" s="80">
        <v>33</v>
      </c>
      <c r="N13" s="80">
        <v>20134</v>
      </c>
      <c r="O13" s="80">
        <v>8</v>
      </c>
      <c r="P13" s="80">
        <v>7042</v>
      </c>
      <c r="Q13" s="80">
        <v>20</v>
      </c>
      <c r="R13" s="81">
        <v>17108</v>
      </c>
    </row>
    <row r="14" spans="1:18" s="63" customFormat="1" ht="24.75" customHeight="1">
      <c r="A14" s="71">
        <v>7</v>
      </c>
      <c r="B14" s="80">
        <v>358</v>
      </c>
      <c r="C14" s="80">
        <v>83095</v>
      </c>
      <c r="D14" s="80">
        <v>258</v>
      </c>
      <c r="E14" s="80">
        <v>50673</v>
      </c>
      <c r="F14" s="80">
        <v>92</v>
      </c>
      <c r="G14" s="80">
        <v>29766</v>
      </c>
      <c r="H14" s="80">
        <v>8</v>
      </c>
      <c r="I14" s="81">
        <v>2656</v>
      </c>
      <c r="J14" s="40">
        <v>7</v>
      </c>
      <c r="K14" s="80">
        <v>64</v>
      </c>
      <c r="L14" s="80">
        <v>48128</v>
      </c>
      <c r="M14" s="80">
        <v>33</v>
      </c>
      <c r="N14" s="80">
        <v>19120</v>
      </c>
      <c r="O14" s="80">
        <v>7</v>
      </c>
      <c r="P14" s="80">
        <v>7128</v>
      </c>
      <c r="Q14" s="80">
        <v>24</v>
      </c>
      <c r="R14" s="81">
        <v>21880</v>
      </c>
    </row>
    <row r="15" spans="1:18" s="63" customFormat="1" ht="24.75" customHeight="1">
      <c r="A15" s="71">
        <v>8</v>
      </c>
      <c r="B15" s="80">
        <v>336</v>
      </c>
      <c r="C15" s="80">
        <v>98945</v>
      </c>
      <c r="D15" s="80">
        <v>204</v>
      </c>
      <c r="E15" s="80">
        <v>56924</v>
      </c>
      <c r="F15" s="80">
        <v>123</v>
      </c>
      <c r="G15" s="80">
        <v>37411</v>
      </c>
      <c r="H15" s="80">
        <v>9</v>
      </c>
      <c r="I15" s="81">
        <v>4610</v>
      </c>
      <c r="J15" s="40">
        <v>8</v>
      </c>
      <c r="K15" s="80">
        <v>62</v>
      </c>
      <c r="L15" s="80">
        <v>44969</v>
      </c>
      <c r="M15" s="80">
        <v>36</v>
      </c>
      <c r="N15" s="80">
        <v>21291</v>
      </c>
      <c r="O15" s="80">
        <v>6</v>
      </c>
      <c r="P15" s="80">
        <v>6502</v>
      </c>
      <c r="Q15" s="80">
        <v>20</v>
      </c>
      <c r="R15" s="81">
        <v>17176</v>
      </c>
    </row>
    <row r="16" spans="1:18" s="63" customFormat="1" ht="24.75" customHeight="1">
      <c r="A16" s="71">
        <v>9</v>
      </c>
      <c r="B16" s="80">
        <v>337</v>
      </c>
      <c r="C16" s="80">
        <v>89353</v>
      </c>
      <c r="D16" s="80">
        <v>227</v>
      </c>
      <c r="E16" s="80">
        <v>56781</v>
      </c>
      <c r="F16" s="80">
        <v>101</v>
      </c>
      <c r="G16" s="80">
        <v>29006</v>
      </c>
      <c r="H16" s="80">
        <v>9</v>
      </c>
      <c r="I16" s="81">
        <v>3566</v>
      </c>
      <c r="J16" s="40">
        <v>9</v>
      </c>
      <c r="K16" s="80">
        <v>62</v>
      </c>
      <c r="L16" s="80">
        <v>40777</v>
      </c>
      <c r="M16" s="80">
        <v>38</v>
      </c>
      <c r="N16" s="80">
        <v>19629</v>
      </c>
      <c r="O16" s="80">
        <v>4</v>
      </c>
      <c r="P16" s="80">
        <v>4956</v>
      </c>
      <c r="Q16" s="80">
        <v>20</v>
      </c>
      <c r="R16" s="81">
        <v>16192</v>
      </c>
    </row>
    <row r="17" spans="1:18" s="63" customFormat="1" ht="24.75" customHeight="1">
      <c r="A17" s="71">
        <v>10</v>
      </c>
      <c r="B17" s="80">
        <v>403</v>
      </c>
      <c r="C17" s="80">
        <v>89471</v>
      </c>
      <c r="D17" s="80">
        <v>280</v>
      </c>
      <c r="E17" s="80">
        <v>54994</v>
      </c>
      <c r="F17" s="80">
        <v>108</v>
      </c>
      <c r="G17" s="80">
        <v>31431</v>
      </c>
      <c r="H17" s="80">
        <v>15</v>
      </c>
      <c r="I17" s="81">
        <v>3046</v>
      </c>
      <c r="J17" s="40">
        <v>10</v>
      </c>
      <c r="K17" s="80">
        <v>71</v>
      </c>
      <c r="L17" s="80">
        <v>46028</v>
      </c>
      <c r="M17" s="80">
        <v>40</v>
      </c>
      <c r="N17" s="80">
        <v>20307</v>
      </c>
      <c r="O17" s="80">
        <v>6</v>
      </c>
      <c r="P17" s="80">
        <v>6346</v>
      </c>
      <c r="Q17" s="80">
        <v>25</v>
      </c>
      <c r="R17" s="81">
        <v>19375</v>
      </c>
    </row>
    <row r="18" spans="1:18" s="63" customFormat="1" ht="24.75" customHeight="1">
      <c r="A18" s="71">
        <v>11</v>
      </c>
      <c r="B18" s="80">
        <v>417</v>
      </c>
      <c r="C18" s="80">
        <v>83952</v>
      </c>
      <c r="D18" s="80">
        <v>292</v>
      </c>
      <c r="E18" s="80">
        <v>52255</v>
      </c>
      <c r="F18" s="80">
        <v>114</v>
      </c>
      <c r="G18" s="80">
        <v>28341</v>
      </c>
      <c r="H18" s="80">
        <v>11</v>
      </c>
      <c r="I18" s="81">
        <v>3356</v>
      </c>
      <c r="J18" s="40">
        <v>11</v>
      </c>
      <c r="K18" s="80">
        <v>61</v>
      </c>
      <c r="L18" s="80">
        <v>44116</v>
      </c>
      <c r="M18" s="80">
        <v>32</v>
      </c>
      <c r="N18" s="80">
        <v>19626</v>
      </c>
      <c r="O18" s="80">
        <v>5</v>
      </c>
      <c r="P18" s="80">
        <v>5936</v>
      </c>
      <c r="Q18" s="80">
        <v>24</v>
      </c>
      <c r="R18" s="81">
        <v>18554</v>
      </c>
    </row>
    <row r="19" spans="1:18" s="63" customFormat="1" ht="24.75" customHeight="1">
      <c r="A19" s="71">
        <v>12</v>
      </c>
      <c r="B19" s="80">
        <v>428</v>
      </c>
      <c r="C19" s="80">
        <v>102965</v>
      </c>
      <c r="D19" s="80">
        <v>287</v>
      </c>
      <c r="E19" s="80">
        <v>61907</v>
      </c>
      <c r="F19" s="80">
        <v>130</v>
      </c>
      <c r="G19" s="80">
        <v>36999</v>
      </c>
      <c r="H19" s="80">
        <v>11</v>
      </c>
      <c r="I19" s="81">
        <v>4059</v>
      </c>
      <c r="J19" s="40">
        <v>12</v>
      </c>
      <c r="K19" s="80">
        <v>79</v>
      </c>
      <c r="L19" s="80">
        <v>74355</v>
      </c>
      <c r="M19" s="80">
        <v>33</v>
      </c>
      <c r="N19" s="80">
        <v>27878</v>
      </c>
      <c r="O19" s="80">
        <v>9</v>
      </c>
      <c r="P19" s="80">
        <v>12342</v>
      </c>
      <c r="Q19" s="80">
        <v>37</v>
      </c>
      <c r="R19" s="81">
        <v>34135</v>
      </c>
    </row>
    <row r="20" spans="1:18" s="63" customFormat="1" ht="24.75" customHeight="1">
      <c r="A20" s="70" t="s">
        <v>107</v>
      </c>
      <c r="B20" s="80">
        <v>244</v>
      </c>
      <c r="C20" s="80">
        <v>77184</v>
      </c>
      <c r="D20" s="80">
        <v>159</v>
      </c>
      <c r="E20" s="80">
        <v>50503</v>
      </c>
      <c r="F20" s="80">
        <v>77</v>
      </c>
      <c r="G20" s="80">
        <v>24275</v>
      </c>
      <c r="H20" s="80">
        <v>8</v>
      </c>
      <c r="I20" s="81">
        <v>2406</v>
      </c>
      <c r="J20" s="74" t="s">
        <v>107</v>
      </c>
      <c r="K20" s="80">
        <v>50</v>
      </c>
      <c r="L20" s="80">
        <v>35562</v>
      </c>
      <c r="M20" s="80">
        <v>23</v>
      </c>
      <c r="N20" s="80">
        <v>14788</v>
      </c>
      <c r="O20" s="80">
        <v>5</v>
      </c>
      <c r="P20" s="80">
        <v>5205</v>
      </c>
      <c r="Q20" s="80">
        <v>22</v>
      </c>
      <c r="R20" s="81">
        <v>15569</v>
      </c>
    </row>
    <row r="21" spans="1:18" s="63" customFormat="1" ht="24.75" customHeight="1">
      <c r="A21" s="71">
        <v>2</v>
      </c>
      <c r="B21" s="80">
        <v>266</v>
      </c>
      <c r="C21" s="80">
        <v>87192</v>
      </c>
      <c r="D21" s="80">
        <v>172</v>
      </c>
      <c r="E21" s="80">
        <v>56243</v>
      </c>
      <c r="F21" s="80">
        <v>82</v>
      </c>
      <c r="G21" s="80">
        <v>28274</v>
      </c>
      <c r="H21" s="80">
        <v>12</v>
      </c>
      <c r="I21" s="81">
        <v>2675</v>
      </c>
      <c r="J21" s="40">
        <v>2</v>
      </c>
      <c r="K21" s="80">
        <v>58</v>
      </c>
      <c r="L21" s="80">
        <v>38419</v>
      </c>
      <c r="M21" s="80">
        <v>27</v>
      </c>
      <c r="N21" s="80">
        <v>16131</v>
      </c>
      <c r="O21" s="80">
        <v>5</v>
      </c>
      <c r="P21" s="80">
        <v>5107</v>
      </c>
      <c r="Q21" s="80">
        <v>26</v>
      </c>
      <c r="R21" s="81">
        <v>17181</v>
      </c>
    </row>
    <row r="22" spans="1:18" s="63" customFormat="1" ht="24.75" customHeight="1">
      <c r="A22" s="72">
        <v>3</v>
      </c>
      <c r="B22" s="82">
        <v>301</v>
      </c>
      <c r="C22" s="82">
        <v>94400</v>
      </c>
      <c r="D22" s="82">
        <v>193</v>
      </c>
      <c r="E22" s="82">
        <v>59529</v>
      </c>
      <c r="F22" s="82">
        <v>96</v>
      </c>
      <c r="G22" s="82">
        <v>30581</v>
      </c>
      <c r="H22" s="82">
        <v>12</v>
      </c>
      <c r="I22" s="83">
        <v>4290</v>
      </c>
      <c r="J22" s="75">
        <v>3</v>
      </c>
      <c r="K22" s="82">
        <v>61</v>
      </c>
      <c r="L22" s="82">
        <v>43899</v>
      </c>
      <c r="M22" s="82">
        <v>29</v>
      </c>
      <c r="N22" s="82">
        <v>18599</v>
      </c>
      <c r="O22" s="82">
        <v>6</v>
      </c>
      <c r="P22" s="82">
        <v>6130</v>
      </c>
      <c r="Q22" s="82">
        <v>26</v>
      </c>
      <c r="R22" s="83">
        <v>19170</v>
      </c>
    </row>
    <row r="23" spans="1:18" s="11" customFormat="1" ht="24.75" customHeight="1">
      <c r="A23" s="95" t="s">
        <v>10</v>
      </c>
      <c r="B23" s="95"/>
      <c r="C23" s="12"/>
      <c r="D23" s="12"/>
      <c r="E23" s="12"/>
      <c r="F23" s="12"/>
      <c r="G23" s="12"/>
      <c r="H23" s="12"/>
      <c r="I23" s="12"/>
      <c r="J23" s="105"/>
      <c r="K23" s="105"/>
      <c r="L23" s="12"/>
      <c r="M23" s="12"/>
      <c r="N23" s="12"/>
      <c r="O23" s="12"/>
      <c r="P23" s="12"/>
      <c r="Q23" s="12"/>
      <c r="R23" s="12"/>
    </row>
  </sheetData>
  <mergeCells count="22">
    <mergeCell ref="J23:K23"/>
    <mergeCell ref="A1:I1"/>
    <mergeCell ref="J1:R1"/>
    <mergeCell ref="A2:B2"/>
    <mergeCell ref="J2:K2"/>
    <mergeCell ref="J3:K3"/>
    <mergeCell ref="Q3:R3"/>
    <mergeCell ref="J4:J5"/>
    <mergeCell ref="K4:K5"/>
    <mergeCell ref="L4:L5"/>
    <mergeCell ref="M4:N4"/>
    <mergeCell ref="O4:P4"/>
    <mergeCell ref="Q4:R4"/>
    <mergeCell ref="A3:B3"/>
    <mergeCell ref="H3:I3"/>
    <mergeCell ref="A23:B23"/>
    <mergeCell ref="D4:E4"/>
    <mergeCell ref="F4:G4"/>
    <mergeCell ref="H4:I4"/>
    <mergeCell ref="A4:A5"/>
    <mergeCell ref="B4:B5"/>
    <mergeCell ref="C4:C5"/>
  </mergeCells>
  <printOptions/>
  <pageMargins left="0.79" right="0.8" top="0.7874015748031497" bottom="0.79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D30" sqref="D30"/>
    </sheetView>
  </sheetViews>
  <sheetFormatPr defaultColWidth="9.00390625" defaultRowHeight="13.5"/>
  <cols>
    <col min="1" max="1" width="3.125" style="3" customWidth="1"/>
    <col min="2" max="2" width="6.875" style="3" customWidth="1"/>
    <col min="3" max="3" width="3.75390625" style="3" customWidth="1"/>
    <col min="4" max="4" width="25.625" style="3" customWidth="1"/>
    <col min="5" max="5" width="5.50390625" style="3" bestFit="1" customWidth="1"/>
    <col min="6" max="6" width="3.375" style="3" bestFit="1" customWidth="1"/>
    <col min="7" max="10" width="8.625" style="3" customWidth="1"/>
    <col min="11" max="11" width="8.125" style="68" bestFit="1" customWidth="1"/>
    <col min="12" max="16384" width="9.00390625" style="3" customWidth="1"/>
  </cols>
  <sheetData>
    <row r="1" spans="1:11" s="1" customFormat="1" ht="27" customHeight="1">
      <c r="A1" s="87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2" customFormat="1" ht="27" customHeight="1">
      <c r="A2" s="33" t="s">
        <v>19</v>
      </c>
      <c r="B2" s="33"/>
      <c r="C2" s="33"/>
      <c r="E2" s="33"/>
      <c r="F2" s="33"/>
      <c r="G2" s="33"/>
      <c r="H2" s="84"/>
      <c r="I2" s="33"/>
      <c r="J2" s="33"/>
      <c r="K2" s="64"/>
    </row>
    <row r="3" spans="1:11" ht="28.5" customHeight="1">
      <c r="A3" s="88" t="s">
        <v>59</v>
      </c>
      <c r="B3" s="88"/>
      <c r="C3" s="109"/>
      <c r="D3" s="111" t="s">
        <v>39</v>
      </c>
      <c r="E3" s="88"/>
      <c r="F3" s="109"/>
      <c r="G3" s="32" t="s">
        <v>23</v>
      </c>
      <c r="H3" s="32" t="s">
        <v>37</v>
      </c>
      <c r="I3" s="32" t="s">
        <v>94</v>
      </c>
      <c r="J3" s="32" t="s">
        <v>102</v>
      </c>
      <c r="K3" s="85"/>
    </row>
    <row r="4" spans="1:11" ht="28.5" customHeight="1">
      <c r="A4" s="110" t="s">
        <v>60</v>
      </c>
      <c r="B4" s="110"/>
      <c r="C4" s="43"/>
      <c r="D4" s="41"/>
      <c r="E4" s="42"/>
      <c r="F4" s="44"/>
      <c r="G4" s="41"/>
      <c r="H4" s="41"/>
      <c r="I4" s="41"/>
      <c r="J4" s="41"/>
      <c r="K4" s="67"/>
    </row>
    <row r="5" spans="1:11" ht="28.5" customHeight="1">
      <c r="A5" s="45"/>
      <c r="B5" s="112" t="s">
        <v>40</v>
      </c>
      <c r="C5" s="113"/>
      <c r="D5" s="46" t="s">
        <v>61</v>
      </c>
      <c r="E5" s="47">
        <v>1</v>
      </c>
      <c r="F5" s="4" t="s">
        <v>62</v>
      </c>
      <c r="G5" s="30">
        <v>284.35</v>
      </c>
      <c r="H5" s="30">
        <v>279.76</v>
      </c>
      <c r="I5" s="30">
        <v>239</v>
      </c>
      <c r="J5" s="30">
        <v>320</v>
      </c>
      <c r="K5" s="65"/>
    </row>
    <row r="6" spans="1:11" ht="28.5" customHeight="1">
      <c r="A6" s="45"/>
      <c r="B6" s="112" t="s">
        <v>41</v>
      </c>
      <c r="C6" s="113"/>
      <c r="D6" s="46" t="s">
        <v>63</v>
      </c>
      <c r="E6" s="48">
        <v>1500</v>
      </c>
      <c r="F6" s="4" t="s">
        <v>64</v>
      </c>
      <c r="G6" s="30">
        <v>408.67</v>
      </c>
      <c r="H6" s="30">
        <v>388.56</v>
      </c>
      <c r="I6" s="30">
        <v>422</v>
      </c>
      <c r="J6" s="30">
        <v>517</v>
      </c>
      <c r="K6" s="65"/>
    </row>
    <row r="7" spans="1:11" ht="28.5" customHeight="1">
      <c r="A7" s="45"/>
      <c r="B7" s="112" t="s">
        <v>42</v>
      </c>
      <c r="C7" s="113"/>
      <c r="D7" s="46" t="s">
        <v>65</v>
      </c>
      <c r="E7" s="47">
        <v>500</v>
      </c>
      <c r="F7" s="4" t="s">
        <v>64</v>
      </c>
      <c r="G7" s="30">
        <v>241.94</v>
      </c>
      <c r="H7" s="30">
        <v>237.39</v>
      </c>
      <c r="I7" s="30">
        <v>271</v>
      </c>
      <c r="J7" s="30">
        <v>301</v>
      </c>
      <c r="K7" s="65"/>
    </row>
    <row r="8" spans="1:11" ht="28.5" customHeight="1">
      <c r="A8" s="45"/>
      <c r="B8" s="112" t="s">
        <v>43</v>
      </c>
      <c r="C8" s="113"/>
      <c r="D8" s="46" t="s">
        <v>65</v>
      </c>
      <c r="E8" s="47">
        <v>180</v>
      </c>
      <c r="F8" s="4" t="s">
        <v>64</v>
      </c>
      <c r="G8" s="30">
        <v>163.24</v>
      </c>
      <c r="H8" s="30">
        <v>166.63</v>
      </c>
      <c r="I8" s="30">
        <v>170</v>
      </c>
      <c r="J8" s="30">
        <v>178</v>
      </c>
      <c r="K8" s="65"/>
    </row>
    <row r="9" spans="1:11" ht="28.5" customHeight="1">
      <c r="A9" s="45"/>
      <c r="B9" s="112" t="s">
        <v>44</v>
      </c>
      <c r="C9" s="113"/>
      <c r="D9" s="46" t="s">
        <v>66</v>
      </c>
      <c r="E9" s="47">
        <v>1</v>
      </c>
      <c r="F9" s="4" t="s">
        <v>67</v>
      </c>
      <c r="G9" s="30">
        <v>177.06</v>
      </c>
      <c r="H9" s="30">
        <v>187.83</v>
      </c>
      <c r="I9" s="30">
        <v>181</v>
      </c>
      <c r="J9" s="30">
        <v>220</v>
      </c>
      <c r="K9" s="65"/>
    </row>
    <row r="10" spans="1:11" ht="28.5" customHeight="1">
      <c r="A10" s="45"/>
      <c r="B10" s="112" t="s">
        <v>45</v>
      </c>
      <c r="C10" s="113"/>
      <c r="D10" s="46" t="s">
        <v>68</v>
      </c>
      <c r="E10" s="47">
        <v>1</v>
      </c>
      <c r="F10" s="4" t="s">
        <v>62</v>
      </c>
      <c r="G10" s="30">
        <v>193.5</v>
      </c>
      <c r="H10" s="30">
        <v>197.94</v>
      </c>
      <c r="I10" s="30">
        <v>206</v>
      </c>
      <c r="J10" s="30">
        <v>210</v>
      </c>
      <c r="K10" s="65"/>
    </row>
    <row r="11" spans="1:11" ht="28.5" customHeight="1">
      <c r="A11" s="45"/>
      <c r="B11" s="112" t="s">
        <v>46</v>
      </c>
      <c r="C11" s="113"/>
      <c r="D11" s="46" t="s">
        <v>69</v>
      </c>
      <c r="E11" s="47">
        <v>10</v>
      </c>
      <c r="F11" s="4" t="s">
        <v>70</v>
      </c>
      <c r="G11" s="30">
        <v>185.76</v>
      </c>
      <c r="H11" s="30">
        <v>201.33</v>
      </c>
      <c r="I11" s="30">
        <v>183</v>
      </c>
      <c r="J11" s="30">
        <v>204</v>
      </c>
      <c r="K11" s="65"/>
    </row>
    <row r="12" spans="1:11" ht="28.5" customHeight="1">
      <c r="A12" s="45"/>
      <c r="B12" s="112" t="s">
        <v>47</v>
      </c>
      <c r="C12" s="113"/>
      <c r="D12" s="46" t="s">
        <v>71</v>
      </c>
      <c r="E12" s="47">
        <v>100</v>
      </c>
      <c r="F12" s="4" t="s">
        <v>72</v>
      </c>
      <c r="G12" s="30">
        <v>110.93</v>
      </c>
      <c r="H12" s="30">
        <v>116.13</v>
      </c>
      <c r="I12" s="30">
        <v>122</v>
      </c>
      <c r="J12" s="30">
        <v>137</v>
      </c>
      <c r="K12" s="65"/>
    </row>
    <row r="13" spans="1:11" ht="28.5" customHeight="1">
      <c r="A13" s="45"/>
      <c r="B13" s="112" t="s">
        <v>48</v>
      </c>
      <c r="C13" s="113"/>
      <c r="D13" s="46" t="s">
        <v>71</v>
      </c>
      <c r="E13" s="47">
        <v>100</v>
      </c>
      <c r="F13" s="4" t="s">
        <v>72</v>
      </c>
      <c r="G13" s="30">
        <v>159.69</v>
      </c>
      <c r="H13" s="30">
        <v>155.6</v>
      </c>
      <c r="I13" s="30">
        <v>161</v>
      </c>
      <c r="J13" s="30">
        <v>167</v>
      </c>
      <c r="K13" s="65"/>
    </row>
    <row r="14" spans="1:11" ht="28.5" customHeight="1">
      <c r="A14" s="45"/>
      <c r="B14" s="112" t="s">
        <v>49</v>
      </c>
      <c r="C14" s="113"/>
      <c r="D14" s="46" t="s">
        <v>73</v>
      </c>
      <c r="E14" s="47">
        <v>1</v>
      </c>
      <c r="F14" s="4" t="s">
        <v>74</v>
      </c>
      <c r="G14" s="30">
        <v>200.78</v>
      </c>
      <c r="H14" s="30">
        <v>187.72</v>
      </c>
      <c r="I14" s="30">
        <v>174</v>
      </c>
      <c r="J14" s="30">
        <v>184</v>
      </c>
      <c r="K14" s="65"/>
    </row>
    <row r="15" spans="1:11" ht="28.5" customHeight="1">
      <c r="A15" s="45"/>
      <c r="B15" s="112" t="s">
        <v>50</v>
      </c>
      <c r="C15" s="113"/>
      <c r="D15" s="46" t="s">
        <v>73</v>
      </c>
      <c r="E15" s="47">
        <v>1</v>
      </c>
      <c r="F15" s="4" t="s">
        <v>74</v>
      </c>
      <c r="G15" s="30">
        <v>209.5</v>
      </c>
      <c r="H15" s="30">
        <v>212.35</v>
      </c>
      <c r="I15" s="30">
        <v>222</v>
      </c>
      <c r="J15" s="30">
        <v>212</v>
      </c>
      <c r="K15" s="65"/>
    </row>
    <row r="16" spans="1:11" ht="28.5" customHeight="1">
      <c r="A16" s="45"/>
      <c r="B16" s="112" t="s">
        <v>51</v>
      </c>
      <c r="C16" s="113"/>
      <c r="D16" s="46" t="s">
        <v>73</v>
      </c>
      <c r="E16" s="47">
        <v>1</v>
      </c>
      <c r="F16" s="4" t="s">
        <v>74</v>
      </c>
      <c r="G16" s="30">
        <v>194.89</v>
      </c>
      <c r="H16" s="30">
        <v>221.44</v>
      </c>
      <c r="I16" s="30">
        <v>217</v>
      </c>
      <c r="J16" s="30">
        <v>257</v>
      </c>
      <c r="K16" s="65"/>
    </row>
    <row r="17" spans="1:11" ht="28.5" customHeight="1">
      <c r="A17" s="45"/>
      <c r="B17" s="112" t="s">
        <v>52</v>
      </c>
      <c r="C17" s="113"/>
      <c r="D17" s="46" t="s">
        <v>73</v>
      </c>
      <c r="E17" s="47">
        <v>1</v>
      </c>
      <c r="F17" s="4" t="s">
        <v>74</v>
      </c>
      <c r="G17" s="30">
        <v>128</v>
      </c>
      <c r="H17" s="30">
        <v>91.44</v>
      </c>
      <c r="I17" s="30">
        <v>140</v>
      </c>
      <c r="J17" s="30">
        <v>150</v>
      </c>
      <c r="K17" s="65"/>
    </row>
    <row r="18" spans="1:11" ht="28.5" customHeight="1">
      <c r="A18" s="115" t="s">
        <v>75</v>
      </c>
      <c r="B18" s="115"/>
      <c r="C18" s="49"/>
      <c r="D18" s="50"/>
      <c r="E18" s="51"/>
      <c r="F18" s="4"/>
      <c r="G18" s="30"/>
      <c r="H18" s="30"/>
      <c r="I18" s="30"/>
      <c r="J18" s="30"/>
      <c r="K18" s="65"/>
    </row>
    <row r="19" spans="1:11" ht="28.5" customHeight="1">
      <c r="A19" s="45"/>
      <c r="B19" s="112" t="s">
        <v>53</v>
      </c>
      <c r="C19" s="114" t="s">
        <v>53</v>
      </c>
      <c r="D19" s="46" t="s">
        <v>76</v>
      </c>
      <c r="E19" s="51">
        <v>20</v>
      </c>
      <c r="F19" s="4" t="s">
        <v>77</v>
      </c>
      <c r="G19" s="30">
        <v>168.24</v>
      </c>
      <c r="H19" s="30">
        <v>165.72</v>
      </c>
      <c r="I19" s="30">
        <v>162</v>
      </c>
      <c r="J19" s="30">
        <v>171</v>
      </c>
      <c r="K19" s="65"/>
    </row>
    <row r="20" spans="1:11" ht="28.5" customHeight="1">
      <c r="A20" s="45"/>
      <c r="B20" s="118" t="s">
        <v>78</v>
      </c>
      <c r="C20" s="119"/>
      <c r="D20" s="46" t="s">
        <v>79</v>
      </c>
      <c r="E20" s="51" t="s">
        <v>80</v>
      </c>
      <c r="F20" s="4" t="s">
        <v>81</v>
      </c>
      <c r="G20" s="30">
        <v>384.33</v>
      </c>
      <c r="H20" s="30">
        <v>354.43</v>
      </c>
      <c r="I20" s="30">
        <v>345</v>
      </c>
      <c r="J20" s="30">
        <v>385</v>
      </c>
      <c r="K20" s="65"/>
    </row>
    <row r="21" spans="1:11" ht="28.5" customHeight="1">
      <c r="A21" s="45"/>
      <c r="B21" s="112" t="s">
        <v>54</v>
      </c>
      <c r="C21" s="114" t="s">
        <v>54</v>
      </c>
      <c r="D21" s="46" t="s">
        <v>82</v>
      </c>
      <c r="E21" s="52">
        <v>600</v>
      </c>
      <c r="F21" s="4" t="s">
        <v>83</v>
      </c>
      <c r="G21" s="30">
        <v>195.72</v>
      </c>
      <c r="H21" s="30">
        <v>174.12</v>
      </c>
      <c r="I21" s="30">
        <v>159</v>
      </c>
      <c r="J21" s="30">
        <v>167</v>
      </c>
      <c r="K21" s="65"/>
    </row>
    <row r="22" spans="1:11" ht="28.5" customHeight="1">
      <c r="A22" s="45"/>
      <c r="B22" s="112" t="s">
        <v>55</v>
      </c>
      <c r="C22" s="114" t="s">
        <v>55</v>
      </c>
      <c r="D22" s="46" t="s">
        <v>84</v>
      </c>
      <c r="E22" s="52">
        <v>1.1</v>
      </c>
      <c r="F22" s="4" t="s">
        <v>85</v>
      </c>
      <c r="G22" s="30">
        <v>397.88</v>
      </c>
      <c r="H22" s="30">
        <v>389.82</v>
      </c>
      <c r="I22" s="30">
        <v>355</v>
      </c>
      <c r="J22" s="30">
        <v>370</v>
      </c>
      <c r="K22" s="65"/>
    </row>
    <row r="23" spans="1:11" ht="28.5" customHeight="1">
      <c r="A23" s="115" t="s">
        <v>86</v>
      </c>
      <c r="B23" s="115"/>
      <c r="C23" s="49"/>
      <c r="D23" s="50"/>
      <c r="E23" s="52"/>
      <c r="F23" s="4"/>
      <c r="G23" s="30"/>
      <c r="H23" s="30"/>
      <c r="I23" s="30"/>
      <c r="J23" s="30"/>
      <c r="K23" s="65"/>
    </row>
    <row r="24" spans="1:11" ht="28.5" customHeight="1">
      <c r="A24" s="45"/>
      <c r="B24" s="112" t="s">
        <v>56</v>
      </c>
      <c r="C24" s="114" t="s">
        <v>56</v>
      </c>
      <c r="D24" s="46" t="s">
        <v>87</v>
      </c>
      <c r="E24" s="52">
        <v>1</v>
      </c>
      <c r="F24" s="4" t="s">
        <v>88</v>
      </c>
      <c r="G24" s="30">
        <v>100.72</v>
      </c>
      <c r="H24" s="30">
        <v>107.85</v>
      </c>
      <c r="I24" s="30">
        <v>128</v>
      </c>
      <c r="J24" s="30">
        <v>105</v>
      </c>
      <c r="K24" s="65"/>
    </row>
    <row r="25" spans="1:11" ht="28.5" customHeight="1">
      <c r="A25" s="45"/>
      <c r="B25" s="112" t="s">
        <v>57</v>
      </c>
      <c r="C25" s="114" t="s">
        <v>57</v>
      </c>
      <c r="D25" s="46" t="s">
        <v>89</v>
      </c>
      <c r="E25" s="52">
        <v>1</v>
      </c>
      <c r="F25" s="4" t="s">
        <v>88</v>
      </c>
      <c r="G25" s="30">
        <v>122.17</v>
      </c>
      <c r="H25" s="30">
        <v>123</v>
      </c>
      <c r="I25" s="30">
        <v>150</v>
      </c>
      <c r="J25" s="30">
        <v>110</v>
      </c>
      <c r="K25" s="65"/>
    </row>
    <row r="26" spans="1:11" ht="28.5" customHeight="1">
      <c r="A26" s="52"/>
      <c r="B26" s="112" t="s">
        <v>58</v>
      </c>
      <c r="C26" s="114" t="s">
        <v>58</v>
      </c>
      <c r="D26" s="46" t="s">
        <v>90</v>
      </c>
      <c r="E26" s="52">
        <v>18</v>
      </c>
      <c r="F26" s="4" t="s">
        <v>88</v>
      </c>
      <c r="G26" s="30">
        <v>1188.94</v>
      </c>
      <c r="H26" s="30">
        <v>1300.15</v>
      </c>
      <c r="I26" s="30">
        <v>1732</v>
      </c>
      <c r="J26" s="30">
        <v>1226</v>
      </c>
      <c r="K26" s="65"/>
    </row>
    <row r="27" spans="1:11" ht="28.5" customHeight="1">
      <c r="A27" s="53"/>
      <c r="B27" s="116"/>
      <c r="C27" s="117"/>
      <c r="D27" s="54" t="s">
        <v>91</v>
      </c>
      <c r="E27" s="53">
        <v>18</v>
      </c>
      <c r="F27" s="5" t="s">
        <v>88</v>
      </c>
      <c r="G27" s="31">
        <v>1350.77</v>
      </c>
      <c r="H27" s="31">
        <v>1486</v>
      </c>
      <c r="I27" s="31">
        <v>1887</v>
      </c>
      <c r="J27" s="31">
        <v>1414</v>
      </c>
      <c r="K27" s="65"/>
    </row>
    <row r="28" spans="1:11" ht="16.5" customHeight="1">
      <c r="A28" s="2" t="s">
        <v>92</v>
      </c>
      <c r="B28" s="6"/>
      <c r="C28" s="6"/>
      <c r="D28" s="2"/>
      <c r="E28" s="2"/>
      <c r="F28" s="2"/>
      <c r="G28" s="55"/>
      <c r="H28" s="55"/>
      <c r="I28" s="55"/>
      <c r="J28" s="55"/>
      <c r="K28" s="65"/>
    </row>
    <row r="29" spans="1:12" s="2" customFormat="1" ht="16.5" customHeight="1">
      <c r="A29" s="86" t="s">
        <v>110</v>
      </c>
      <c r="B29" s="86"/>
      <c r="C29" s="86"/>
      <c r="D29" s="86"/>
      <c r="E29" s="3"/>
      <c r="F29" s="3"/>
      <c r="G29" s="35"/>
      <c r="H29" s="35"/>
      <c r="I29" s="35"/>
      <c r="J29" s="35"/>
      <c r="K29" s="66"/>
      <c r="L29" s="3"/>
    </row>
    <row r="30" spans="7:11" ht="12">
      <c r="G30" s="52"/>
      <c r="H30" s="52"/>
      <c r="I30" s="52"/>
      <c r="J30" s="52"/>
      <c r="K30" s="67"/>
    </row>
    <row r="31" ht="12">
      <c r="L31" s="2"/>
    </row>
  </sheetData>
  <mergeCells count="28">
    <mergeCell ref="B26:C26"/>
    <mergeCell ref="B27:C27"/>
    <mergeCell ref="B24:C24"/>
    <mergeCell ref="B19:C19"/>
    <mergeCell ref="B20:C20"/>
    <mergeCell ref="B21:C21"/>
    <mergeCell ref="B22:C22"/>
    <mergeCell ref="B14:C14"/>
    <mergeCell ref="B15:C15"/>
    <mergeCell ref="B16:C16"/>
    <mergeCell ref="B25:C25"/>
    <mergeCell ref="B17:C17"/>
    <mergeCell ref="A18:B18"/>
    <mergeCell ref="A23:B23"/>
    <mergeCell ref="B7:C7"/>
    <mergeCell ref="B11:C11"/>
    <mergeCell ref="B12:C12"/>
    <mergeCell ref="B13:C13"/>
    <mergeCell ref="A29:D29"/>
    <mergeCell ref="A1:K1"/>
    <mergeCell ref="A3:C3"/>
    <mergeCell ref="A4:B4"/>
    <mergeCell ref="D3:F3"/>
    <mergeCell ref="B8:C8"/>
    <mergeCell ref="B9:C9"/>
    <mergeCell ref="B10:C10"/>
    <mergeCell ref="B5:C5"/>
    <mergeCell ref="B6:C6"/>
  </mergeCells>
  <printOptions/>
  <pageMargins left="0.75" right="0.78" top="0.77" bottom="0.79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k0010600</cp:lastModifiedBy>
  <cp:lastPrinted>2011-02-10T07:09:44Z</cp:lastPrinted>
  <dcterms:created xsi:type="dcterms:W3CDTF">1997-01-08T22:48:59Z</dcterms:created>
  <dcterms:modified xsi:type="dcterms:W3CDTF">2011-03-16T04:26:31Z</dcterms:modified>
  <cp:category/>
  <cp:version/>
  <cp:contentType/>
  <cp:contentStatus/>
</cp:coreProperties>
</file>