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5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4">'17-5'!$A$1:$I$21</definedName>
  </definedNames>
  <calcPr fullCalcOnLoad="1"/>
</workbook>
</file>

<file path=xl/sharedStrings.xml><?xml version="1.0" encoding="utf-8"?>
<sst xmlns="http://schemas.openxmlformats.org/spreadsheetml/2006/main" count="454" uniqueCount="222">
  <si>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</si>
  <si>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</si>
  <si>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</si>
  <si>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</si>
  <si>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</si>
  <si>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</si>
  <si>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</si>
  <si>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</si>
  <si>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</si>
  <si>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救助工作車</t>
  </si>
  <si>
    <t>資材運搬車</t>
  </si>
  <si>
    <t>広　報　車</t>
  </si>
  <si>
    <t>査察車・連絡車</t>
  </si>
  <si>
    <t>救急指導車</t>
  </si>
  <si>
    <t>マイクロバス</t>
  </si>
  <si>
    <t>基　地　局</t>
  </si>
  <si>
    <t>移　動　局</t>
  </si>
  <si>
    <t>資料：消防本部調</t>
  </si>
  <si>
    <t>区分</t>
  </si>
  <si>
    <t>消　防　団　員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</si>
  <si>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</si>
  <si>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</si>
  <si>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</si>
  <si>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</si>
  <si>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</si>
  <si>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</si>
  <si>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</si>
  <si>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</si>
  <si>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</si>
  <si>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</si>
  <si>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</si>
  <si>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</si>
  <si>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</si>
  <si>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</si>
  <si>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</si>
  <si>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</si>
  <si>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</si>
  <si>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</si>
  <si>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</si>
  <si>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</si>
  <si>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</si>
  <si>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</si>
  <si>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</si>
  <si>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</si>
  <si>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</si>
  <si>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</si>
  <si>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</si>
  <si>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</si>
  <si>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</si>
  <si>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</si>
  <si>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</si>
  <si>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</si>
  <si>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</si>
  <si>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</si>
  <si>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</si>
  <si>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</si>
  <si>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</si>
  <si>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</si>
  <si>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</si>
  <si>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</si>
  <si>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</si>
  <si>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</si>
  <si>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</si>
  <si>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</si>
  <si>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</si>
  <si>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</si>
  <si>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</si>
  <si>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</si>
  <si>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</si>
  <si>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</si>
  <si>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</si>
  <si>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</si>
  <si>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</si>
  <si>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</si>
  <si>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</si>
  <si>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</si>
  <si>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</si>
  <si>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</si>
  <si>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</si>
  <si>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</si>
  <si>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</si>
  <si>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</si>
  <si>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</si>
  <si>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</si>
  <si>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</si>
  <si>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</si>
  <si>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</si>
  <si>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</si>
  <si>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</si>
  <si>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</si>
  <si>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</si>
  <si>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</si>
  <si>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</si>
  <si>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</si>
  <si>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</si>
  <si>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</si>
  <si>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</si>
  <si>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</si>
  <si>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</si>
  <si>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</si>
  <si>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</si>
  <si>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</si>
  <si>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</si>
  <si>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</si>
  <si>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</si>
  <si>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</si>
  <si>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</si>
  <si>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</si>
  <si>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</si>
  <si>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</si>
  <si>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</si>
  <si>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</si>
  <si>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</si>
  <si>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</si>
  <si>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</si>
  <si>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17-1　　　消　防　本　部　の　現　勢</t>
  </si>
  <si>
    <t>17-3　　　火　災　・　損　害　状　況</t>
  </si>
  <si>
    <t>17-6　　　地 区 別 救 急 出 動 件 数</t>
  </si>
  <si>
    <t>17-7　　　時 間 別 救 急 出 動 件 数</t>
  </si>
  <si>
    <t>（各年(月）中）</t>
  </si>
  <si>
    <t>17-4　　　原 因 別 火 災 発 生 件 数</t>
  </si>
  <si>
    <t>その他の車両</t>
  </si>
  <si>
    <t>不明</t>
  </si>
  <si>
    <t>不明・調査中</t>
  </si>
  <si>
    <t>-</t>
  </si>
  <si>
    <t>消防ポンプ車</t>
  </si>
  <si>
    <t>化学消防車</t>
  </si>
  <si>
    <t>はしご付消防車</t>
  </si>
  <si>
    <t>火災予防PR車</t>
  </si>
  <si>
    <t>指　揮　車</t>
  </si>
  <si>
    <t>第11分団（粟　　野）</t>
  </si>
  <si>
    <t>第12分団（粕　　尾）</t>
  </si>
  <si>
    <t>第13分団（永　　野）</t>
  </si>
  <si>
    <t>第14分団（清　　洲）</t>
  </si>
  <si>
    <t>計</t>
  </si>
  <si>
    <t>年次</t>
  </si>
  <si>
    <t>出動件数</t>
  </si>
  <si>
    <t>粟野</t>
  </si>
  <si>
    <t>粕尾</t>
  </si>
  <si>
    <t>永野</t>
  </si>
  <si>
    <t>清洲</t>
  </si>
  <si>
    <t>管外</t>
  </si>
  <si>
    <t>（各年中）</t>
  </si>
  <si>
    <t>区　　分</t>
  </si>
  <si>
    <t>-</t>
  </si>
  <si>
    <t>2月</t>
  </si>
  <si>
    <t>3月</t>
  </si>
  <si>
    <t>年次</t>
  </si>
  <si>
    <t>総数</t>
  </si>
  <si>
    <t>乗用車</t>
  </si>
  <si>
    <t>貨物車</t>
  </si>
  <si>
    <t>二輪車</t>
  </si>
  <si>
    <t>自転車</t>
  </si>
  <si>
    <t>歩行者</t>
  </si>
  <si>
    <t>死傷者</t>
  </si>
  <si>
    <t>死者</t>
  </si>
  <si>
    <t>傷者</t>
  </si>
  <si>
    <t>建
物
（㎡）</t>
  </si>
  <si>
    <t>林
野
（ａ）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</si>
  <si>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</si>
  <si>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</si>
  <si>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</si>
  <si>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</si>
  <si>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</si>
  <si>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</si>
  <si>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</si>
  <si>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</si>
  <si>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</si>
  <si>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</si>
  <si>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</si>
  <si>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</si>
  <si>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</si>
  <si>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</si>
  <si>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積　　載　　車
小型動力ポンプ</t>
  </si>
  <si>
    <t>搬　　送　　車
小型動力ポンプ</t>
  </si>
  <si>
    <t>（各年中）</t>
  </si>
  <si>
    <t>資料：鹿沼警察署調</t>
  </si>
  <si>
    <t>資料：鹿沼警察署調  　　　　　　　　</t>
  </si>
  <si>
    <t>17-5　　　消防団の現勢及び消防水利</t>
  </si>
  <si>
    <t>17-2　　　救　急　車　搬　送　状　況</t>
  </si>
  <si>
    <t>　　 18年 発生</t>
  </si>
  <si>
    <t>年度</t>
  </si>
  <si>
    <t>放　火</t>
  </si>
  <si>
    <t>17-9　　　犯　　罪　　状　　況</t>
  </si>
  <si>
    <t>17-8　　　車種別交通事故の状況及び死傷者数</t>
  </si>
  <si>
    <t>‐</t>
  </si>
  <si>
    <t>　　 19年 発生</t>
  </si>
  <si>
    <t>※</t>
  </si>
  <si>
    <t>東部台</t>
  </si>
  <si>
    <t>高速道路</t>
  </si>
  <si>
    <t>（単位：台,人）</t>
  </si>
  <si>
    <t>-</t>
  </si>
  <si>
    <t>　　 20年 発生</t>
  </si>
  <si>
    <t>(各年度末現在）</t>
  </si>
  <si>
    <r>
      <t>電気機器・装置</t>
    </r>
    <r>
      <rPr>
        <sz val="10"/>
        <rFont val="ＭＳ Ｐ明朝"/>
        <family val="1"/>
      </rPr>
      <t xml:space="preserve">
配線器具</t>
    </r>
  </si>
  <si>
    <t>炉・焼却炉</t>
  </si>
  <si>
    <t>こたつ</t>
  </si>
  <si>
    <t>‐</t>
  </si>
  <si>
    <t>資料：消防本部調</t>
  </si>
  <si>
    <t>平成17年度</t>
  </si>
  <si>
    <t>平成17年</t>
  </si>
  <si>
    <t>平成１7年</t>
  </si>
  <si>
    <t>21年１月</t>
  </si>
  <si>
    <t>平成17年</t>
  </si>
  <si>
    <t>21年1月</t>
  </si>
  <si>
    <t>平成 17年 発生</t>
  </si>
  <si>
    <t>　　 21年 発生</t>
  </si>
  <si>
    <t>高規格救急車</t>
  </si>
  <si>
    <t>水　　難</t>
  </si>
  <si>
    <t>火  災</t>
  </si>
  <si>
    <t>総  数</t>
  </si>
  <si>
    <t>加  害</t>
  </si>
  <si>
    <t>急  病</t>
  </si>
  <si>
    <t>交通事故</t>
  </si>
  <si>
    <t>その他</t>
  </si>
  <si>
    <t>-</t>
  </si>
  <si>
    <t>（平成22年4月1日現在）</t>
  </si>
  <si>
    <t>消　　防　　車　　等</t>
  </si>
  <si>
    <t>林野火災工作車</t>
  </si>
  <si>
    <t xml:space="preserve"> (注）鹿沼警察署管内の数値である。</t>
  </si>
  <si>
    <t>平成17年</t>
  </si>
  <si>
    <t>　(注）※北犬飼と合算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</si>
</sst>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;[Red]0"/>
    <numFmt numFmtId="204" formatCode="#,##0;[Red]#,##0"/>
  </numFmts>
  <fonts count="18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ＭＳ Ｐ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distributed"/>
    </xf>
    <xf numFmtId="177" fontId="3" fillId="0" borderId="7" xfId="17" applyNumberFormat="1" applyFont="1" applyFill="1" applyBorder="1" applyAlignment="1">
      <alignment horizontal="right" vertical="center"/>
    </xf>
    <xf numFmtId="41" fontId="3" fillId="0" borderId="7" xfId="17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177" fontId="3" fillId="0" borderId="7" xfId="17" applyNumberFormat="1" applyFont="1" applyFill="1" applyBorder="1" applyAlignment="1">
      <alignment vertical="center"/>
    </xf>
    <xf numFmtId="177" fontId="3" fillId="0" borderId="8" xfId="1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8" xfId="17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textRotation="255" shrinkToFit="1"/>
    </xf>
    <xf numFmtId="0" fontId="0" fillId="0" borderId="1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7" xfId="17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textRotation="255"/>
    </xf>
    <xf numFmtId="0" fontId="14" fillId="0" borderId="1" xfId="0" applyFont="1" applyFill="1" applyBorder="1" applyAlignment="1">
      <alignment horizontal="center" vertical="distributed" textRotation="255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7" fontId="6" fillId="0" borderId="7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horizontal="right" vertical="center"/>
    </xf>
    <xf numFmtId="177" fontId="6" fillId="0" borderId="17" xfId="17" applyNumberFormat="1" applyFont="1" applyFill="1" applyBorder="1" applyAlignment="1">
      <alignment vertical="center"/>
    </xf>
    <xf numFmtId="38" fontId="6" fillId="0" borderId="7" xfId="17" applyFont="1" applyFill="1" applyBorder="1" applyAlignment="1">
      <alignment vertical="center"/>
    </xf>
    <xf numFmtId="38" fontId="6" fillId="0" borderId="16" xfId="17" applyFont="1" applyFill="1" applyBorder="1" applyAlignment="1">
      <alignment vertical="center"/>
    </xf>
    <xf numFmtId="38" fontId="6" fillId="0" borderId="16" xfId="17" applyFont="1" applyFill="1" applyBorder="1" applyAlignment="1">
      <alignment horizontal="right" vertical="center"/>
    </xf>
    <xf numFmtId="38" fontId="6" fillId="0" borderId="17" xfId="17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8" xfId="17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41" fontId="3" fillId="0" borderId="8" xfId="17" applyNumberFormat="1" applyFont="1" applyFill="1" applyBorder="1" applyAlignment="1">
      <alignment horizontal="right" vertical="center"/>
    </xf>
    <xf numFmtId="41" fontId="3" fillId="0" borderId="16" xfId="17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7" xfId="17" applyNumberFormat="1" applyFont="1" applyFill="1" applyBorder="1" applyAlignment="1">
      <alignment horizontal="right" vertical="center"/>
    </xf>
    <xf numFmtId="177" fontId="6" fillId="0" borderId="7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8" xfId="17" applyNumberFormat="1" applyFont="1" applyFill="1" applyBorder="1" applyAlignment="1">
      <alignment vertical="center"/>
    </xf>
    <xf numFmtId="177" fontId="3" fillId="0" borderId="4" xfId="17" applyNumberFormat="1" applyFont="1" applyFill="1" applyBorder="1" applyAlignment="1">
      <alignment horizontal="right" vertical="center"/>
    </xf>
    <xf numFmtId="177" fontId="3" fillId="0" borderId="17" xfId="17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9" fontId="3" fillId="0" borderId="8" xfId="0" applyNumberFormat="1" applyFont="1" applyFill="1" applyBorder="1" applyAlignment="1">
      <alignment horizontal="right" vertical="center"/>
    </xf>
    <xf numFmtId="199" fontId="3" fillId="0" borderId="8" xfId="17" applyNumberFormat="1" applyFont="1" applyFill="1" applyBorder="1" applyAlignment="1">
      <alignment horizontal="right" vertical="center"/>
    </xf>
    <xf numFmtId="199" fontId="6" fillId="0" borderId="8" xfId="17" applyNumberFormat="1" applyFont="1" applyFill="1" applyBorder="1" applyAlignment="1">
      <alignment horizontal="right" vertical="center"/>
    </xf>
    <xf numFmtId="199" fontId="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3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375" style="2" customWidth="1"/>
    <col min="2" max="21" width="4.25390625" style="2" customWidth="1"/>
    <col min="22" max="16384" width="9.00390625" style="2" customWidth="1"/>
  </cols>
  <sheetData>
    <row r="1" spans="2:21" ht="30" customHeight="1">
      <c r="B1" s="136" t="s">
        <v>115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7:21" ht="21.75" customHeight="1">
      <c r="Q2" s="3"/>
      <c r="R2" s="3"/>
      <c r="S2" s="142" t="s">
        <v>193</v>
      </c>
      <c r="T2" s="142"/>
      <c r="U2" s="142"/>
    </row>
    <row r="3" spans="1:21" s="5" customFormat="1" ht="31.5" customHeight="1">
      <c r="A3" s="134" t="s">
        <v>181</v>
      </c>
      <c r="B3" s="137" t="s">
        <v>0</v>
      </c>
      <c r="C3" s="138" t="s">
        <v>1</v>
      </c>
      <c r="D3" s="138" t="s">
        <v>2</v>
      </c>
      <c r="E3" s="138" t="s">
        <v>3</v>
      </c>
      <c r="F3" s="141" t="s">
        <v>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39" t="s">
        <v>5</v>
      </c>
      <c r="U3" s="140"/>
    </row>
    <row r="4" spans="1:21" s="5" customFormat="1" ht="99.75" customHeight="1">
      <c r="A4" s="135"/>
      <c r="B4" s="137"/>
      <c r="C4" s="138"/>
      <c r="D4" s="138"/>
      <c r="E4" s="138"/>
      <c r="F4" s="4" t="s">
        <v>125</v>
      </c>
      <c r="G4" s="4" t="s">
        <v>7</v>
      </c>
      <c r="H4" s="4" t="s">
        <v>126</v>
      </c>
      <c r="I4" s="4" t="s">
        <v>8</v>
      </c>
      <c r="J4" s="4" t="s">
        <v>127</v>
      </c>
      <c r="K4" s="4" t="s">
        <v>207</v>
      </c>
      <c r="L4" s="4" t="s">
        <v>9</v>
      </c>
      <c r="M4" s="4" t="s">
        <v>10</v>
      </c>
      <c r="N4" s="4" t="s">
        <v>129</v>
      </c>
      <c r="O4" s="4" t="s">
        <v>11</v>
      </c>
      <c r="P4" s="4" t="s">
        <v>128</v>
      </c>
      <c r="Q4" s="4" t="s">
        <v>12</v>
      </c>
      <c r="R4" s="4" t="s">
        <v>13</v>
      </c>
      <c r="S4" s="4" t="s">
        <v>14</v>
      </c>
      <c r="T4" s="4" t="s">
        <v>15</v>
      </c>
      <c r="U4" s="20" t="s">
        <v>16</v>
      </c>
    </row>
    <row r="5" spans="1:21" s="5" customFormat="1" ht="18" customHeight="1">
      <c r="A5" s="26" t="s">
        <v>199</v>
      </c>
      <c r="B5" s="49">
        <v>1</v>
      </c>
      <c r="C5" s="49">
        <v>3</v>
      </c>
      <c r="D5" s="49">
        <v>124</v>
      </c>
      <c r="E5" s="49">
        <v>1</v>
      </c>
      <c r="F5" s="49">
        <v>4</v>
      </c>
      <c r="G5" s="49">
        <v>3</v>
      </c>
      <c r="H5" s="49">
        <v>1</v>
      </c>
      <c r="I5" s="49">
        <v>1</v>
      </c>
      <c r="J5" s="49">
        <v>1</v>
      </c>
      <c r="K5" s="49">
        <v>5</v>
      </c>
      <c r="L5" s="49">
        <v>1</v>
      </c>
      <c r="M5" s="49">
        <v>1</v>
      </c>
      <c r="N5" s="49">
        <v>4</v>
      </c>
      <c r="O5" s="49">
        <v>2</v>
      </c>
      <c r="P5" s="49">
        <v>1</v>
      </c>
      <c r="Q5" s="49">
        <v>5</v>
      </c>
      <c r="R5" s="49">
        <v>1</v>
      </c>
      <c r="S5" s="49">
        <v>1</v>
      </c>
      <c r="T5" s="49">
        <v>2</v>
      </c>
      <c r="U5" s="53">
        <v>59</v>
      </c>
    </row>
    <row r="6" spans="1:21" s="5" customFormat="1" ht="18" customHeight="1">
      <c r="A6" s="19">
        <v>18</v>
      </c>
      <c r="B6" s="49">
        <v>1</v>
      </c>
      <c r="C6" s="49">
        <v>3</v>
      </c>
      <c r="D6" s="49">
        <v>129</v>
      </c>
      <c r="E6" s="39" t="s">
        <v>62</v>
      </c>
      <c r="F6" s="49">
        <v>4</v>
      </c>
      <c r="G6" s="49">
        <v>3</v>
      </c>
      <c r="H6" s="49">
        <v>1</v>
      </c>
      <c r="I6" s="49">
        <v>2</v>
      </c>
      <c r="J6" s="49">
        <v>1</v>
      </c>
      <c r="K6" s="49">
        <v>5</v>
      </c>
      <c r="L6" s="49">
        <v>1</v>
      </c>
      <c r="M6" s="49">
        <v>1</v>
      </c>
      <c r="N6" s="49">
        <v>5</v>
      </c>
      <c r="O6" s="49">
        <v>2</v>
      </c>
      <c r="P6" s="49">
        <v>1</v>
      </c>
      <c r="Q6" s="49">
        <v>5</v>
      </c>
      <c r="R6" s="49">
        <v>1</v>
      </c>
      <c r="S6" s="49">
        <v>1</v>
      </c>
      <c r="T6" s="49">
        <v>2</v>
      </c>
      <c r="U6" s="53">
        <v>59</v>
      </c>
    </row>
    <row r="7" spans="1:22" s="5" customFormat="1" ht="18" customHeight="1">
      <c r="A7" s="19">
        <v>19</v>
      </c>
      <c r="B7" s="49">
        <v>1</v>
      </c>
      <c r="C7" s="49">
        <v>3</v>
      </c>
      <c r="D7" s="49">
        <v>127</v>
      </c>
      <c r="E7" s="39" t="s">
        <v>62</v>
      </c>
      <c r="F7" s="49">
        <v>4</v>
      </c>
      <c r="G7" s="49">
        <v>3</v>
      </c>
      <c r="H7" s="49">
        <v>1</v>
      </c>
      <c r="I7" s="49">
        <v>2</v>
      </c>
      <c r="J7" s="49">
        <v>1</v>
      </c>
      <c r="K7" s="49">
        <v>5</v>
      </c>
      <c r="L7" s="49">
        <v>2</v>
      </c>
      <c r="M7" s="49">
        <v>1</v>
      </c>
      <c r="N7" s="49">
        <v>5</v>
      </c>
      <c r="O7" s="49">
        <v>2</v>
      </c>
      <c r="P7" s="49">
        <v>1</v>
      </c>
      <c r="Q7" s="49">
        <v>5</v>
      </c>
      <c r="R7" s="49">
        <v>1</v>
      </c>
      <c r="S7" s="49">
        <v>1</v>
      </c>
      <c r="T7" s="49">
        <v>2</v>
      </c>
      <c r="U7" s="53">
        <v>59</v>
      </c>
      <c r="V7" s="66"/>
    </row>
    <row r="8" spans="1:21" s="79" customFormat="1" ht="18" customHeight="1">
      <c r="A8" s="19">
        <v>20</v>
      </c>
      <c r="B8" s="49">
        <v>1</v>
      </c>
      <c r="C8" s="49">
        <v>3</v>
      </c>
      <c r="D8" s="49">
        <v>126</v>
      </c>
      <c r="E8" s="39" t="s">
        <v>62</v>
      </c>
      <c r="F8" s="49">
        <v>4</v>
      </c>
      <c r="G8" s="49">
        <v>3</v>
      </c>
      <c r="H8" s="49">
        <v>1</v>
      </c>
      <c r="I8" s="49">
        <v>2</v>
      </c>
      <c r="J8" s="49">
        <v>1</v>
      </c>
      <c r="K8" s="49">
        <v>5</v>
      </c>
      <c r="L8" s="49">
        <v>2</v>
      </c>
      <c r="M8" s="49">
        <v>1</v>
      </c>
      <c r="N8" s="49">
        <v>5</v>
      </c>
      <c r="O8" s="49">
        <v>2</v>
      </c>
      <c r="P8" s="49">
        <v>1</v>
      </c>
      <c r="Q8" s="49">
        <v>5</v>
      </c>
      <c r="R8" s="39" t="s">
        <v>62</v>
      </c>
      <c r="S8" s="49">
        <v>1</v>
      </c>
      <c r="T8" s="49">
        <v>2</v>
      </c>
      <c r="U8" s="53">
        <v>59</v>
      </c>
    </row>
    <row r="9" spans="1:21" s="62" customFormat="1" ht="18" customHeight="1">
      <c r="A9" s="80">
        <v>21</v>
      </c>
      <c r="B9" s="81">
        <v>1</v>
      </c>
      <c r="C9" s="81">
        <v>3</v>
      </c>
      <c r="D9" s="81">
        <v>126</v>
      </c>
      <c r="E9" s="82" t="s">
        <v>62</v>
      </c>
      <c r="F9" s="81">
        <v>4</v>
      </c>
      <c r="G9" s="81">
        <v>3</v>
      </c>
      <c r="H9" s="81">
        <v>1</v>
      </c>
      <c r="I9" s="81">
        <v>2</v>
      </c>
      <c r="J9" s="81">
        <v>1</v>
      </c>
      <c r="K9" s="81">
        <v>5</v>
      </c>
      <c r="L9" s="81">
        <v>2</v>
      </c>
      <c r="M9" s="81">
        <v>1</v>
      </c>
      <c r="N9" s="81">
        <v>5</v>
      </c>
      <c r="O9" s="81">
        <v>2</v>
      </c>
      <c r="P9" s="81">
        <v>1</v>
      </c>
      <c r="Q9" s="81">
        <v>6</v>
      </c>
      <c r="R9" s="83" t="s">
        <v>62</v>
      </c>
      <c r="S9" s="83" t="s">
        <v>62</v>
      </c>
      <c r="T9" s="81">
        <v>2</v>
      </c>
      <c r="U9" s="84">
        <v>57</v>
      </c>
    </row>
    <row r="10" spans="1:5" ht="18" customHeight="1">
      <c r="A10" s="133" t="s">
        <v>17</v>
      </c>
      <c r="B10" s="133"/>
      <c r="C10" s="133"/>
      <c r="D10" s="133"/>
      <c r="E10" s="133"/>
    </row>
    <row r="11" ht="12">
      <c r="B11" s="6"/>
    </row>
  </sheetData>
  <mergeCells count="10">
    <mergeCell ref="A10:E10"/>
    <mergeCell ref="A3:A4"/>
    <mergeCell ref="B1:U1"/>
    <mergeCell ref="B3:B4"/>
    <mergeCell ref="C3:C4"/>
    <mergeCell ref="D3:D4"/>
    <mergeCell ref="E3:E4"/>
    <mergeCell ref="T3:U3"/>
    <mergeCell ref="F3:S3"/>
    <mergeCell ref="S2:U2"/>
  </mergeCells>
  <printOptions/>
  <pageMargins left="0.75" right="0.75" top="0.8" bottom="1" header="0.6" footer="0.512"/>
  <pageSetup horizontalDpi="600" verticalDpi="600" orientation="portrait" paperSize="9" scale="90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7.375" style="2" customWidth="1"/>
    <col min="2" max="14" width="6.0039062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19.5" customHeight="1">
      <c r="A1" s="136" t="s">
        <v>179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"/>
      <c r="P1" s="1"/>
      <c r="Q1" s="1"/>
      <c r="R1" s="1"/>
      <c r="S1" s="1"/>
      <c r="T1" s="1"/>
    </row>
    <row r="2" spans="1:14" s="6" customFormat="1" ht="19.5" customHeight="1">
      <c r="A2" s="31" t="s">
        <v>36</v>
      </c>
      <c r="B2" s="31"/>
      <c r="C2" s="31"/>
      <c r="D2" s="31"/>
      <c r="E2" s="31"/>
      <c r="F2" s="31"/>
      <c r="G2" s="31"/>
      <c r="H2" s="31"/>
      <c r="I2" s="144" t="s">
        <v>37</v>
      </c>
      <c r="J2" s="144"/>
      <c r="K2" s="144"/>
      <c r="L2" s="144"/>
      <c r="M2" s="144"/>
      <c r="N2" s="144"/>
    </row>
    <row r="3" spans="1:15" s="5" customFormat="1" ht="19.5" customHeight="1">
      <c r="A3" s="134" t="s">
        <v>135</v>
      </c>
      <c r="B3" s="145" t="s">
        <v>56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8" t="s">
        <v>136</v>
      </c>
      <c r="O3" s="16"/>
    </row>
    <row r="4" spans="1:15" s="17" customFormat="1" ht="60" customHeight="1">
      <c r="A4" s="135"/>
      <c r="B4" s="42" t="s">
        <v>210</v>
      </c>
      <c r="C4" s="42" t="s">
        <v>209</v>
      </c>
      <c r="D4" s="42" t="s">
        <v>57</v>
      </c>
      <c r="E4" s="43" t="s">
        <v>208</v>
      </c>
      <c r="F4" s="42" t="s">
        <v>213</v>
      </c>
      <c r="G4" s="42" t="s">
        <v>58</v>
      </c>
      <c r="H4" s="42" t="s">
        <v>59</v>
      </c>
      <c r="I4" s="42" t="s">
        <v>60</v>
      </c>
      <c r="J4" s="42" t="s">
        <v>211</v>
      </c>
      <c r="K4" s="42" t="s">
        <v>61</v>
      </c>
      <c r="L4" s="42" t="s">
        <v>212</v>
      </c>
      <c r="M4" s="44" t="s">
        <v>214</v>
      </c>
      <c r="N4" s="149"/>
      <c r="O4" s="18"/>
    </row>
    <row r="5" spans="1:15" ht="18" customHeight="1">
      <c r="A5" s="26" t="s">
        <v>200</v>
      </c>
      <c r="B5" s="45">
        <f>SUM(C5:M5)</f>
        <v>3175</v>
      </c>
      <c r="C5" s="45">
        <v>4</v>
      </c>
      <c r="D5" s="39" t="s">
        <v>62</v>
      </c>
      <c r="E5" s="39">
        <v>1</v>
      </c>
      <c r="F5" s="45">
        <v>575</v>
      </c>
      <c r="G5" s="45">
        <v>52</v>
      </c>
      <c r="H5" s="45">
        <v>16</v>
      </c>
      <c r="I5" s="45">
        <v>372</v>
      </c>
      <c r="J5" s="45">
        <v>19</v>
      </c>
      <c r="K5" s="45">
        <v>34</v>
      </c>
      <c r="L5" s="45">
        <v>1804</v>
      </c>
      <c r="M5" s="45">
        <v>298</v>
      </c>
      <c r="N5" s="46">
        <v>3225</v>
      </c>
      <c r="O5" s="13"/>
    </row>
    <row r="6" spans="1:15" ht="18" customHeight="1">
      <c r="A6" s="19">
        <v>18</v>
      </c>
      <c r="B6" s="45">
        <f>SUM(C6:M6)</f>
        <v>3180</v>
      </c>
      <c r="C6" s="45">
        <v>10</v>
      </c>
      <c r="D6" s="39" t="s">
        <v>62</v>
      </c>
      <c r="E6" s="39">
        <v>2</v>
      </c>
      <c r="F6" s="45">
        <v>564</v>
      </c>
      <c r="G6" s="45">
        <v>56</v>
      </c>
      <c r="H6" s="45">
        <v>27</v>
      </c>
      <c r="I6" s="45">
        <v>331</v>
      </c>
      <c r="J6" s="45">
        <v>14</v>
      </c>
      <c r="K6" s="45">
        <v>50</v>
      </c>
      <c r="L6" s="45">
        <v>1824</v>
      </c>
      <c r="M6" s="45">
        <v>302</v>
      </c>
      <c r="N6" s="46">
        <v>3201</v>
      </c>
      <c r="O6" s="13"/>
    </row>
    <row r="7" spans="1:15" ht="18" customHeight="1">
      <c r="A7" s="19">
        <v>19</v>
      </c>
      <c r="B7" s="45">
        <v>3053</v>
      </c>
      <c r="C7" s="45">
        <v>4</v>
      </c>
      <c r="D7" s="39" t="s">
        <v>62</v>
      </c>
      <c r="E7" s="39">
        <v>2</v>
      </c>
      <c r="F7" s="45">
        <v>548</v>
      </c>
      <c r="G7" s="45">
        <v>42</v>
      </c>
      <c r="H7" s="45">
        <v>34</v>
      </c>
      <c r="I7" s="45">
        <v>332</v>
      </c>
      <c r="J7" s="45">
        <v>16</v>
      </c>
      <c r="K7" s="45">
        <v>25</v>
      </c>
      <c r="L7" s="45">
        <v>1716</v>
      </c>
      <c r="M7" s="45">
        <v>334</v>
      </c>
      <c r="N7" s="46">
        <v>3133</v>
      </c>
      <c r="O7" s="13"/>
    </row>
    <row r="8" spans="1:14" s="65" customFormat="1" ht="17.25" customHeight="1">
      <c r="A8" s="19">
        <v>20</v>
      </c>
      <c r="B8" s="45">
        <v>3125</v>
      </c>
      <c r="C8" s="45">
        <v>6</v>
      </c>
      <c r="D8" s="39">
        <v>3</v>
      </c>
      <c r="E8" s="39">
        <v>1</v>
      </c>
      <c r="F8" s="45">
        <v>536</v>
      </c>
      <c r="G8" s="45">
        <v>47</v>
      </c>
      <c r="H8" s="45">
        <v>18</v>
      </c>
      <c r="I8" s="45">
        <v>343</v>
      </c>
      <c r="J8" s="45">
        <v>16</v>
      </c>
      <c r="K8" s="45">
        <v>28</v>
      </c>
      <c r="L8" s="45">
        <v>1832</v>
      </c>
      <c r="M8" s="45">
        <v>295</v>
      </c>
      <c r="N8" s="46">
        <v>3281</v>
      </c>
    </row>
    <row r="9" spans="1:14" s="63" customFormat="1" ht="17.25" customHeight="1">
      <c r="A9" s="80">
        <v>21</v>
      </c>
      <c r="B9" s="85">
        <v>3154</v>
      </c>
      <c r="C9" s="85">
        <v>7</v>
      </c>
      <c r="D9" s="86">
        <v>1</v>
      </c>
      <c r="E9" s="86">
        <v>2</v>
      </c>
      <c r="F9" s="85">
        <v>495</v>
      </c>
      <c r="G9" s="85">
        <v>38</v>
      </c>
      <c r="H9" s="85">
        <v>19</v>
      </c>
      <c r="I9" s="85">
        <v>355</v>
      </c>
      <c r="J9" s="85">
        <v>18</v>
      </c>
      <c r="K9" s="85">
        <v>37</v>
      </c>
      <c r="L9" s="85">
        <v>1889</v>
      </c>
      <c r="M9" s="85">
        <v>293</v>
      </c>
      <c r="N9" s="87">
        <v>3302</v>
      </c>
    </row>
    <row r="10" spans="1:14" s="9" customFormat="1" ht="15.75" customHeight="1">
      <c r="A10" s="143" t="s">
        <v>17</v>
      </c>
      <c r="B10" s="14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30" customHeight="1"/>
  </sheetData>
  <mergeCells count="6">
    <mergeCell ref="A10:B10"/>
    <mergeCell ref="A1:N1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SheetLayoutView="100" workbookViewId="0" topLeftCell="A1">
      <selection activeCell="A1" sqref="A1:T1"/>
    </sheetView>
  </sheetViews>
  <sheetFormatPr defaultColWidth="9.00390625" defaultRowHeight="13.5"/>
  <cols>
    <col min="1" max="1" width="7.75390625" style="2" customWidth="1"/>
    <col min="2" max="2" width="3.875" style="2" customWidth="1"/>
    <col min="3" max="8" width="3.50390625" style="2" customWidth="1"/>
    <col min="9" max="9" width="6.125" style="2" bestFit="1" customWidth="1"/>
    <col min="10" max="10" width="4.625" style="2" customWidth="1"/>
    <col min="11" max="16" width="3.50390625" style="2" customWidth="1"/>
    <col min="17" max="17" width="9.75390625" style="2" bestFit="1" customWidth="1"/>
    <col min="18" max="19" width="8.125" style="2" bestFit="1" customWidth="1"/>
    <col min="20" max="20" width="7.125" style="2" bestFit="1" customWidth="1"/>
    <col min="21" max="16384" width="9.00390625" style="2" customWidth="1"/>
  </cols>
  <sheetData>
    <row r="1" spans="1:20" ht="30" customHeight="1">
      <c r="A1" s="136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6" customFormat="1" ht="24" customHeight="1">
      <c r="A2" s="31" t="s">
        <v>36</v>
      </c>
      <c r="O2" s="144" t="s">
        <v>37</v>
      </c>
      <c r="P2" s="144"/>
      <c r="Q2" s="144"/>
      <c r="R2" s="144"/>
      <c r="S2" s="144"/>
      <c r="T2" s="144"/>
    </row>
    <row r="3" spans="1:20" s="5" customFormat="1" ht="22.5" customHeight="1">
      <c r="A3" s="134" t="s">
        <v>135</v>
      </c>
      <c r="B3" s="145" t="s">
        <v>38</v>
      </c>
      <c r="C3" s="146"/>
      <c r="D3" s="147"/>
      <c r="E3" s="145" t="s">
        <v>39</v>
      </c>
      <c r="F3" s="146"/>
      <c r="G3" s="146"/>
      <c r="H3" s="146"/>
      <c r="I3" s="146"/>
      <c r="J3" s="147"/>
      <c r="K3" s="145" t="s">
        <v>40</v>
      </c>
      <c r="L3" s="146"/>
      <c r="M3" s="146"/>
      <c r="N3" s="147"/>
      <c r="O3" s="145" t="s">
        <v>41</v>
      </c>
      <c r="P3" s="147"/>
      <c r="Q3" s="140" t="s">
        <v>42</v>
      </c>
      <c r="R3" s="150"/>
      <c r="S3" s="150"/>
      <c r="T3" s="150"/>
    </row>
    <row r="4" spans="1:20" s="5" customFormat="1" ht="57" customHeight="1">
      <c r="A4" s="135"/>
      <c r="B4" s="4" t="s">
        <v>43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37" t="s">
        <v>157</v>
      </c>
      <c r="J4" s="37" t="s">
        <v>158</v>
      </c>
      <c r="K4" s="4" t="s">
        <v>50</v>
      </c>
      <c r="L4" s="4" t="s">
        <v>51</v>
      </c>
      <c r="M4" s="4" t="s">
        <v>52</v>
      </c>
      <c r="N4" s="4" t="s">
        <v>53</v>
      </c>
      <c r="O4" s="4" t="s">
        <v>54</v>
      </c>
      <c r="P4" s="4" t="s">
        <v>41</v>
      </c>
      <c r="Q4" s="4" t="s">
        <v>50</v>
      </c>
      <c r="R4" s="4" t="s">
        <v>44</v>
      </c>
      <c r="S4" s="4" t="s">
        <v>55</v>
      </c>
      <c r="T4" s="20" t="s">
        <v>45</v>
      </c>
    </row>
    <row r="5" spans="1:20" ht="18" customHeight="1">
      <c r="A5" s="26" t="s">
        <v>201</v>
      </c>
      <c r="B5" s="27">
        <f>SUM(C5:D5)</f>
        <v>62</v>
      </c>
      <c r="C5" s="27">
        <v>31</v>
      </c>
      <c r="D5" s="27">
        <v>31</v>
      </c>
      <c r="E5" s="27">
        <v>19</v>
      </c>
      <c r="F5" s="27">
        <v>3</v>
      </c>
      <c r="G5" s="27">
        <v>10</v>
      </c>
      <c r="H5" s="27">
        <v>16</v>
      </c>
      <c r="I5" s="27">
        <v>1854</v>
      </c>
      <c r="J5" s="27">
        <v>76</v>
      </c>
      <c r="K5" s="27">
        <f>SUM(L5:N5)</f>
        <v>27</v>
      </c>
      <c r="L5" s="27">
        <v>11</v>
      </c>
      <c r="M5" s="28">
        <v>2</v>
      </c>
      <c r="N5" s="27">
        <v>14</v>
      </c>
      <c r="O5" s="28">
        <v>3</v>
      </c>
      <c r="P5" s="27">
        <v>5</v>
      </c>
      <c r="Q5" s="27">
        <f>SUM(R5:T5)</f>
        <v>141175</v>
      </c>
      <c r="R5" s="27">
        <v>116050</v>
      </c>
      <c r="S5" s="27">
        <v>19400</v>
      </c>
      <c r="T5" s="29">
        <v>5725</v>
      </c>
    </row>
    <row r="6" spans="1:20" ht="18" customHeight="1">
      <c r="A6" s="19">
        <v>18</v>
      </c>
      <c r="B6" s="27">
        <f>SUM(C6:D6)</f>
        <v>52</v>
      </c>
      <c r="C6" s="27">
        <v>30</v>
      </c>
      <c r="D6" s="27">
        <v>22</v>
      </c>
      <c r="E6" s="27">
        <v>18</v>
      </c>
      <c r="F6" s="27">
        <v>2</v>
      </c>
      <c r="G6" s="27">
        <v>17</v>
      </c>
      <c r="H6" s="27">
        <v>8</v>
      </c>
      <c r="I6" s="27">
        <v>2287</v>
      </c>
      <c r="J6" s="27">
        <v>4</v>
      </c>
      <c r="K6" s="27">
        <f>SUM(L6:N6)</f>
        <v>18</v>
      </c>
      <c r="L6" s="27">
        <v>8</v>
      </c>
      <c r="M6" s="28">
        <v>1</v>
      </c>
      <c r="N6" s="27">
        <v>9</v>
      </c>
      <c r="O6" s="28">
        <v>1</v>
      </c>
      <c r="P6" s="27">
        <v>10</v>
      </c>
      <c r="Q6" s="27">
        <f>SUM(R6:T6)</f>
        <v>84170</v>
      </c>
      <c r="R6" s="27">
        <v>59936</v>
      </c>
      <c r="S6" s="27">
        <v>18581</v>
      </c>
      <c r="T6" s="29">
        <v>5653</v>
      </c>
    </row>
    <row r="7" spans="1:20" s="13" customFormat="1" ht="18" customHeight="1">
      <c r="A7" s="19">
        <v>19</v>
      </c>
      <c r="B7" s="27">
        <v>45</v>
      </c>
      <c r="C7" s="27">
        <v>19</v>
      </c>
      <c r="D7" s="27">
        <v>26</v>
      </c>
      <c r="E7" s="27">
        <v>13</v>
      </c>
      <c r="F7" s="28" t="s">
        <v>191</v>
      </c>
      <c r="G7" s="27">
        <v>4</v>
      </c>
      <c r="H7" s="27">
        <v>11</v>
      </c>
      <c r="I7" s="27">
        <v>887</v>
      </c>
      <c r="J7" s="27">
        <v>37</v>
      </c>
      <c r="K7" s="27">
        <v>12</v>
      </c>
      <c r="L7" s="27">
        <v>5</v>
      </c>
      <c r="M7" s="28">
        <v>2</v>
      </c>
      <c r="N7" s="27">
        <v>5</v>
      </c>
      <c r="O7" s="28">
        <v>3</v>
      </c>
      <c r="P7" s="27">
        <v>7</v>
      </c>
      <c r="Q7" s="27">
        <v>42432</v>
      </c>
      <c r="R7" s="27">
        <v>22030</v>
      </c>
      <c r="S7" s="27">
        <v>18755</v>
      </c>
      <c r="T7" s="29">
        <v>1647</v>
      </c>
    </row>
    <row r="8" spans="1:20" s="71" customFormat="1" ht="18" customHeight="1">
      <c r="A8" s="19">
        <v>20</v>
      </c>
      <c r="B8" s="27">
        <v>51</v>
      </c>
      <c r="C8" s="27">
        <v>29</v>
      </c>
      <c r="D8" s="27">
        <v>22</v>
      </c>
      <c r="E8" s="27">
        <v>22</v>
      </c>
      <c r="F8" s="28">
        <v>2</v>
      </c>
      <c r="G8" s="27">
        <v>7</v>
      </c>
      <c r="H8" s="27">
        <v>25</v>
      </c>
      <c r="I8" s="27">
        <v>2528</v>
      </c>
      <c r="J8" s="27">
        <v>2</v>
      </c>
      <c r="K8" s="27">
        <v>22</v>
      </c>
      <c r="L8" s="27">
        <v>6</v>
      </c>
      <c r="M8" s="28">
        <v>2</v>
      </c>
      <c r="N8" s="27">
        <v>14</v>
      </c>
      <c r="O8" s="28">
        <v>1</v>
      </c>
      <c r="P8" s="27">
        <v>8</v>
      </c>
      <c r="Q8" s="27">
        <v>151869</v>
      </c>
      <c r="R8" s="27">
        <v>78975</v>
      </c>
      <c r="S8" s="27">
        <v>53899</v>
      </c>
      <c r="T8" s="29">
        <v>18995</v>
      </c>
    </row>
    <row r="9" spans="1:20" s="64" customFormat="1" ht="18" customHeight="1">
      <c r="A9" s="80">
        <v>21</v>
      </c>
      <c r="B9" s="88">
        <v>51</v>
      </c>
      <c r="C9" s="89">
        <v>26</v>
      </c>
      <c r="D9" s="89">
        <v>25</v>
      </c>
      <c r="E9" s="89">
        <v>16</v>
      </c>
      <c r="F9" s="90">
        <v>1</v>
      </c>
      <c r="G9" s="89">
        <v>11</v>
      </c>
      <c r="H9" s="89">
        <v>12</v>
      </c>
      <c r="I9" s="89">
        <v>1602</v>
      </c>
      <c r="J9" s="89">
        <v>75</v>
      </c>
      <c r="K9" s="89">
        <v>27</v>
      </c>
      <c r="L9" s="89">
        <v>6</v>
      </c>
      <c r="M9" s="90">
        <v>4</v>
      </c>
      <c r="N9" s="89">
        <v>17</v>
      </c>
      <c r="O9" s="90">
        <v>6</v>
      </c>
      <c r="P9" s="89">
        <v>10</v>
      </c>
      <c r="Q9" s="89">
        <v>98892</v>
      </c>
      <c r="R9" s="89">
        <v>74036</v>
      </c>
      <c r="S9" s="89">
        <v>23267</v>
      </c>
      <c r="T9" s="91">
        <v>1589</v>
      </c>
    </row>
    <row r="10" spans="1:3" ht="15.75" customHeight="1">
      <c r="A10" s="54" t="s">
        <v>17</v>
      </c>
      <c r="B10" s="10"/>
      <c r="C10" s="11"/>
    </row>
  </sheetData>
  <mergeCells count="8"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57" right="0.44" top="0.8" bottom="1" header="0.6" footer="0.512"/>
  <pageSetup fitToHeight="1" fitToWidth="1" horizontalDpi="300" verticalDpi="300" orientation="portrait" paperSize="9" scale="96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7.625" style="13" customWidth="1"/>
    <col min="2" max="19" width="4.625" style="13" customWidth="1"/>
    <col min="20" max="20" width="6.875" style="13" bestFit="1" customWidth="1"/>
    <col min="21" max="21" width="6.75390625" style="13" bestFit="1" customWidth="1"/>
    <col min="22" max="22" width="6.00390625" style="13" bestFit="1" customWidth="1"/>
    <col min="23" max="23" width="6.00390625" style="13" customWidth="1"/>
    <col min="24" max="24" width="8.125" style="13" customWidth="1"/>
    <col min="25" max="16384" width="9.00390625" style="13" customWidth="1"/>
  </cols>
  <sheetData>
    <row r="1" spans="1:23" ht="30" customHeight="1">
      <c r="A1" s="129" t="s">
        <v>120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"/>
      <c r="T1" s="12"/>
      <c r="U1" s="12"/>
      <c r="V1" s="12"/>
      <c r="W1" s="12"/>
    </row>
    <row r="2" spans="1:18" s="14" customFormat="1" ht="18.75" customHeight="1">
      <c r="A2" s="131" t="s">
        <v>36</v>
      </c>
      <c r="B2" s="131"/>
      <c r="L2" s="15"/>
      <c r="M2" s="15"/>
      <c r="N2" s="15"/>
      <c r="O2" s="15"/>
      <c r="P2" s="15"/>
      <c r="Q2" s="130" t="s">
        <v>119</v>
      </c>
      <c r="R2" s="130"/>
    </row>
    <row r="3" spans="1:18" s="16" customFormat="1" ht="69" customHeight="1">
      <c r="A3" s="38" t="s">
        <v>63</v>
      </c>
      <c r="B3" s="4" t="s">
        <v>43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196</v>
      </c>
      <c r="H3" s="4" t="s">
        <v>182</v>
      </c>
      <c r="I3" s="8" t="s">
        <v>68</v>
      </c>
      <c r="J3" s="8" t="s">
        <v>195</v>
      </c>
      <c r="K3" s="4" t="s">
        <v>69</v>
      </c>
      <c r="L3" s="4" t="s">
        <v>70</v>
      </c>
      <c r="M3" s="8" t="s">
        <v>71</v>
      </c>
      <c r="N3" s="4" t="s">
        <v>72</v>
      </c>
      <c r="O3" s="4" t="s">
        <v>73</v>
      </c>
      <c r="P3" s="67" t="s">
        <v>194</v>
      </c>
      <c r="Q3" s="4" t="s">
        <v>45</v>
      </c>
      <c r="R3" s="58" t="s">
        <v>123</v>
      </c>
    </row>
    <row r="4" spans="1:18" ht="15" customHeight="1">
      <c r="A4" s="19" t="s">
        <v>200</v>
      </c>
      <c r="B4" s="39">
        <f>SUM(C4:R4)</f>
        <v>62</v>
      </c>
      <c r="C4" s="39">
        <v>6</v>
      </c>
      <c r="D4" s="39">
        <v>7</v>
      </c>
      <c r="E4" s="40" t="s">
        <v>144</v>
      </c>
      <c r="F4" s="39">
        <v>6</v>
      </c>
      <c r="G4" s="40" t="s">
        <v>144</v>
      </c>
      <c r="H4" s="39">
        <v>4</v>
      </c>
      <c r="I4" s="39">
        <v>1</v>
      </c>
      <c r="J4" s="39">
        <v>3</v>
      </c>
      <c r="K4" s="39">
        <v>4</v>
      </c>
      <c r="L4" s="39">
        <v>3</v>
      </c>
      <c r="M4" s="39">
        <v>1</v>
      </c>
      <c r="N4" s="40" t="s">
        <v>144</v>
      </c>
      <c r="O4" s="40" t="s">
        <v>144</v>
      </c>
      <c r="P4" s="40">
        <v>6</v>
      </c>
      <c r="Q4" s="39">
        <v>13</v>
      </c>
      <c r="R4" s="56">
        <v>8</v>
      </c>
    </row>
    <row r="5" spans="1:18" ht="15" customHeight="1">
      <c r="A5" s="19">
        <v>18</v>
      </c>
      <c r="B5" s="39">
        <v>52</v>
      </c>
      <c r="C5" s="39">
        <v>3</v>
      </c>
      <c r="D5" s="39">
        <v>3</v>
      </c>
      <c r="E5" s="39">
        <v>2</v>
      </c>
      <c r="F5" s="39">
        <v>4</v>
      </c>
      <c r="G5" s="40" t="s">
        <v>144</v>
      </c>
      <c r="H5" s="39">
        <v>4</v>
      </c>
      <c r="I5" s="39">
        <v>2</v>
      </c>
      <c r="J5" s="39">
        <v>1</v>
      </c>
      <c r="K5" s="39">
        <v>3</v>
      </c>
      <c r="L5" s="39">
        <v>3</v>
      </c>
      <c r="M5" s="39">
        <v>2</v>
      </c>
      <c r="N5" s="39">
        <v>1</v>
      </c>
      <c r="O5" s="39">
        <v>2</v>
      </c>
      <c r="P5" s="39">
        <v>3</v>
      </c>
      <c r="Q5" s="39">
        <v>11</v>
      </c>
      <c r="R5" s="56">
        <v>8</v>
      </c>
    </row>
    <row r="6" spans="1:18" ht="15" customHeight="1">
      <c r="A6" s="19">
        <v>19</v>
      </c>
      <c r="B6" s="39">
        <v>45</v>
      </c>
      <c r="C6" s="39">
        <v>3</v>
      </c>
      <c r="D6" s="39">
        <v>7</v>
      </c>
      <c r="E6" s="39">
        <v>1</v>
      </c>
      <c r="F6" s="39">
        <v>3</v>
      </c>
      <c r="G6" s="40" t="s">
        <v>144</v>
      </c>
      <c r="H6" s="39">
        <v>7</v>
      </c>
      <c r="I6" s="40" t="s">
        <v>144</v>
      </c>
      <c r="J6" s="39">
        <v>1</v>
      </c>
      <c r="K6" s="39">
        <v>3</v>
      </c>
      <c r="L6" s="39">
        <v>4</v>
      </c>
      <c r="M6" s="40" t="s">
        <v>144</v>
      </c>
      <c r="N6" s="40" t="s">
        <v>144</v>
      </c>
      <c r="O6" s="39">
        <v>1</v>
      </c>
      <c r="P6" s="39">
        <v>1</v>
      </c>
      <c r="Q6" s="39">
        <v>12</v>
      </c>
      <c r="R6" s="56">
        <v>2</v>
      </c>
    </row>
    <row r="7" spans="1:18" s="65" customFormat="1" ht="15" customHeight="1">
      <c r="A7" s="19">
        <v>20</v>
      </c>
      <c r="B7" s="39">
        <v>51</v>
      </c>
      <c r="C7" s="39">
        <v>1</v>
      </c>
      <c r="D7" s="39">
        <v>2</v>
      </c>
      <c r="E7" s="40" t="s">
        <v>191</v>
      </c>
      <c r="F7" s="39">
        <v>8</v>
      </c>
      <c r="G7" s="39">
        <v>1</v>
      </c>
      <c r="H7" s="39">
        <v>4</v>
      </c>
      <c r="I7" s="40" t="s">
        <v>191</v>
      </c>
      <c r="J7" s="39">
        <v>2</v>
      </c>
      <c r="K7" s="39">
        <v>1</v>
      </c>
      <c r="L7" s="39">
        <v>2</v>
      </c>
      <c r="M7" s="40" t="s">
        <v>191</v>
      </c>
      <c r="N7" s="39">
        <v>1</v>
      </c>
      <c r="O7" s="40" t="s">
        <v>191</v>
      </c>
      <c r="P7" s="39">
        <v>8</v>
      </c>
      <c r="Q7" s="39">
        <v>10</v>
      </c>
      <c r="R7" s="56">
        <v>11</v>
      </c>
    </row>
    <row r="8" spans="1:18" s="63" customFormat="1" ht="15" customHeight="1">
      <c r="A8" s="92">
        <v>21</v>
      </c>
      <c r="B8" s="82">
        <v>51</v>
      </c>
      <c r="C8" s="82">
        <v>1</v>
      </c>
      <c r="D8" s="82">
        <v>8</v>
      </c>
      <c r="E8" s="40">
        <v>1</v>
      </c>
      <c r="F8" s="82">
        <v>3</v>
      </c>
      <c r="G8" s="82">
        <v>1</v>
      </c>
      <c r="H8" s="82">
        <v>2</v>
      </c>
      <c r="I8" s="40">
        <v>1</v>
      </c>
      <c r="J8" s="82">
        <v>1</v>
      </c>
      <c r="K8" s="82">
        <v>2</v>
      </c>
      <c r="L8" s="82">
        <v>3</v>
      </c>
      <c r="M8" s="40" t="s">
        <v>215</v>
      </c>
      <c r="N8" s="40" t="s">
        <v>215</v>
      </c>
      <c r="O8" s="40">
        <v>2</v>
      </c>
      <c r="P8" s="82">
        <v>4</v>
      </c>
      <c r="Q8" s="82">
        <v>9</v>
      </c>
      <c r="R8" s="93">
        <v>13</v>
      </c>
    </row>
    <row r="9" spans="1:18" s="65" customFormat="1" ht="15" customHeight="1">
      <c r="A9" s="68" t="s">
        <v>202</v>
      </c>
      <c r="B9" s="39">
        <v>6</v>
      </c>
      <c r="C9" s="40"/>
      <c r="D9" s="40"/>
      <c r="E9" s="40"/>
      <c r="F9" s="40">
        <v>1</v>
      </c>
      <c r="G9" s="40">
        <v>1</v>
      </c>
      <c r="H9" s="40"/>
      <c r="I9" s="40"/>
      <c r="J9" s="40"/>
      <c r="K9" s="40"/>
      <c r="L9" s="40"/>
      <c r="M9" s="40"/>
      <c r="N9" s="39"/>
      <c r="O9" s="40"/>
      <c r="P9" s="40">
        <v>1</v>
      </c>
      <c r="Q9" s="40">
        <v>2</v>
      </c>
      <c r="R9" s="97">
        <v>1</v>
      </c>
    </row>
    <row r="10" spans="1:18" s="65" customFormat="1" ht="15" customHeight="1">
      <c r="A10" s="19">
        <v>2</v>
      </c>
      <c r="B10" s="39">
        <v>10</v>
      </c>
      <c r="C10" s="40"/>
      <c r="D10" s="40">
        <v>3</v>
      </c>
      <c r="E10" s="40"/>
      <c r="F10" s="40"/>
      <c r="G10" s="40"/>
      <c r="H10" s="40"/>
      <c r="I10" s="40"/>
      <c r="J10" s="40"/>
      <c r="K10" s="40">
        <v>1</v>
      </c>
      <c r="L10" s="40"/>
      <c r="M10" s="40"/>
      <c r="N10" s="40"/>
      <c r="O10" s="40"/>
      <c r="P10" s="40"/>
      <c r="Q10" s="40">
        <v>2</v>
      </c>
      <c r="R10" s="97">
        <v>4</v>
      </c>
    </row>
    <row r="11" spans="1:18" s="65" customFormat="1" ht="15" customHeight="1">
      <c r="A11" s="19">
        <v>3</v>
      </c>
      <c r="B11" s="39">
        <v>10</v>
      </c>
      <c r="C11" s="40">
        <v>1</v>
      </c>
      <c r="D11" s="40">
        <v>2</v>
      </c>
      <c r="E11" s="40">
        <v>1</v>
      </c>
      <c r="F11" s="40"/>
      <c r="G11" s="40"/>
      <c r="H11" s="40"/>
      <c r="I11" s="40">
        <v>1</v>
      </c>
      <c r="J11" s="40">
        <v>1</v>
      </c>
      <c r="K11" s="40">
        <v>1</v>
      </c>
      <c r="L11" s="40"/>
      <c r="M11" s="40"/>
      <c r="N11" s="40"/>
      <c r="O11" s="40"/>
      <c r="P11" s="40"/>
      <c r="Q11" s="40">
        <v>1</v>
      </c>
      <c r="R11" s="97">
        <v>2</v>
      </c>
    </row>
    <row r="12" spans="1:18" s="65" customFormat="1" ht="15" customHeight="1">
      <c r="A12" s="19">
        <v>4</v>
      </c>
      <c r="B12" s="39">
        <v>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>
        <v>2</v>
      </c>
      <c r="Q12" s="40"/>
      <c r="R12" s="97">
        <v>2</v>
      </c>
    </row>
    <row r="13" spans="1:18" s="65" customFormat="1" ht="15" customHeight="1">
      <c r="A13" s="19">
        <v>5</v>
      </c>
      <c r="B13" s="39">
        <v>5</v>
      </c>
      <c r="C13" s="40"/>
      <c r="D13" s="40">
        <v>1</v>
      </c>
      <c r="E13" s="40"/>
      <c r="F13" s="40"/>
      <c r="G13" s="40"/>
      <c r="H13" s="40">
        <v>1</v>
      </c>
      <c r="I13" s="40"/>
      <c r="J13" s="40"/>
      <c r="K13" s="40"/>
      <c r="L13" s="40">
        <v>1</v>
      </c>
      <c r="M13" s="40"/>
      <c r="N13" s="40"/>
      <c r="O13" s="40"/>
      <c r="P13" s="40">
        <v>1</v>
      </c>
      <c r="Q13" s="40">
        <v>1</v>
      </c>
      <c r="R13" s="97"/>
    </row>
    <row r="14" spans="1:18" s="65" customFormat="1" ht="15" customHeight="1">
      <c r="A14" s="19">
        <v>6</v>
      </c>
      <c r="B14" s="39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40">
        <v>2</v>
      </c>
      <c r="M14" s="40"/>
      <c r="N14" s="40"/>
      <c r="O14" s="40"/>
      <c r="P14" s="40"/>
      <c r="Q14" s="40"/>
      <c r="R14" s="97">
        <v>1</v>
      </c>
    </row>
    <row r="15" spans="1:18" s="65" customFormat="1" ht="15" customHeight="1">
      <c r="A15" s="19">
        <v>7</v>
      </c>
      <c r="B15" s="39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97">
        <v>2</v>
      </c>
    </row>
    <row r="16" spans="1:18" s="65" customFormat="1" ht="15" customHeight="1">
      <c r="A16" s="19">
        <v>8</v>
      </c>
      <c r="B16" s="39">
        <v>5</v>
      </c>
      <c r="C16" s="40"/>
      <c r="D16" s="40"/>
      <c r="E16" s="40"/>
      <c r="F16" s="40">
        <v>2</v>
      </c>
      <c r="G16" s="40"/>
      <c r="H16" s="40"/>
      <c r="I16" s="40"/>
      <c r="J16" s="40"/>
      <c r="K16" s="40"/>
      <c r="L16" s="40"/>
      <c r="M16" s="40"/>
      <c r="N16" s="40"/>
      <c r="O16" s="40">
        <v>2</v>
      </c>
      <c r="P16" s="40"/>
      <c r="Q16" s="40">
        <v>1</v>
      </c>
      <c r="R16" s="97"/>
    </row>
    <row r="17" spans="1:18" s="65" customFormat="1" ht="15" customHeight="1">
      <c r="A17" s="19">
        <v>9</v>
      </c>
      <c r="B17" s="39">
        <v>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97">
        <v>1</v>
      </c>
    </row>
    <row r="18" spans="1:18" s="65" customFormat="1" ht="15" customHeight="1">
      <c r="A18" s="19">
        <v>10</v>
      </c>
      <c r="B18" s="39">
        <v>2</v>
      </c>
      <c r="C18" s="40"/>
      <c r="D18" s="40">
        <v>1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>
        <v>1</v>
      </c>
      <c r="R18" s="97"/>
    </row>
    <row r="19" spans="1:18" s="65" customFormat="1" ht="15" customHeight="1">
      <c r="A19" s="19">
        <v>11</v>
      </c>
      <c r="B19" s="39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>
        <v>1</v>
      </c>
      <c r="R19" s="97"/>
    </row>
    <row r="20" spans="1:18" s="65" customFormat="1" ht="15" customHeight="1">
      <c r="A20" s="55">
        <v>12</v>
      </c>
      <c r="B20" s="83">
        <v>2</v>
      </c>
      <c r="C20" s="98"/>
      <c r="D20" s="98">
        <v>1</v>
      </c>
      <c r="E20" s="98"/>
      <c r="F20" s="98"/>
      <c r="G20" s="98"/>
      <c r="H20" s="98">
        <v>1</v>
      </c>
      <c r="I20" s="98"/>
      <c r="J20" s="98"/>
      <c r="K20" s="98"/>
      <c r="L20" s="98"/>
      <c r="M20" s="98"/>
      <c r="N20" s="98"/>
      <c r="O20" s="98"/>
      <c r="P20" s="98"/>
      <c r="Q20" s="99"/>
      <c r="R20" s="100"/>
    </row>
    <row r="21" spans="1:3" ht="18.75" customHeight="1">
      <c r="A21" s="143" t="s">
        <v>17</v>
      </c>
      <c r="B21" s="143"/>
      <c r="C21" s="143"/>
    </row>
    <row r="28" ht="12">
      <c r="X28" s="103"/>
    </row>
    <row r="29" ht="12">
      <c r="X29" s="103"/>
    </row>
    <row r="30" ht="12">
      <c r="X30" s="103"/>
    </row>
  </sheetData>
  <mergeCells count="4">
    <mergeCell ref="A21:C21"/>
    <mergeCell ref="A1:R1"/>
    <mergeCell ref="Q2:R2"/>
    <mergeCell ref="A2:B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8.125" style="2" customWidth="1"/>
    <col min="2" max="9" width="8.625" style="2" customWidth="1"/>
    <col min="10" max="20" width="4.25390625" style="2" customWidth="1"/>
    <col min="21" max="16384" width="9.00390625" style="2" customWidth="1"/>
  </cols>
  <sheetData>
    <row r="1" spans="1:20" ht="30" customHeight="1">
      <c r="A1" s="136" t="s">
        <v>178</v>
      </c>
      <c r="B1" s="136"/>
      <c r="C1" s="136"/>
      <c r="D1" s="136"/>
      <c r="E1" s="136"/>
      <c r="F1" s="136"/>
      <c r="G1" s="136"/>
      <c r="H1" s="136"/>
      <c r="I1" s="136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7:20" ht="17.25" customHeight="1">
      <c r="G2" s="7"/>
      <c r="H2" s="7"/>
      <c r="I2" s="32" t="s">
        <v>216</v>
      </c>
      <c r="O2" s="132"/>
      <c r="P2" s="132"/>
      <c r="Q2" s="132"/>
      <c r="R2" s="132"/>
      <c r="S2" s="132"/>
      <c r="T2" s="132"/>
    </row>
    <row r="3" spans="1:9" ht="19.5" customHeight="1">
      <c r="A3" s="134" t="s">
        <v>143</v>
      </c>
      <c r="B3" s="151" t="s">
        <v>19</v>
      </c>
      <c r="C3" s="155" t="s">
        <v>217</v>
      </c>
      <c r="D3" s="156"/>
      <c r="E3" s="156"/>
      <c r="F3" s="134"/>
      <c r="G3" s="153" t="s">
        <v>20</v>
      </c>
      <c r="H3" s="154"/>
      <c r="I3" s="154"/>
    </row>
    <row r="4" spans="1:9" ht="88.5" customHeight="1">
      <c r="A4" s="135"/>
      <c r="B4" s="152"/>
      <c r="C4" s="4" t="s">
        <v>218</v>
      </c>
      <c r="D4" s="4" t="s">
        <v>6</v>
      </c>
      <c r="E4" s="8" t="s">
        <v>173</v>
      </c>
      <c r="F4" s="8" t="s">
        <v>174</v>
      </c>
      <c r="G4" s="4" t="s">
        <v>21</v>
      </c>
      <c r="H4" s="4" t="s">
        <v>22</v>
      </c>
      <c r="I4" s="20" t="s">
        <v>23</v>
      </c>
    </row>
    <row r="5" spans="1:9" ht="15" customHeight="1">
      <c r="A5" s="33" t="s">
        <v>24</v>
      </c>
      <c r="B5" s="94">
        <v>9</v>
      </c>
      <c r="C5" s="94">
        <v>1</v>
      </c>
      <c r="D5" s="72"/>
      <c r="E5" s="72"/>
      <c r="F5" s="72"/>
      <c r="G5" s="72"/>
      <c r="H5" s="72"/>
      <c r="I5" s="73"/>
    </row>
    <row r="6" spans="1:9" ht="15" customHeight="1">
      <c r="A6" s="34" t="s">
        <v>25</v>
      </c>
      <c r="B6" s="95">
        <v>46</v>
      </c>
      <c r="C6" s="95"/>
      <c r="D6" s="95">
        <v>4</v>
      </c>
      <c r="E6" s="95"/>
      <c r="F6" s="95"/>
      <c r="G6" s="95">
        <v>291</v>
      </c>
      <c r="H6" s="95">
        <v>62</v>
      </c>
      <c r="I6" s="74"/>
    </row>
    <row r="7" spans="1:9" ht="15" customHeight="1">
      <c r="A7" s="34" t="s">
        <v>26</v>
      </c>
      <c r="B7" s="95">
        <v>67</v>
      </c>
      <c r="C7" s="95"/>
      <c r="D7" s="95">
        <v>3</v>
      </c>
      <c r="E7" s="95">
        <v>1</v>
      </c>
      <c r="F7" s="95">
        <v>1</v>
      </c>
      <c r="G7" s="95">
        <v>129</v>
      </c>
      <c r="H7" s="95">
        <v>47</v>
      </c>
      <c r="I7" s="74"/>
    </row>
    <row r="8" spans="1:9" ht="15" customHeight="1">
      <c r="A8" s="34" t="s">
        <v>27</v>
      </c>
      <c r="B8" s="95">
        <v>67</v>
      </c>
      <c r="C8" s="95"/>
      <c r="D8" s="95">
        <v>2</v>
      </c>
      <c r="E8" s="95">
        <v>2</v>
      </c>
      <c r="F8" s="95">
        <v>1</v>
      </c>
      <c r="G8" s="95">
        <v>150</v>
      </c>
      <c r="H8" s="95">
        <v>34</v>
      </c>
      <c r="I8" s="104">
        <v>1</v>
      </c>
    </row>
    <row r="9" spans="1:9" ht="15" customHeight="1">
      <c r="A9" s="34" t="s">
        <v>28</v>
      </c>
      <c r="B9" s="95">
        <v>79</v>
      </c>
      <c r="C9" s="95"/>
      <c r="D9" s="95">
        <v>3</v>
      </c>
      <c r="E9" s="95">
        <v>2</v>
      </c>
      <c r="F9" s="95">
        <v>1</v>
      </c>
      <c r="G9" s="95">
        <v>320</v>
      </c>
      <c r="H9" s="95">
        <v>70</v>
      </c>
      <c r="I9" s="104"/>
    </row>
    <row r="10" spans="1:9" ht="15" customHeight="1">
      <c r="A10" s="34" t="s">
        <v>29</v>
      </c>
      <c r="B10" s="95">
        <v>55</v>
      </c>
      <c r="C10" s="95"/>
      <c r="D10" s="95">
        <v>2</v>
      </c>
      <c r="E10" s="95">
        <v>1</v>
      </c>
      <c r="F10" s="95">
        <v>1</v>
      </c>
      <c r="G10" s="95">
        <v>62</v>
      </c>
      <c r="H10" s="95">
        <v>8</v>
      </c>
      <c r="I10" s="104"/>
    </row>
    <row r="11" spans="1:9" ht="15" customHeight="1">
      <c r="A11" s="34" t="s">
        <v>30</v>
      </c>
      <c r="B11" s="95">
        <v>47</v>
      </c>
      <c r="C11" s="95"/>
      <c r="D11" s="95">
        <v>2</v>
      </c>
      <c r="E11" s="95"/>
      <c r="F11" s="95">
        <v>1</v>
      </c>
      <c r="G11" s="95">
        <v>33</v>
      </c>
      <c r="H11" s="95">
        <v>15</v>
      </c>
      <c r="I11" s="104"/>
    </row>
    <row r="12" spans="1:9" ht="15" customHeight="1">
      <c r="A12" s="34" t="s">
        <v>31</v>
      </c>
      <c r="B12" s="95">
        <v>47</v>
      </c>
      <c r="C12" s="95"/>
      <c r="D12" s="95">
        <v>1</v>
      </c>
      <c r="E12" s="95">
        <v>1</v>
      </c>
      <c r="F12" s="95">
        <v>2</v>
      </c>
      <c r="G12" s="95"/>
      <c r="H12" s="95">
        <v>19</v>
      </c>
      <c r="I12" s="104"/>
    </row>
    <row r="13" spans="1:9" ht="15" customHeight="1">
      <c r="A13" s="34" t="s">
        <v>32</v>
      </c>
      <c r="B13" s="95">
        <v>53</v>
      </c>
      <c r="C13" s="95"/>
      <c r="D13" s="95">
        <v>1</v>
      </c>
      <c r="E13" s="95">
        <v>2</v>
      </c>
      <c r="F13" s="95">
        <v>1</v>
      </c>
      <c r="G13" s="95"/>
      <c r="H13" s="95">
        <v>21</v>
      </c>
      <c r="I13" s="104"/>
    </row>
    <row r="14" spans="1:9" ht="15" customHeight="1">
      <c r="A14" s="34" t="s">
        <v>33</v>
      </c>
      <c r="B14" s="95">
        <v>48</v>
      </c>
      <c r="C14" s="95"/>
      <c r="D14" s="95">
        <v>3</v>
      </c>
      <c r="E14" s="95"/>
      <c r="F14" s="95"/>
      <c r="G14" s="95">
        <v>53</v>
      </c>
      <c r="H14" s="95">
        <v>19</v>
      </c>
      <c r="I14" s="104">
        <v>4</v>
      </c>
    </row>
    <row r="15" spans="1:9" ht="15" customHeight="1">
      <c r="A15" s="34" t="s">
        <v>34</v>
      </c>
      <c r="B15" s="95">
        <v>56</v>
      </c>
      <c r="C15" s="95"/>
      <c r="D15" s="95">
        <v>1</v>
      </c>
      <c r="E15" s="95">
        <v>3</v>
      </c>
      <c r="F15" s="95"/>
      <c r="G15" s="95">
        <v>59</v>
      </c>
      <c r="H15" s="95">
        <v>27</v>
      </c>
      <c r="I15" s="104">
        <v>1</v>
      </c>
    </row>
    <row r="16" spans="1:9" ht="15" customHeight="1">
      <c r="A16" s="34" t="s">
        <v>130</v>
      </c>
      <c r="B16" s="95">
        <v>63</v>
      </c>
      <c r="C16" s="95"/>
      <c r="D16" s="95">
        <v>2</v>
      </c>
      <c r="E16" s="95">
        <v>3</v>
      </c>
      <c r="F16" s="95"/>
      <c r="G16" s="95">
        <v>42</v>
      </c>
      <c r="H16" s="95">
        <v>34</v>
      </c>
      <c r="I16" s="104">
        <v>2</v>
      </c>
    </row>
    <row r="17" spans="1:9" ht="15" customHeight="1">
      <c r="A17" s="34" t="s">
        <v>131</v>
      </c>
      <c r="B17" s="95">
        <v>67</v>
      </c>
      <c r="C17" s="95"/>
      <c r="D17" s="95">
        <v>2</v>
      </c>
      <c r="E17" s="95">
        <v>3</v>
      </c>
      <c r="F17" s="95"/>
      <c r="G17" s="95">
        <v>25</v>
      </c>
      <c r="H17" s="95">
        <v>16</v>
      </c>
      <c r="I17" s="104"/>
    </row>
    <row r="18" spans="1:9" ht="15" customHeight="1">
      <c r="A18" s="34" t="s">
        <v>132</v>
      </c>
      <c r="B18" s="95">
        <v>53</v>
      </c>
      <c r="C18" s="95"/>
      <c r="D18" s="95">
        <v>1</v>
      </c>
      <c r="E18" s="95">
        <v>3</v>
      </c>
      <c r="F18" s="95"/>
      <c r="G18" s="95">
        <v>29</v>
      </c>
      <c r="H18" s="95">
        <v>18</v>
      </c>
      <c r="I18" s="104"/>
    </row>
    <row r="19" spans="1:9" ht="12">
      <c r="A19" s="34" t="s">
        <v>133</v>
      </c>
      <c r="B19" s="95">
        <v>53</v>
      </c>
      <c r="C19" s="95"/>
      <c r="D19" s="95">
        <v>3</v>
      </c>
      <c r="E19" s="95"/>
      <c r="F19" s="95"/>
      <c r="G19" s="95">
        <v>64</v>
      </c>
      <c r="H19" s="95">
        <v>25</v>
      </c>
      <c r="I19" s="104">
        <v>3</v>
      </c>
    </row>
    <row r="20" spans="1:10" ht="15.75" customHeight="1">
      <c r="A20" s="59" t="s">
        <v>134</v>
      </c>
      <c r="B20" s="96">
        <v>810</v>
      </c>
      <c r="C20" s="96">
        <v>1</v>
      </c>
      <c r="D20" s="96">
        <v>30</v>
      </c>
      <c r="E20" s="96">
        <v>21</v>
      </c>
      <c r="F20" s="96">
        <v>8</v>
      </c>
      <c r="G20" s="96">
        <v>1257</v>
      </c>
      <c r="H20" s="96">
        <v>415</v>
      </c>
      <c r="I20" s="105">
        <v>11</v>
      </c>
      <c r="J20" s="60"/>
    </row>
    <row r="21" spans="1:9" ht="15" customHeight="1">
      <c r="A21" s="31" t="s">
        <v>17</v>
      </c>
      <c r="B21" s="23"/>
      <c r="C21" s="23"/>
      <c r="D21" s="23"/>
      <c r="E21" s="23"/>
      <c r="F21" s="23"/>
      <c r="G21" s="23"/>
      <c r="H21" s="23"/>
      <c r="I21" s="23"/>
    </row>
    <row r="22" ht="15" customHeight="1"/>
    <row r="23" ht="15" customHeight="1"/>
    <row r="24" ht="15" customHeight="1"/>
    <row r="25" ht="15" customHeight="1"/>
  </sheetData>
  <mergeCells count="6">
    <mergeCell ref="O2:T2"/>
    <mergeCell ref="A1:I1"/>
    <mergeCell ref="A3:A4"/>
    <mergeCell ref="B3:B4"/>
    <mergeCell ref="G3:I3"/>
    <mergeCell ref="C3:F3"/>
  </mergeCells>
  <printOptions/>
  <pageMargins left="0.75" right="0.75" top="0.78" bottom="1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SheetLayoutView="100" workbookViewId="0" topLeftCell="A2">
      <selection activeCell="S5" sqref="S5"/>
    </sheetView>
  </sheetViews>
  <sheetFormatPr defaultColWidth="9.00390625" defaultRowHeight="13.5"/>
  <cols>
    <col min="1" max="1" width="8.625" style="13" customWidth="1"/>
    <col min="2" max="18" width="5.50390625" style="13" customWidth="1"/>
    <col min="19" max="19" width="7.125" style="13" customWidth="1"/>
    <col min="20" max="20" width="6.875" style="13" bestFit="1" customWidth="1"/>
    <col min="21" max="22" width="6.00390625" style="13" bestFit="1" customWidth="1"/>
    <col min="23" max="23" width="6.00390625" style="13" customWidth="1"/>
    <col min="24" max="16384" width="9.00390625" style="13" customWidth="1"/>
  </cols>
  <sheetData>
    <row r="1" spans="1:23" ht="27" customHeight="1">
      <c r="A1" s="129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"/>
      <c r="U1" s="12"/>
      <c r="V1" s="12"/>
      <c r="W1" s="12"/>
    </row>
    <row r="2" spans="1:20" s="14" customFormat="1" ht="21.7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8"/>
      <c r="L2" s="48"/>
      <c r="M2" s="48"/>
      <c r="N2" s="48"/>
      <c r="O2" s="48"/>
      <c r="P2" s="48"/>
      <c r="Q2" s="48"/>
      <c r="R2" s="48"/>
      <c r="S2" s="32" t="s">
        <v>37</v>
      </c>
      <c r="T2" s="41"/>
    </row>
    <row r="3" spans="1:19" s="16" customFormat="1" ht="57.75" customHeight="1">
      <c r="A3" s="47" t="s">
        <v>135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188</v>
      </c>
      <c r="G3" s="4" t="s">
        <v>78</v>
      </c>
      <c r="H3" s="4" t="s">
        <v>79</v>
      </c>
      <c r="I3" s="8" t="s">
        <v>80</v>
      </c>
      <c r="J3" s="4" t="s">
        <v>81</v>
      </c>
      <c r="K3" s="4" t="s">
        <v>82</v>
      </c>
      <c r="L3" s="8" t="s">
        <v>83</v>
      </c>
      <c r="M3" s="8" t="s">
        <v>137</v>
      </c>
      <c r="N3" s="8" t="s">
        <v>138</v>
      </c>
      <c r="O3" s="8" t="s">
        <v>139</v>
      </c>
      <c r="P3" s="8" t="s">
        <v>140</v>
      </c>
      <c r="Q3" s="4" t="s">
        <v>189</v>
      </c>
      <c r="R3" s="4" t="s">
        <v>141</v>
      </c>
      <c r="S3" s="20" t="s">
        <v>35</v>
      </c>
    </row>
    <row r="4" spans="1:19" ht="18" customHeight="1">
      <c r="A4" s="26" t="s">
        <v>220</v>
      </c>
      <c r="B4" s="45">
        <v>927</v>
      </c>
      <c r="C4" s="45">
        <v>387</v>
      </c>
      <c r="D4" s="45">
        <v>364</v>
      </c>
      <c r="E4" s="45">
        <v>717</v>
      </c>
      <c r="F4" s="61" t="s">
        <v>187</v>
      </c>
      <c r="G4" s="45">
        <v>117</v>
      </c>
      <c r="H4" s="45">
        <v>50</v>
      </c>
      <c r="I4" s="45">
        <v>44</v>
      </c>
      <c r="J4" s="45">
        <v>43</v>
      </c>
      <c r="K4" s="45">
        <v>85</v>
      </c>
      <c r="L4" s="45">
        <v>145</v>
      </c>
      <c r="M4" s="45">
        <v>129</v>
      </c>
      <c r="N4" s="45">
        <v>40</v>
      </c>
      <c r="O4" s="45">
        <v>55</v>
      </c>
      <c r="P4" s="45">
        <v>79</v>
      </c>
      <c r="Q4" s="45">
        <v>42</v>
      </c>
      <c r="R4" s="45">
        <v>1</v>
      </c>
      <c r="S4" s="125">
        <v>3225</v>
      </c>
    </row>
    <row r="5" spans="1:19" ht="18" customHeight="1">
      <c r="A5" s="19">
        <v>18</v>
      </c>
      <c r="B5" s="45">
        <v>888</v>
      </c>
      <c r="C5" s="45">
        <v>363</v>
      </c>
      <c r="D5" s="45">
        <v>349</v>
      </c>
      <c r="E5" s="45">
        <v>365</v>
      </c>
      <c r="F5" s="45">
        <v>415</v>
      </c>
      <c r="G5" s="45">
        <v>100</v>
      </c>
      <c r="H5" s="45">
        <v>47</v>
      </c>
      <c r="I5" s="45">
        <v>29</v>
      </c>
      <c r="J5" s="45">
        <v>45</v>
      </c>
      <c r="K5" s="45">
        <v>71</v>
      </c>
      <c r="L5" s="45">
        <v>152</v>
      </c>
      <c r="M5" s="45">
        <v>138</v>
      </c>
      <c r="N5" s="45">
        <v>59</v>
      </c>
      <c r="O5" s="45">
        <v>62</v>
      </c>
      <c r="P5" s="45">
        <v>85</v>
      </c>
      <c r="Q5" s="45">
        <v>32</v>
      </c>
      <c r="R5" s="45">
        <v>1</v>
      </c>
      <c r="S5" s="125">
        <v>3201</v>
      </c>
    </row>
    <row r="6" spans="1:19" ht="18" customHeight="1">
      <c r="A6" s="19">
        <v>19</v>
      </c>
      <c r="B6" s="45">
        <v>915</v>
      </c>
      <c r="C6" s="45">
        <v>342</v>
      </c>
      <c r="D6" s="45">
        <v>309</v>
      </c>
      <c r="E6" s="45">
        <v>397</v>
      </c>
      <c r="F6" s="45">
        <v>393</v>
      </c>
      <c r="G6" s="45">
        <v>88</v>
      </c>
      <c r="H6" s="45">
        <v>47</v>
      </c>
      <c r="I6" s="45">
        <v>29</v>
      </c>
      <c r="J6" s="45">
        <v>37</v>
      </c>
      <c r="K6" s="45">
        <v>93</v>
      </c>
      <c r="L6" s="45">
        <v>118</v>
      </c>
      <c r="M6" s="45">
        <v>129</v>
      </c>
      <c r="N6" s="45">
        <v>44</v>
      </c>
      <c r="O6" s="45">
        <v>56</v>
      </c>
      <c r="P6" s="45">
        <v>99</v>
      </c>
      <c r="Q6" s="45">
        <v>35</v>
      </c>
      <c r="R6" s="45">
        <v>2</v>
      </c>
      <c r="S6" s="126">
        <v>3133</v>
      </c>
    </row>
    <row r="7" spans="1:19" s="65" customFormat="1" ht="18" customHeight="1">
      <c r="A7" s="19">
        <v>20</v>
      </c>
      <c r="B7" s="45">
        <v>879</v>
      </c>
      <c r="C7" s="45">
        <v>396</v>
      </c>
      <c r="D7" s="45">
        <v>332</v>
      </c>
      <c r="E7" s="45">
        <v>379</v>
      </c>
      <c r="F7" s="45">
        <v>429</v>
      </c>
      <c r="G7" s="45">
        <v>125</v>
      </c>
      <c r="H7" s="45">
        <v>83</v>
      </c>
      <c r="I7" s="45">
        <v>40</v>
      </c>
      <c r="J7" s="45">
        <v>53</v>
      </c>
      <c r="K7" s="45">
        <v>84</v>
      </c>
      <c r="L7" s="45">
        <v>141</v>
      </c>
      <c r="M7" s="45">
        <v>113</v>
      </c>
      <c r="N7" s="45">
        <v>65</v>
      </c>
      <c r="O7" s="45">
        <v>56</v>
      </c>
      <c r="P7" s="45">
        <v>78</v>
      </c>
      <c r="Q7" s="45">
        <v>24</v>
      </c>
      <c r="R7" s="45">
        <v>4</v>
      </c>
      <c r="S7" s="126">
        <v>3281</v>
      </c>
    </row>
    <row r="8" spans="1:19" s="63" customFormat="1" ht="18" customHeight="1">
      <c r="A8" s="92">
        <v>21</v>
      </c>
      <c r="B8" s="101">
        <f aca="true" t="shared" si="0" ref="B8:S8">SUM(B9:B19)</f>
        <v>921</v>
      </c>
      <c r="C8" s="101">
        <f t="shared" si="0"/>
        <v>379</v>
      </c>
      <c r="D8" s="101">
        <f t="shared" si="0"/>
        <v>365</v>
      </c>
      <c r="E8" s="101">
        <f t="shared" si="0"/>
        <v>353</v>
      </c>
      <c r="F8" s="101">
        <f t="shared" si="0"/>
        <v>473</v>
      </c>
      <c r="G8" s="101">
        <f t="shared" si="0"/>
        <v>106</v>
      </c>
      <c r="H8" s="101">
        <f t="shared" si="0"/>
        <v>58</v>
      </c>
      <c r="I8" s="101">
        <f t="shared" si="0"/>
        <v>34</v>
      </c>
      <c r="J8" s="101">
        <f t="shared" si="0"/>
        <v>52</v>
      </c>
      <c r="K8" s="101">
        <f t="shared" si="0"/>
        <v>66</v>
      </c>
      <c r="L8" s="101">
        <f t="shared" si="0"/>
        <v>149</v>
      </c>
      <c r="M8" s="101">
        <f t="shared" si="0"/>
        <v>105</v>
      </c>
      <c r="N8" s="101">
        <f t="shared" si="0"/>
        <v>57</v>
      </c>
      <c r="O8" s="101">
        <f t="shared" si="0"/>
        <v>63</v>
      </c>
      <c r="P8" s="101">
        <f t="shared" si="0"/>
        <v>89</v>
      </c>
      <c r="Q8" s="101">
        <f t="shared" si="0"/>
        <v>30</v>
      </c>
      <c r="R8" s="101">
        <f t="shared" si="0"/>
        <v>2</v>
      </c>
      <c r="S8" s="127">
        <f t="shared" si="0"/>
        <v>3302</v>
      </c>
    </row>
    <row r="9" spans="1:19" ht="18" customHeight="1">
      <c r="A9" s="19" t="s">
        <v>84</v>
      </c>
      <c r="B9" s="45">
        <v>2</v>
      </c>
      <c r="C9" s="39" t="s">
        <v>124</v>
      </c>
      <c r="D9" s="39">
        <v>1</v>
      </c>
      <c r="E9" s="39" t="s">
        <v>124</v>
      </c>
      <c r="F9" s="39">
        <v>1</v>
      </c>
      <c r="G9" s="39">
        <v>1</v>
      </c>
      <c r="H9" s="39">
        <v>1</v>
      </c>
      <c r="I9" s="39" t="s">
        <v>124</v>
      </c>
      <c r="J9" s="39" t="s">
        <v>124</v>
      </c>
      <c r="K9" s="39">
        <v>1</v>
      </c>
      <c r="L9" s="39">
        <v>3</v>
      </c>
      <c r="M9" s="39" t="s">
        <v>124</v>
      </c>
      <c r="N9" s="39" t="s">
        <v>124</v>
      </c>
      <c r="O9" s="39" t="s">
        <v>124</v>
      </c>
      <c r="P9" s="39" t="s">
        <v>124</v>
      </c>
      <c r="Q9" s="39" t="s">
        <v>124</v>
      </c>
      <c r="R9" s="39" t="s">
        <v>124</v>
      </c>
      <c r="S9" s="125">
        <f>SUM(B9:R9)</f>
        <v>10</v>
      </c>
    </row>
    <row r="10" spans="1:19" ht="18" customHeight="1">
      <c r="A10" s="19" t="s">
        <v>57</v>
      </c>
      <c r="B10" s="39" t="s">
        <v>124</v>
      </c>
      <c r="C10" s="39" t="s">
        <v>124</v>
      </c>
      <c r="D10" s="39" t="s">
        <v>124</v>
      </c>
      <c r="E10" s="39" t="s">
        <v>124</v>
      </c>
      <c r="F10" s="39">
        <v>1</v>
      </c>
      <c r="G10" s="39" t="s">
        <v>124</v>
      </c>
      <c r="H10" s="39" t="s">
        <v>124</v>
      </c>
      <c r="I10" s="39" t="s">
        <v>124</v>
      </c>
      <c r="J10" s="39" t="s">
        <v>124</v>
      </c>
      <c r="K10" s="39" t="s">
        <v>124</v>
      </c>
      <c r="L10" s="39" t="s">
        <v>124</v>
      </c>
      <c r="M10" s="39" t="s">
        <v>124</v>
      </c>
      <c r="N10" s="39" t="s">
        <v>124</v>
      </c>
      <c r="O10" s="39" t="s">
        <v>124</v>
      </c>
      <c r="P10" s="39" t="s">
        <v>124</v>
      </c>
      <c r="Q10" s="39" t="s">
        <v>124</v>
      </c>
      <c r="R10" s="39" t="s">
        <v>124</v>
      </c>
      <c r="S10" s="125">
        <f aca="true" t="shared" si="1" ref="S10:S19">SUM(B10:R10)</f>
        <v>1</v>
      </c>
    </row>
    <row r="11" spans="1:19" ht="18" customHeight="1">
      <c r="A11" s="19" t="s">
        <v>85</v>
      </c>
      <c r="B11" s="39">
        <v>1</v>
      </c>
      <c r="C11" s="39" t="s">
        <v>124</v>
      </c>
      <c r="D11" s="39">
        <v>1</v>
      </c>
      <c r="E11" s="39" t="s">
        <v>124</v>
      </c>
      <c r="F11" s="39" t="s">
        <v>124</v>
      </c>
      <c r="G11" s="39" t="s">
        <v>191</v>
      </c>
      <c r="H11" s="39" t="s">
        <v>124</v>
      </c>
      <c r="I11" s="39" t="s">
        <v>124</v>
      </c>
      <c r="J11" s="39" t="s">
        <v>124</v>
      </c>
      <c r="K11" s="39" t="s">
        <v>124</v>
      </c>
      <c r="L11" s="39" t="s">
        <v>124</v>
      </c>
      <c r="M11" s="39">
        <v>1</v>
      </c>
      <c r="N11" s="39" t="s">
        <v>124</v>
      </c>
      <c r="O11" s="39" t="s">
        <v>124</v>
      </c>
      <c r="P11" s="39" t="s">
        <v>124</v>
      </c>
      <c r="Q11" s="39" t="s">
        <v>124</v>
      </c>
      <c r="R11" s="39" t="s">
        <v>124</v>
      </c>
      <c r="S11" s="125">
        <f t="shared" si="1"/>
        <v>3</v>
      </c>
    </row>
    <row r="12" spans="1:19" ht="18" customHeight="1">
      <c r="A12" s="19" t="s">
        <v>86</v>
      </c>
      <c r="B12" s="45">
        <v>93</v>
      </c>
      <c r="C12" s="45">
        <v>54</v>
      </c>
      <c r="D12" s="45">
        <v>71</v>
      </c>
      <c r="E12" s="45">
        <v>62</v>
      </c>
      <c r="F12" s="45">
        <v>80</v>
      </c>
      <c r="G12" s="45">
        <v>19</v>
      </c>
      <c r="H12" s="45">
        <v>6</v>
      </c>
      <c r="I12" s="45">
        <v>2</v>
      </c>
      <c r="J12" s="45">
        <v>6</v>
      </c>
      <c r="K12" s="45">
        <v>5</v>
      </c>
      <c r="L12" s="45">
        <v>27</v>
      </c>
      <c r="M12" s="45">
        <v>6</v>
      </c>
      <c r="N12" s="45">
        <v>5</v>
      </c>
      <c r="O12" s="45">
        <v>2</v>
      </c>
      <c r="P12" s="45">
        <v>6</v>
      </c>
      <c r="Q12" s="39">
        <v>18</v>
      </c>
      <c r="R12" s="39">
        <v>2</v>
      </c>
      <c r="S12" s="125">
        <f t="shared" si="1"/>
        <v>464</v>
      </c>
    </row>
    <row r="13" spans="1:19" ht="18" customHeight="1">
      <c r="A13" s="19" t="s">
        <v>58</v>
      </c>
      <c r="B13" s="45">
        <v>4</v>
      </c>
      <c r="C13" s="45">
        <v>7</v>
      </c>
      <c r="D13" s="39">
        <v>5</v>
      </c>
      <c r="E13" s="39">
        <v>11</v>
      </c>
      <c r="F13" s="39" t="s">
        <v>191</v>
      </c>
      <c r="G13" s="39">
        <v>1</v>
      </c>
      <c r="H13" s="39" t="s">
        <v>191</v>
      </c>
      <c r="I13" s="39" t="s">
        <v>124</v>
      </c>
      <c r="J13" s="39" t="s">
        <v>124</v>
      </c>
      <c r="K13" s="39">
        <v>2</v>
      </c>
      <c r="L13" s="39">
        <v>3</v>
      </c>
      <c r="M13" s="39">
        <v>2</v>
      </c>
      <c r="N13" s="39">
        <v>1</v>
      </c>
      <c r="O13" s="39" t="s">
        <v>124</v>
      </c>
      <c r="P13" s="39">
        <v>1</v>
      </c>
      <c r="Q13" s="39" t="s">
        <v>124</v>
      </c>
      <c r="R13" s="39" t="s">
        <v>124</v>
      </c>
      <c r="S13" s="125">
        <f t="shared" si="1"/>
        <v>37</v>
      </c>
    </row>
    <row r="14" spans="1:19" ht="18" customHeight="1">
      <c r="A14" s="19" t="s">
        <v>59</v>
      </c>
      <c r="B14" s="45">
        <v>9</v>
      </c>
      <c r="C14" s="45">
        <v>3</v>
      </c>
      <c r="D14" s="39">
        <v>2</v>
      </c>
      <c r="E14" s="39">
        <v>3</v>
      </c>
      <c r="F14" s="39" t="s">
        <v>124</v>
      </c>
      <c r="G14" s="39" t="s">
        <v>191</v>
      </c>
      <c r="H14" s="39" t="s">
        <v>191</v>
      </c>
      <c r="I14" s="39" t="s">
        <v>124</v>
      </c>
      <c r="J14" s="39" t="s">
        <v>124</v>
      </c>
      <c r="K14" s="39" t="s">
        <v>124</v>
      </c>
      <c r="L14" s="39">
        <v>1</v>
      </c>
      <c r="M14" s="39">
        <v>1</v>
      </c>
      <c r="N14" s="39" t="s">
        <v>124</v>
      </c>
      <c r="O14" s="39" t="s">
        <v>124</v>
      </c>
      <c r="P14" s="39" t="s">
        <v>124</v>
      </c>
      <c r="Q14" s="39" t="s">
        <v>124</v>
      </c>
      <c r="R14" s="39" t="s">
        <v>124</v>
      </c>
      <c r="S14" s="125">
        <f t="shared" si="1"/>
        <v>19</v>
      </c>
    </row>
    <row r="15" spans="1:19" ht="18" customHeight="1">
      <c r="A15" s="19" t="s">
        <v>60</v>
      </c>
      <c r="B15" s="45">
        <v>104</v>
      </c>
      <c r="C15" s="45">
        <v>53</v>
      </c>
      <c r="D15" s="45">
        <v>34</v>
      </c>
      <c r="E15" s="45">
        <v>24</v>
      </c>
      <c r="F15" s="45">
        <v>53</v>
      </c>
      <c r="G15" s="45">
        <v>18</v>
      </c>
      <c r="H15" s="39">
        <v>8</v>
      </c>
      <c r="I15" s="45">
        <v>4</v>
      </c>
      <c r="J15" s="45">
        <v>6</v>
      </c>
      <c r="K15" s="45">
        <v>7</v>
      </c>
      <c r="L15" s="45">
        <v>13</v>
      </c>
      <c r="M15" s="45">
        <v>10</v>
      </c>
      <c r="N15" s="45">
        <v>12</v>
      </c>
      <c r="O15" s="45">
        <v>10</v>
      </c>
      <c r="P15" s="39">
        <v>13</v>
      </c>
      <c r="Q15" s="39">
        <v>1</v>
      </c>
      <c r="R15" s="39" t="s">
        <v>124</v>
      </c>
      <c r="S15" s="125">
        <f t="shared" si="1"/>
        <v>370</v>
      </c>
    </row>
    <row r="16" spans="1:19" ht="18" customHeight="1">
      <c r="A16" s="19" t="s">
        <v>87</v>
      </c>
      <c r="B16" s="45">
        <v>8</v>
      </c>
      <c r="C16" s="45">
        <v>2</v>
      </c>
      <c r="D16" s="39">
        <v>1</v>
      </c>
      <c r="E16" s="45">
        <v>2</v>
      </c>
      <c r="F16" s="39">
        <v>7</v>
      </c>
      <c r="G16" s="39" t="s">
        <v>124</v>
      </c>
      <c r="H16" s="39" t="s">
        <v>124</v>
      </c>
      <c r="I16" s="39" t="s">
        <v>124</v>
      </c>
      <c r="J16" s="39" t="s">
        <v>124</v>
      </c>
      <c r="K16" s="39" t="s">
        <v>124</v>
      </c>
      <c r="L16" s="39" t="s">
        <v>124</v>
      </c>
      <c r="M16" s="39" t="s">
        <v>124</v>
      </c>
      <c r="N16" s="39" t="s">
        <v>124</v>
      </c>
      <c r="O16" s="39" t="s">
        <v>124</v>
      </c>
      <c r="P16" s="39">
        <v>1</v>
      </c>
      <c r="Q16" s="39" t="s">
        <v>124</v>
      </c>
      <c r="R16" s="39" t="s">
        <v>124</v>
      </c>
      <c r="S16" s="125">
        <f t="shared" si="1"/>
        <v>21</v>
      </c>
    </row>
    <row r="17" spans="1:19" ht="18" customHeight="1">
      <c r="A17" s="19" t="s">
        <v>61</v>
      </c>
      <c r="B17" s="45">
        <v>15</v>
      </c>
      <c r="C17" s="45">
        <v>12</v>
      </c>
      <c r="D17" s="45">
        <v>4</v>
      </c>
      <c r="E17" s="45">
        <v>4</v>
      </c>
      <c r="F17" s="45">
        <v>5</v>
      </c>
      <c r="G17" s="39">
        <v>2</v>
      </c>
      <c r="H17" s="39" t="s">
        <v>124</v>
      </c>
      <c r="I17" s="39">
        <v>1</v>
      </c>
      <c r="J17" s="39" t="s">
        <v>124</v>
      </c>
      <c r="K17" s="39">
        <v>2</v>
      </c>
      <c r="L17" s="39">
        <v>2</v>
      </c>
      <c r="M17" s="39">
        <v>4</v>
      </c>
      <c r="N17" s="39">
        <v>2</v>
      </c>
      <c r="O17" s="39">
        <v>1</v>
      </c>
      <c r="P17" s="39">
        <v>1</v>
      </c>
      <c r="Q17" s="39" t="s">
        <v>124</v>
      </c>
      <c r="R17" s="39" t="s">
        <v>124</v>
      </c>
      <c r="S17" s="125">
        <f t="shared" si="1"/>
        <v>55</v>
      </c>
    </row>
    <row r="18" spans="1:19" ht="18" customHeight="1">
      <c r="A18" s="19" t="s">
        <v>88</v>
      </c>
      <c r="B18" s="45">
        <v>519</v>
      </c>
      <c r="C18" s="45">
        <v>237</v>
      </c>
      <c r="D18" s="45">
        <v>231</v>
      </c>
      <c r="E18" s="45">
        <v>204</v>
      </c>
      <c r="F18" s="45">
        <v>273</v>
      </c>
      <c r="G18" s="39">
        <v>65</v>
      </c>
      <c r="H18" s="39">
        <v>43</v>
      </c>
      <c r="I18" s="39">
        <v>27</v>
      </c>
      <c r="J18" s="39">
        <v>39</v>
      </c>
      <c r="K18" s="39">
        <v>43</v>
      </c>
      <c r="L18" s="45">
        <v>99</v>
      </c>
      <c r="M18" s="39">
        <v>76</v>
      </c>
      <c r="N18" s="39">
        <v>36</v>
      </c>
      <c r="O18" s="39">
        <v>50</v>
      </c>
      <c r="P18" s="45">
        <v>67</v>
      </c>
      <c r="Q18" s="39">
        <v>11</v>
      </c>
      <c r="R18" s="39" t="s">
        <v>124</v>
      </c>
      <c r="S18" s="125">
        <f t="shared" si="1"/>
        <v>2020</v>
      </c>
    </row>
    <row r="19" spans="1:19" ht="18" customHeight="1">
      <c r="A19" s="55" t="s">
        <v>89</v>
      </c>
      <c r="B19" s="102">
        <v>166</v>
      </c>
      <c r="C19" s="102">
        <v>11</v>
      </c>
      <c r="D19" s="102">
        <v>15</v>
      </c>
      <c r="E19" s="102">
        <v>43</v>
      </c>
      <c r="F19" s="83">
        <v>53</v>
      </c>
      <c r="G19" s="83" t="s">
        <v>124</v>
      </c>
      <c r="H19" s="83" t="s">
        <v>124</v>
      </c>
      <c r="I19" s="83" t="s">
        <v>191</v>
      </c>
      <c r="J19" s="83">
        <v>1</v>
      </c>
      <c r="K19" s="102">
        <v>6</v>
      </c>
      <c r="L19" s="102">
        <v>1</v>
      </c>
      <c r="M19" s="83">
        <v>5</v>
      </c>
      <c r="N19" s="83">
        <v>1</v>
      </c>
      <c r="O19" s="83" t="s">
        <v>191</v>
      </c>
      <c r="P19" s="83" t="s">
        <v>124</v>
      </c>
      <c r="Q19" s="83" t="s">
        <v>124</v>
      </c>
      <c r="R19" s="83" t="s">
        <v>124</v>
      </c>
      <c r="S19" s="128">
        <f t="shared" si="1"/>
        <v>302</v>
      </c>
    </row>
    <row r="20" spans="1:3" ht="12">
      <c r="A20" s="143" t="s">
        <v>17</v>
      </c>
      <c r="B20" s="143"/>
      <c r="C20" s="143"/>
    </row>
    <row r="21" s="41" customFormat="1" ht="10.5">
      <c r="A21" s="41" t="s">
        <v>221</v>
      </c>
    </row>
  </sheetData>
  <mergeCells count="2">
    <mergeCell ref="A20:C20"/>
    <mergeCell ref="A1:S1"/>
  </mergeCells>
  <printOptions/>
  <pageMargins left="0.75" right="0.75" top="0.78" bottom="0.79" header="0.57" footer="0.512"/>
  <pageSetup horizontalDpi="300" verticalDpi="300" orientation="portrait" paperSize="9" scale="79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R7" sqref="R7"/>
    </sheetView>
  </sheetViews>
  <sheetFormatPr defaultColWidth="9.00390625" defaultRowHeight="13.5"/>
  <cols>
    <col min="1" max="1" width="10.125" style="13" customWidth="1"/>
    <col min="2" max="13" width="6.375" style="13" customWidth="1"/>
    <col min="14" max="14" width="5.50390625" style="13" customWidth="1"/>
    <col min="15" max="15" width="6.875" style="13" bestFit="1" customWidth="1"/>
    <col min="16" max="17" width="6.00390625" style="13" bestFit="1" customWidth="1"/>
    <col min="18" max="18" width="6.00390625" style="13" customWidth="1"/>
    <col min="19" max="16384" width="9.00390625" style="13" customWidth="1"/>
  </cols>
  <sheetData>
    <row r="1" spans="1:18" ht="26.25" customHeight="1">
      <c r="A1" s="129" t="s">
        <v>118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"/>
      <c r="O1" s="12"/>
      <c r="P1" s="12"/>
      <c r="Q1" s="12"/>
      <c r="R1" s="12"/>
    </row>
    <row r="2" spans="1:13" s="14" customFormat="1" ht="18.75" customHeight="1">
      <c r="A2" s="31" t="s">
        <v>36</v>
      </c>
      <c r="J2" s="15"/>
      <c r="K2" s="15"/>
      <c r="L2" s="15"/>
      <c r="M2" s="32" t="s">
        <v>142</v>
      </c>
    </row>
    <row r="3" spans="1:13" s="16" customFormat="1" ht="54.75" customHeight="1">
      <c r="A3" s="38" t="s">
        <v>18</v>
      </c>
      <c r="B3" s="4" t="s">
        <v>90</v>
      </c>
      <c r="C3" s="4" t="s">
        <v>57</v>
      </c>
      <c r="D3" s="4" t="s">
        <v>91</v>
      </c>
      <c r="E3" s="4" t="s">
        <v>86</v>
      </c>
      <c r="F3" s="4" t="s">
        <v>58</v>
      </c>
      <c r="G3" s="4" t="s">
        <v>59</v>
      </c>
      <c r="H3" s="8" t="s">
        <v>60</v>
      </c>
      <c r="I3" s="4" t="s">
        <v>92</v>
      </c>
      <c r="J3" s="4" t="s">
        <v>61</v>
      </c>
      <c r="K3" s="8" t="s">
        <v>93</v>
      </c>
      <c r="L3" s="4" t="s">
        <v>45</v>
      </c>
      <c r="M3" s="20" t="s">
        <v>35</v>
      </c>
    </row>
    <row r="4" spans="1:14" ht="17.25" customHeight="1">
      <c r="A4" s="19" t="s">
        <v>203</v>
      </c>
      <c r="B4" s="45">
        <v>4</v>
      </c>
      <c r="C4" s="39" t="s">
        <v>197</v>
      </c>
      <c r="D4" s="39">
        <v>1</v>
      </c>
      <c r="E4" s="45">
        <v>474</v>
      </c>
      <c r="F4" s="45">
        <v>52</v>
      </c>
      <c r="G4" s="45">
        <v>15</v>
      </c>
      <c r="H4" s="45">
        <v>393</v>
      </c>
      <c r="I4" s="45">
        <v>21</v>
      </c>
      <c r="J4" s="45">
        <v>46</v>
      </c>
      <c r="K4" s="45">
        <v>1898</v>
      </c>
      <c r="L4" s="45">
        <v>321</v>
      </c>
      <c r="M4" s="46">
        <f>SUM(B4:L4)</f>
        <v>3225</v>
      </c>
      <c r="N4" s="24"/>
    </row>
    <row r="5" spans="1:14" ht="17.25" customHeight="1">
      <c r="A5" s="19">
        <v>18</v>
      </c>
      <c r="B5" s="45"/>
      <c r="C5" s="39" t="s">
        <v>185</v>
      </c>
      <c r="D5" s="39">
        <v>3</v>
      </c>
      <c r="E5" s="45">
        <v>455</v>
      </c>
      <c r="F5" s="45">
        <v>58</v>
      </c>
      <c r="G5" s="45">
        <v>26</v>
      </c>
      <c r="H5" s="45">
        <v>339</v>
      </c>
      <c r="I5" s="45">
        <v>15</v>
      </c>
      <c r="J5" s="45">
        <v>63</v>
      </c>
      <c r="K5" s="45">
        <v>1924</v>
      </c>
      <c r="L5" s="45">
        <v>313</v>
      </c>
      <c r="M5" s="46">
        <v>3201</v>
      </c>
      <c r="N5" s="24"/>
    </row>
    <row r="6" spans="1:14" ht="17.25" customHeight="1">
      <c r="A6" s="19">
        <v>19</v>
      </c>
      <c r="B6" s="45">
        <v>6</v>
      </c>
      <c r="C6" s="39" t="s">
        <v>185</v>
      </c>
      <c r="D6" s="45">
        <v>1</v>
      </c>
      <c r="E6" s="45">
        <v>473</v>
      </c>
      <c r="F6" s="45">
        <v>42</v>
      </c>
      <c r="G6" s="45">
        <v>35</v>
      </c>
      <c r="H6" s="45">
        <v>348</v>
      </c>
      <c r="I6" s="45">
        <v>22</v>
      </c>
      <c r="J6" s="45">
        <v>33</v>
      </c>
      <c r="K6" s="45">
        <v>1817</v>
      </c>
      <c r="L6" s="45">
        <v>356</v>
      </c>
      <c r="M6" s="46">
        <v>3133</v>
      </c>
      <c r="N6" s="24"/>
    </row>
    <row r="7" spans="1:14" ht="17.25" customHeight="1">
      <c r="A7" s="19">
        <v>20</v>
      </c>
      <c r="B7" s="45">
        <v>7</v>
      </c>
      <c r="C7" s="39">
        <v>6</v>
      </c>
      <c r="D7" s="45">
        <v>3</v>
      </c>
      <c r="E7" s="45">
        <v>477</v>
      </c>
      <c r="F7" s="45">
        <v>49</v>
      </c>
      <c r="G7" s="45">
        <v>18</v>
      </c>
      <c r="H7" s="45">
        <v>358</v>
      </c>
      <c r="I7" s="45">
        <v>20</v>
      </c>
      <c r="J7" s="45">
        <v>53</v>
      </c>
      <c r="K7" s="45">
        <v>1975</v>
      </c>
      <c r="L7" s="45">
        <v>315</v>
      </c>
      <c r="M7" s="46">
        <v>3281</v>
      </c>
      <c r="N7" s="24"/>
    </row>
    <row r="8" spans="1:14" s="63" customFormat="1" ht="17.25" customHeight="1">
      <c r="A8" s="92">
        <v>21</v>
      </c>
      <c r="B8" s="101">
        <f>SUM(B9:B20)</f>
        <v>10</v>
      </c>
      <c r="C8" s="101">
        <f aca="true" t="shared" si="0" ref="C8:L8">SUM(C9:C20)</f>
        <v>1</v>
      </c>
      <c r="D8" s="101">
        <f t="shared" si="0"/>
        <v>3</v>
      </c>
      <c r="E8" s="101">
        <f t="shared" si="0"/>
        <v>464</v>
      </c>
      <c r="F8" s="101">
        <f t="shared" si="0"/>
        <v>37</v>
      </c>
      <c r="G8" s="101">
        <f t="shared" si="0"/>
        <v>19</v>
      </c>
      <c r="H8" s="101">
        <f t="shared" si="0"/>
        <v>370</v>
      </c>
      <c r="I8" s="101">
        <f t="shared" si="0"/>
        <v>21</v>
      </c>
      <c r="J8" s="101">
        <f t="shared" si="0"/>
        <v>55</v>
      </c>
      <c r="K8" s="101">
        <f t="shared" si="0"/>
        <v>2020</v>
      </c>
      <c r="L8" s="101">
        <f t="shared" si="0"/>
        <v>302</v>
      </c>
      <c r="M8" s="106">
        <f>SUM(B8:L8)</f>
        <v>3302</v>
      </c>
      <c r="N8" s="75"/>
    </row>
    <row r="9" spans="1:15" ht="17.25" customHeight="1">
      <c r="A9" s="69" t="s">
        <v>94</v>
      </c>
      <c r="B9" s="39">
        <v>1</v>
      </c>
      <c r="C9" s="39" t="s">
        <v>185</v>
      </c>
      <c r="D9" s="39" t="s">
        <v>185</v>
      </c>
      <c r="E9" s="45">
        <v>13</v>
      </c>
      <c r="F9" s="39" t="s">
        <v>185</v>
      </c>
      <c r="G9" s="39" t="s">
        <v>185</v>
      </c>
      <c r="H9" s="39">
        <v>5</v>
      </c>
      <c r="I9" s="39">
        <v>3</v>
      </c>
      <c r="J9" s="39">
        <v>3</v>
      </c>
      <c r="K9" s="39">
        <v>102</v>
      </c>
      <c r="L9" s="39">
        <v>8</v>
      </c>
      <c r="M9" s="46">
        <f>SUM(B9:L9)</f>
        <v>135</v>
      </c>
      <c r="N9" s="76"/>
      <c r="O9" s="65"/>
    </row>
    <row r="10" spans="1:15" ht="17.25" customHeight="1">
      <c r="A10" s="69" t="s">
        <v>95</v>
      </c>
      <c r="B10" s="39">
        <v>1</v>
      </c>
      <c r="C10" s="39" t="s">
        <v>185</v>
      </c>
      <c r="D10" s="39" t="s">
        <v>185</v>
      </c>
      <c r="E10" s="45">
        <v>5</v>
      </c>
      <c r="F10" s="39" t="s">
        <v>185</v>
      </c>
      <c r="G10" s="39" t="s">
        <v>185</v>
      </c>
      <c r="H10" s="39">
        <v>7</v>
      </c>
      <c r="I10" s="39">
        <v>3</v>
      </c>
      <c r="J10" s="39">
        <v>2</v>
      </c>
      <c r="K10" s="39">
        <v>89</v>
      </c>
      <c r="L10" s="39">
        <v>4</v>
      </c>
      <c r="M10" s="46">
        <f aca="true" t="shared" si="1" ref="M10:M20">SUM(B10:L10)</f>
        <v>111</v>
      </c>
      <c r="N10" s="76"/>
      <c r="O10" s="65"/>
    </row>
    <row r="11" spans="1:15" ht="17.25" customHeight="1">
      <c r="A11" s="69" t="s">
        <v>96</v>
      </c>
      <c r="B11" s="39">
        <v>1</v>
      </c>
      <c r="C11" s="39" t="s">
        <v>185</v>
      </c>
      <c r="D11" s="39" t="s">
        <v>185</v>
      </c>
      <c r="E11" s="45">
        <v>8</v>
      </c>
      <c r="F11" s="39">
        <v>2</v>
      </c>
      <c r="G11" s="39">
        <v>1</v>
      </c>
      <c r="H11" s="39">
        <v>10</v>
      </c>
      <c r="I11" s="39" t="s">
        <v>185</v>
      </c>
      <c r="J11" s="39">
        <v>1</v>
      </c>
      <c r="K11" s="39">
        <v>85</v>
      </c>
      <c r="L11" s="39">
        <v>2</v>
      </c>
      <c r="M11" s="46">
        <f t="shared" si="1"/>
        <v>110</v>
      </c>
      <c r="N11" s="76"/>
      <c r="O11" s="65"/>
    </row>
    <row r="12" spans="1:15" ht="17.25" customHeight="1">
      <c r="A12" s="69" t="s">
        <v>97</v>
      </c>
      <c r="B12" s="39">
        <v>1</v>
      </c>
      <c r="C12" s="39" t="s">
        <v>185</v>
      </c>
      <c r="D12" s="39" t="s">
        <v>185</v>
      </c>
      <c r="E12" s="45">
        <v>36</v>
      </c>
      <c r="F12" s="39">
        <v>2</v>
      </c>
      <c r="G12" s="39" t="s">
        <v>185</v>
      </c>
      <c r="H12" s="39">
        <v>23</v>
      </c>
      <c r="I12" s="39" t="s">
        <v>185</v>
      </c>
      <c r="J12" s="39">
        <v>5</v>
      </c>
      <c r="K12" s="39">
        <v>186</v>
      </c>
      <c r="L12" s="39">
        <v>2</v>
      </c>
      <c r="M12" s="46">
        <f t="shared" si="1"/>
        <v>255</v>
      </c>
      <c r="N12" s="76"/>
      <c r="O12" s="65"/>
    </row>
    <row r="13" spans="1:15" ht="17.25" customHeight="1">
      <c r="A13" s="69" t="s">
        <v>98</v>
      </c>
      <c r="B13" s="39">
        <v>3</v>
      </c>
      <c r="C13" s="39">
        <v>1</v>
      </c>
      <c r="D13" s="39" t="s">
        <v>185</v>
      </c>
      <c r="E13" s="45">
        <v>61</v>
      </c>
      <c r="F13" s="39">
        <v>9</v>
      </c>
      <c r="G13" s="39">
        <v>1</v>
      </c>
      <c r="H13" s="39">
        <v>57</v>
      </c>
      <c r="I13" s="39">
        <v>2</v>
      </c>
      <c r="J13" s="39">
        <v>4</v>
      </c>
      <c r="K13" s="39">
        <v>229</v>
      </c>
      <c r="L13" s="39">
        <v>38</v>
      </c>
      <c r="M13" s="46">
        <f t="shared" si="1"/>
        <v>405</v>
      </c>
      <c r="N13" s="76"/>
      <c r="O13" s="65"/>
    </row>
    <row r="14" spans="1:15" ht="17.25" customHeight="1">
      <c r="A14" s="69" t="s">
        <v>99</v>
      </c>
      <c r="B14" s="39" t="s">
        <v>185</v>
      </c>
      <c r="C14" s="39" t="s">
        <v>185</v>
      </c>
      <c r="D14" s="39" t="s">
        <v>185</v>
      </c>
      <c r="E14" s="45">
        <v>60</v>
      </c>
      <c r="F14" s="39">
        <v>3</v>
      </c>
      <c r="G14" s="39">
        <v>2</v>
      </c>
      <c r="H14" s="39">
        <v>40</v>
      </c>
      <c r="I14" s="39">
        <v>3</v>
      </c>
      <c r="J14" s="39">
        <v>5</v>
      </c>
      <c r="K14" s="39">
        <v>203</v>
      </c>
      <c r="L14" s="39">
        <v>69</v>
      </c>
      <c r="M14" s="46">
        <f t="shared" si="1"/>
        <v>385</v>
      </c>
      <c r="N14" s="76"/>
      <c r="O14" s="65"/>
    </row>
    <row r="15" spans="1:15" ht="17.25" customHeight="1">
      <c r="A15" s="69" t="s">
        <v>100</v>
      </c>
      <c r="B15" s="39" t="s">
        <v>185</v>
      </c>
      <c r="C15" s="39" t="s">
        <v>185</v>
      </c>
      <c r="D15" s="39">
        <v>1</v>
      </c>
      <c r="E15" s="45">
        <v>44</v>
      </c>
      <c r="F15" s="39">
        <v>2</v>
      </c>
      <c r="G15" s="39">
        <v>11</v>
      </c>
      <c r="H15" s="39">
        <v>45</v>
      </c>
      <c r="I15" s="39">
        <v>2</v>
      </c>
      <c r="J15" s="39">
        <v>4</v>
      </c>
      <c r="K15" s="39">
        <v>209</v>
      </c>
      <c r="L15" s="39">
        <v>55</v>
      </c>
      <c r="M15" s="46">
        <f t="shared" si="1"/>
        <v>373</v>
      </c>
      <c r="N15" s="76"/>
      <c r="O15" s="65"/>
    </row>
    <row r="16" spans="1:15" ht="17.25" customHeight="1">
      <c r="A16" s="69" t="s">
        <v>101</v>
      </c>
      <c r="B16" s="39">
        <v>1</v>
      </c>
      <c r="C16" s="39" t="s">
        <v>185</v>
      </c>
      <c r="D16" s="39">
        <v>2</v>
      </c>
      <c r="E16" s="45">
        <v>72</v>
      </c>
      <c r="F16" s="39">
        <v>12</v>
      </c>
      <c r="G16" s="39">
        <v>1</v>
      </c>
      <c r="H16" s="39">
        <v>49</v>
      </c>
      <c r="I16" s="39">
        <v>1</v>
      </c>
      <c r="J16" s="39">
        <v>4</v>
      </c>
      <c r="K16" s="39">
        <v>167</v>
      </c>
      <c r="L16" s="39">
        <v>42</v>
      </c>
      <c r="M16" s="46">
        <f t="shared" si="1"/>
        <v>351</v>
      </c>
      <c r="N16" s="76"/>
      <c r="O16" s="65"/>
    </row>
    <row r="17" spans="1:15" ht="17.25" customHeight="1">
      <c r="A17" s="69" t="s">
        <v>102</v>
      </c>
      <c r="B17" s="39" t="s">
        <v>185</v>
      </c>
      <c r="C17" s="39" t="s">
        <v>185</v>
      </c>
      <c r="D17" s="39" t="s">
        <v>185</v>
      </c>
      <c r="E17" s="45">
        <v>61</v>
      </c>
      <c r="F17" s="39">
        <v>4</v>
      </c>
      <c r="G17" s="39">
        <v>2</v>
      </c>
      <c r="H17" s="39">
        <v>46</v>
      </c>
      <c r="I17" s="39">
        <v>1</v>
      </c>
      <c r="J17" s="39">
        <v>6</v>
      </c>
      <c r="K17" s="39">
        <v>212</v>
      </c>
      <c r="L17" s="39">
        <v>40</v>
      </c>
      <c r="M17" s="46">
        <f t="shared" si="1"/>
        <v>372</v>
      </c>
      <c r="N17" s="76"/>
      <c r="O17" s="65"/>
    </row>
    <row r="18" spans="1:15" ht="17.25" customHeight="1">
      <c r="A18" s="69" t="s">
        <v>103</v>
      </c>
      <c r="B18" s="39">
        <v>2</v>
      </c>
      <c r="C18" s="39" t="s">
        <v>185</v>
      </c>
      <c r="D18" s="39" t="s">
        <v>185</v>
      </c>
      <c r="E18" s="45">
        <v>57</v>
      </c>
      <c r="F18" s="39">
        <v>3</v>
      </c>
      <c r="G18" s="39" t="s">
        <v>185</v>
      </c>
      <c r="H18" s="39">
        <v>41</v>
      </c>
      <c r="I18" s="39">
        <v>1</v>
      </c>
      <c r="J18" s="39">
        <v>8</v>
      </c>
      <c r="K18" s="39">
        <v>218</v>
      </c>
      <c r="L18" s="39">
        <v>22</v>
      </c>
      <c r="M18" s="46">
        <f t="shared" si="1"/>
        <v>352</v>
      </c>
      <c r="N18" s="76"/>
      <c r="O18" s="65"/>
    </row>
    <row r="19" spans="1:15" ht="17.25" customHeight="1">
      <c r="A19" s="69" t="s">
        <v>104</v>
      </c>
      <c r="B19" s="39" t="s">
        <v>185</v>
      </c>
      <c r="C19" s="39" t="s">
        <v>185</v>
      </c>
      <c r="D19" s="39" t="s">
        <v>185</v>
      </c>
      <c r="E19" s="46">
        <v>29</v>
      </c>
      <c r="F19" s="39" t="s">
        <v>185</v>
      </c>
      <c r="G19" s="107">
        <v>1</v>
      </c>
      <c r="H19" s="39">
        <v>26</v>
      </c>
      <c r="I19" s="39">
        <v>1</v>
      </c>
      <c r="J19" s="39">
        <v>6</v>
      </c>
      <c r="K19" s="39">
        <v>184</v>
      </c>
      <c r="L19" s="39">
        <v>9</v>
      </c>
      <c r="M19" s="46">
        <f t="shared" si="1"/>
        <v>256</v>
      </c>
      <c r="N19" s="76"/>
      <c r="O19" s="65"/>
    </row>
    <row r="20" spans="1:15" ht="17.25" customHeight="1">
      <c r="A20" s="70" t="s">
        <v>105</v>
      </c>
      <c r="B20" s="83" t="s">
        <v>185</v>
      </c>
      <c r="C20" s="83" t="s">
        <v>185</v>
      </c>
      <c r="D20" s="83" t="s">
        <v>185</v>
      </c>
      <c r="E20" s="102">
        <v>18</v>
      </c>
      <c r="F20" s="83" t="s">
        <v>185</v>
      </c>
      <c r="G20" s="83" t="s">
        <v>185</v>
      </c>
      <c r="H20" s="83">
        <v>21</v>
      </c>
      <c r="I20" s="83">
        <v>4</v>
      </c>
      <c r="J20" s="83">
        <v>7</v>
      </c>
      <c r="K20" s="83">
        <v>136</v>
      </c>
      <c r="L20" s="83">
        <v>11</v>
      </c>
      <c r="M20" s="108">
        <f t="shared" si="1"/>
        <v>197</v>
      </c>
      <c r="N20" s="76"/>
      <c r="O20" s="65"/>
    </row>
    <row r="21" spans="1:7" ht="15.75" customHeight="1">
      <c r="A21" s="143" t="s">
        <v>198</v>
      </c>
      <c r="B21" s="143"/>
      <c r="C21" s="143"/>
      <c r="D21" s="143"/>
      <c r="E21" s="143"/>
      <c r="F21" s="143"/>
      <c r="G21" s="143"/>
    </row>
  </sheetData>
  <mergeCells count="2">
    <mergeCell ref="A1:M1"/>
    <mergeCell ref="A21:G21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N7" sqref="N7"/>
    </sheetView>
  </sheetViews>
  <sheetFormatPr defaultColWidth="9.00390625" defaultRowHeight="13.5"/>
  <cols>
    <col min="1" max="11" width="7.875" style="2" customWidth="1"/>
    <col min="12" max="16384" width="9.00390625" style="2" customWidth="1"/>
  </cols>
  <sheetData>
    <row r="1" spans="1:11" s="21" customFormat="1" ht="21" customHeight="1">
      <c r="A1" s="136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6" customFormat="1" ht="12.75" customHeight="1">
      <c r="A2" s="31" t="s">
        <v>190</v>
      </c>
      <c r="B2" s="31"/>
      <c r="C2" s="31"/>
      <c r="D2" s="31"/>
      <c r="E2" s="31"/>
      <c r="F2" s="31"/>
      <c r="G2" s="31"/>
      <c r="H2" s="31"/>
      <c r="I2" s="31"/>
      <c r="J2" s="31"/>
      <c r="K2" s="30" t="s">
        <v>175</v>
      </c>
    </row>
    <row r="3" spans="1:11" ht="17.25" customHeight="1">
      <c r="A3" s="147" t="s">
        <v>147</v>
      </c>
      <c r="B3" s="141" t="s">
        <v>148</v>
      </c>
      <c r="C3" s="141" t="s">
        <v>149</v>
      </c>
      <c r="D3" s="141" t="s">
        <v>150</v>
      </c>
      <c r="E3" s="141" t="s">
        <v>151</v>
      </c>
      <c r="F3" s="141" t="s">
        <v>121</v>
      </c>
      <c r="G3" s="141" t="s">
        <v>152</v>
      </c>
      <c r="H3" s="141" t="s">
        <v>153</v>
      </c>
      <c r="I3" s="145" t="s">
        <v>122</v>
      </c>
      <c r="J3" s="157" t="s">
        <v>154</v>
      </c>
      <c r="K3" s="145"/>
    </row>
    <row r="4" spans="1:11" ht="17.25" customHeight="1">
      <c r="A4" s="147"/>
      <c r="B4" s="141"/>
      <c r="C4" s="141"/>
      <c r="D4" s="141"/>
      <c r="E4" s="141"/>
      <c r="F4" s="141"/>
      <c r="G4" s="141"/>
      <c r="H4" s="141"/>
      <c r="I4" s="145"/>
      <c r="J4" s="35" t="s">
        <v>155</v>
      </c>
      <c r="K4" s="36" t="s">
        <v>156</v>
      </c>
    </row>
    <row r="5" spans="1:11" ht="18" customHeight="1">
      <c r="A5" s="19" t="s">
        <v>200</v>
      </c>
      <c r="B5" s="49">
        <f aca="true" t="shared" si="0" ref="B5:B21">SUM(C5:I5)</f>
        <v>755</v>
      </c>
      <c r="C5" s="49">
        <v>516</v>
      </c>
      <c r="D5" s="49">
        <v>149</v>
      </c>
      <c r="E5" s="49">
        <v>39</v>
      </c>
      <c r="F5" s="50" t="s">
        <v>62</v>
      </c>
      <c r="G5" s="49">
        <v>27</v>
      </c>
      <c r="H5" s="49">
        <v>11</v>
      </c>
      <c r="I5" s="51">
        <v>13</v>
      </c>
      <c r="J5" s="57">
        <v>9</v>
      </c>
      <c r="K5" s="53">
        <v>971</v>
      </c>
    </row>
    <row r="6" spans="1:11" ht="18" customHeight="1">
      <c r="A6" s="19">
        <v>18</v>
      </c>
      <c r="B6" s="49">
        <f>SUM(C6:I6)</f>
        <v>704</v>
      </c>
      <c r="C6" s="49">
        <v>515</v>
      </c>
      <c r="D6" s="49">
        <v>111</v>
      </c>
      <c r="E6" s="49">
        <v>24</v>
      </c>
      <c r="F6" s="49">
        <v>1</v>
      </c>
      <c r="G6" s="49">
        <v>42</v>
      </c>
      <c r="H6" s="49">
        <v>10</v>
      </c>
      <c r="I6" s="51">
        <v>1</v>
      </c>
      <c r="J6" s="52">
        <v>3</v>
      </c>
      <c r="K6" s="53">
        <v>926</v>
      </c>
    </row>
    <row r="7" spans="1:12" ht="18" customHeight="1">
      <c r="A7" s="19">
        <v>19</v>
      </c>
      <c r="B7" s="49">
        <v>557</v>
      </c>
      <c r="C7" s="49">
        <v>402</v>
      </c>
      <c r="D7" s="49">
        <v>108</v>
      </c>
      <c r="E7" s="49">
        <v>15</v>
      </c>
      <c r="F7" s="50" t="s">
        <v>62</v>
      </c>
      <c r="G7" s="49">
        <v>26</v>
      </c>
      <c r="H7" s="49">
        <v>5</v>
      </c>
      <c r="I7" s="51">
        <v>1</v>
      </c>
      <c r="J7" s="52">
        <v>5</v>
      </c>
      <c r="K7" s="53">
        <v>682</v>
      </c>
      <c r="L7" s="13"/>
    </row>
    <row r="8" spans="1:12" ht="18" customHeight="1">
      <c r="A8" s="19">
        <v>20</v>
      </c>
      <c r="B8" s="49">
        <v>462</v>
      </c>
      <c r="C8" s="49">
        <v>275</v>
      </c>
      <c r="D8" s="49">
        <v>64</v>
      </c>
      <c r="E8" s="49">
        <v>42</v>
      </c>
      <c r="F8" s="49">
        <v>1</v>
      </c>
      <c r="G8" s="49">
        <v>46</v>
      </c>
      <c r="H8" s="49">
        <v>32</v>
      </c>
      <c r="I8" s="51">
        <v>2</v>
      </c>
      <c r="J8" s="52">
        <v>5</v>
      </c>
      <c r="K8" s="53">
        <v>581</v>
      </c>
      <c r="L8" s="13"/>
    </row>
    <row r="9" spans="1:12" s="9" customFormat="1" ht="18" customHeight="1">
      <c r="A9" s="92">
        <v>21</v>
      </c>
      <c r="B9" s="109">
        <f>SUM(C9:I9)</f>
        <v>401</v>
      </c>
      <c r="C9" s="109">
        <f aca="true" t="shared" si="1" ref="C9:K9">SUM(C10:C21)</f>
        <v>317</v>
      </c>
      <c r="D9" s="109">
        <f t="shared" si="1"/>
        <v>16</v>
      </c>
      <c r="E9" s="109">
        <f t="shared" si="1"/>
        <v>18</v>
      </c>
      <c r="F9" s="109">
        <f t="shared" si="1"/>
        <v>4</v>
      </c>
      <c r="G9" s="109">
        <f t="shared" si="1"/>
        <v>34</v>
      </c>
      <c r="H9" s="109">
        <f t="shared" si="1"/>
        <v>12</v>
      </c>
      <c r="I9" s="112" t="s">
        <v>62</v>
      </c>
      <c r="J9" s="110">
        <f t="shared" si="1"/>
        <v>8</v>
      </c>
      <c r="K9" s="111">
        <f t="shared" si="1"/>
        <v>481</v>
      </c>
      <c r="L9" s="124"/>
    </row>
    <row r="10" spans="1:11" ht="18" customHeight="1">
      <c r="A10" s="68" t="s">
        <v>204</v>
      </c>
      <c r="B10" s="49">
        <f t="shared" si="0"/>
        <v>40</v>
      </c>
      <c r="C10" s="49">
        <v>32</v>
      </c>
      <c r="D10" s="49">
        <v>1</v>
      </c>
      <c r="E10" s="50">
        <v>2</v>
      </c>
      <c r="F10" s="50" t="s">
        <v>62</v>
      </c>
      <c r="G10" s="49">
        <v>3</v>
      </c>
      <c r="H10" s="50">
        <v>2</v>
      </c>
      <c r="I10" s="112" t="s">
        <v>62</v>
      </c>
      <c r="J10" s="113">
        <v>1</v>
      </c>
      <c r="K10" s="53">
        <v>49</v>
      </c>
    </row>
    <row r="11" spans="1:11" ht="18" customHeight="1">
      <c r="A11" s="19" t="s">
        <v>145</v>
      </c>
      <c r="B11" s="49">
        <f t="shared" si="0"/>
        <v>29</v>
      </c>
      <c r="C11" s="49">
        <v>24</v>
      </c>
      <c r="D11" s="49">
        <v>1</v>
      </c>
      <c r="E11" s="50">
        <v>1</v>
      </c>
      <c r="F11" s="50" t="s">
        <v>62</v>
      </c>
      <c r="G11" s="49">
        <v>2</v>
      </c>
      <c r="H11" s="50">
        <v>1</v>
      </c>
      <c r="I11" s="112" t="s">
        <v>62</v>
      </c>
      <c r="J11" s="114">
        <v>1</v>
      </c>
      <c r="K11" s="53">
        <v>36</v>
      </c>
    </row>
    <row r="12" spans="1:11" ht="18" customHeight="1">
      <c r="A12" s="19" t="s">
        <v>146</v>
      </c>
      <c r="B12" s="49">
        <f t="shared" si="0"/>
        <v>32</v>
      </c>
      <c r="C12" s="49">
        <v>25</v>
      </c>
      <c r="D12" s="49">
        <v>2</v>
      </c>
      <c r="E12" s="49">
        <v>2</v>
      </c>
      <c r="F12" s="50" t="s">
        <v>62</v>
      </c>
      <c r="G12" s="50">
        <v>1</v>
      </c>
      <c r="H12" s="50">
        <v>2</v>
      </c>
      <c r="I12" s="112" t="s">
        <v>62</v>
      </c>
      <c r="J12" s="113" t="s">
        <v>62</v>
      </c>
      <c r="K12" s="53">
        <v>42</v>
      </c>
    </row>
    <row r="13" spans="1:11" ht="18" customHeight="1">
      <c r="A13" s="19" t="s">
        <v>106</v>
      </c>
      <c r="B13" s="49">
        <f t="shared" si="0"/>
        <v>35</v>
      </c>
      <c r="C13" s="49">
        <v>25</v>
      </c>
      <c r="D13" s="49">
        <v>1</v>
      </c>
      <c r="E13" s="50">
        <v>1</v>
      </c>
      <c r="F13" s="50" t="s">
        <v>62</v>
      </c>
      <c r="G13" s="50">
        <v>4</v>
      </c>
      <c r="H13" s="50">
        <v>4</v>
      </c>
      <c r="I13" s="112" t="s">
        <v>62</v>
      </c>
      <c r="J13" s="114">
        <v>1</v>
      </c>
      <c r="K13" s="53">
        <v>42</v>
      </c>
    </row>
    <row r="14" spans="1:11" ht="18" customHeight="1">
      <c r="A14" s="19" t="s">
        <v>107</v>
      </c>
      <c r="B14" s="49">
        <f t="shared" si="0"/>
        <v>27</v>
      </c>
      <c r="C14" s="49">
        <v>25</v>
      </c>
      <c r="D14" s="50" t="s">
        <v>62</v>
      </c>
      <c r="E14" s="50">
        <v>1</v>
      </c>
      <c r="F14" s="50" t="s">
        <v>62</v>
      </c>
      <c r="G14" s="49">
        <v>1</v>
      </c>
      <c r="H14" s="50" t="s">
        <v>62</v>
      </c>
      <c r="I14" s="112" t="s">
        <v>62</v>
      </c>
      <c r="J14" s="113" t="s">
        <v>62</v>
      </c>
      <c r="K14" s="53">
        <v>34</v>
      </c>
    </row>
    <row r="15" spans="1:11" ht="18" customHeight="1">
      <c r="A15" s="19" t="s">
        <v>108</v>
      </c>
      <c r="B15" s="49">
        <f t="shared" si="0"/>
        <v>32</v>
      </c>
      <c r="C15" s="49">
        <v>23</v>
      </c>
      <c r="D15" s="49">
        <v>1</v>
      </c>
      <c r="E15" s="49">
        <v>4</v>
      </c>
      <c r="F15" s="50" t="s">
        <v>62</v>
      </c>
      <c r="G15" s="49">
        <v>4</v>
      </c>
      <c r="H15" s="50" t="s">
        <v>62</v>
      </c>
      <c r="I15" s="112" t="s">
        <v>62</v>
      </c>
      <c r="J15" s="115" t="s">
        <v>62</v>
      </c>
      <c r="K15" s="53">
        <v>39</v>
      </c>
    </row>
    <row r="16" spans="1:11" ht="18" customHeight="1">
      <c r="A16" s="19" t="s">
        <v>109</v>
      </c>
      <c r="B16" s="49">
        <f t="shared" si="0"/>
        <v>30</v>
      </c>
      <c r="C16" s="49">
        <v>27</v>
      </c>
      <c r="D16" s="50" t="s">
        <v>62</v>
      </c>
      <c r="E16" s="49">
        <v>2</v>
      </c>
      <c r="F16" s="50" t="s">
        <v>62</v>
      </c>
      <c r="G16" s="50">
        <v>1</v>
      </c>
      <c r="H16" s="50" t="s">
        <v>62</v>
      </c>
      <c r="I16" s="112" t="s">
        <v>62</v>
      </c>
      <c r="J16" s="115">
        <v>2</v>
      </c>
      <c r="K16" s="53">
        <v>34</v>
      </c>
    </row>
    <row r="17" spans="1:11" ht="18" customHeight="1">
      <c r="A17" s="19" t="s">
        <v>110</v>
      </c>
      <c r="B17" s="49">
        <f t="shared" si="0"/>
        <v>38</v>
      </c>
      <c r="C17" s="49">
        <v>28</v>
      </c>
      <c r="D17" s="49">
        <v>2</v>
      </c>
      <c r="E17" s="49">
        <v>1</v>
      </c>
      <c r="F17" s="50">
        <v>2</v>
      </c>
      <c r="G17" s="50">
        <v>5</v>
      </c>
      <c r="H17" s="50" t="s">
        <v>62</v>
      </c>
      <c r="I17" s="112" t="s">
        <v>62</v>
      </c>
      <c r="J17" s="115" t="s">
        <v>62</v>
      </c>
      <c r="K17" s="53">
        <v>47</v>
      </c>
    </row>
    <row r="18" spans="1:11" ht="18" customHeight="1">
      <c r="A18" s="19" t="s">
        <v>111</v>
      </c>
      <c r="B18" s="49">
        <f t="shared" si="0"/>
        <v>32</v>
      </c>
      <c r="C18" s="49">
        <v>28</v>
      </c>
      <c r="D18" s="50" t="s">
        <v>62</v>
      </c>
      <c r="E18" s="50" t="s">
        <v>62</v>
      </c>
      <c r="F18" s="50">
        <v>1</v>
      </c>
      <c r="G18" s="50">
        <v>3</v>
      </c>
      <c r="H18" s="50" t="s">
        <v>62</v>
      </c>
      <c r="I18" s="112" t="s">
        <v>62</v>
      </c>
      <c r="J18" s="115">
        <v>1</v>
      </c>
      <c r="K18" s="53">
        <v>37</v>
      </c>
    </row>
    <row r="19" spans="1:11" ht="18" customHeight="1">
      <c r="A19" s="19" t="s">
        <v>112</v>
      </c>
      <c r="B19" s="49">
        <f t="shared" si="0"/>
        <v>43</v>
      </c>
      <c r="C19" s="49">
        <v>30</v>
      </c>
      <c r="D19" s="49">
        <v>4</v>
      </c>
      <c r="E19" s="50">
        <v>3</v>
      </c>
      <c r="F19" s="50" t="s">
        <v>62</v>
      </c>
      <c r="G19" s="50">
        <v>5</v>
      </c>
      <c r="H19" s="50">
        <v>1</v>
      </c>
      <c r="I19" s="112" t="s">
        <v>62</v>
      </c>
      <c r="J19" s="115" t="s">
        <v>62</v>
      </c>
      <c r="K19" s="53">
        <v>50</v>
      </c>
    </row>
    <row r="20" spans="1:11" ht="18" customHeight="1">
      <c r="A20" s="19" t="s">
        <v>113</v>
      </c>
      <c r="B20" s="49">
        <f t="shared" si="0"/>
        <v>31</v>
      </c>
      <c r="C20" s="49">
        <v>22</v>
      </c>
      <c r="D20" s="49">
        <v>3</v>
      </c>
      <c r="E20" s="50" t="s">
        <v>62</v>
      </c>
      <c r="F20" s="50" t="s">
        <v>62</v>
      </c>
      <c r="G20" s="50">
        <v>5</v>
      </c>
      <c r="H20" s="50">
        <v>1</v>
      </c>
      <c r="I20" s="112" t="s">
        <v>62</v>
      </c>
      <c r="J20" s="115" t="s">
        <v>62</v>
      </c>
      <c r="K20" s="53">
        <v>34</v>
      </c>
    </row>
    <row r="21" spans="1:11" ht="18" customHeight="1">
      <c r="A21" s="55" t="s">
        <v>114</v>
      </c>
      <c r="B21" s="116">
        <f t="shared" si="0"/>
        <v>32</v>
      </c>
      <c r="C21" s="116">
        <v>28</v>
      </c>
      <c r="D21" s="116">
        <v>1</v>
      </c>
      <c r="E21" s="117">
        <v>1</v>
      </c>
      <c r="F21" s="117">
        <v>1</v>
      </c>
      <c r="G21" s="117" t="s">
        <v>62</v>
      </c>
      <c r="H21" s="117">
        <v>1</v>
      </c>
      <c r="I21" s="118" t="s">
        <v>62</v>
      </c>
      <c r="J21" s="119">
        <v>2</v>
      </c>
      <c r="K21" s="120">
        <v>37</v>
      </c>
    </row>
    <row r="22" s="6" customFormat="1" ht="17.25" customHeight="1">
      <c r="A22" s="31" t="s">
        <v>176</v>
      </c>
    </row>
    <row r="23" ht="12">
      <c r="A23" s="31" t="s">
        <v>219</v>
      </c>
    </row>
  </sheetData>
  <mergeCells count="11">
    <mergeCell ref="G3:G4"/>
    <mergeCell ref="H3:H4"/>
    <mergeCell ref="I3:I4"/>
    <mergeCell ref="A1:K1"/>
    <mergeCell ref="J3:K3"/>
    <mergeCell ref="A3:A4"/>
    <mergeCell ref="B3:B4"/>
    <mergeCell ref="C3:C4"/>
    <mergeCell ref="D3:D4"/>
    <mergeCell ref="E3:E4"/>
    <mergeCell ref="F3:F4"/>
  </mergeCells>
  <printOptions/>
  <pageMargins left="0.75" right="0.75" top="0.78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N1"/>
    </sheetView>
  </sheetViews>
  <sheetFormatPr defaultColWidth="9.00390625" defaultRowHeight="13.5"/>
  <cols>
    <col min="1" max="1" width="12.75390625" style="2" customWidth="1"/>
    <col min="2" max="2" width="8.25390625" style="2" customWidth="1"/>
    <col min="3" max="10" width="5.75390625" style="2" customWidth="1"/>
    <col min="11" max="11" width="7.25390625" style="2" customWidth="1"/>
    <col min="12" max="13" width="5.75390625" style="2" customWidth="1"/>
    <col min="14" max="14" width="6.375" style="2" customWidth="1"/>
    <col min="15" max="16384" width="9.00390625" style="2" customWidth="1"/>
  </cols>
  <sheetData>
    <row r="1" spans="1:14" s="21" customFormat="1" ht="24" customHeight="1">
      <c r="A1" s="136" t="s">
        <v>183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="6" customFormat="1" ht="18.75" customHeight="1">
      <c r="N2" s="30" t="s">
        <v>175</v>
      </c>
    </row>
    <row r="3" spans="1:14" ht="24" customHeight="1">
      <c r="A3" s="147" t="s">
        <v>147</v>
      </c>
      <c r="B3" s="141" t="s">
        <v>148</v>
      </c>
      <c r="C3" s="141" t="s">
        <v>159</v>
      </c>
      <c r="D3" s="141"/>
      <c r="E3" s="141"/>
      <c r="F3" s="141"/>
      <c r="G3" s="141" t="s">
        <v>160</v>
      </c>
      <c r="H3" s="141"/>
      <c r="I3" s="141"/>
      <c r="J3" s="141"/>
      <c r="K3" s="141"/>
      <c r="L3" s="141"/>
      <c r="M3" s="141"/>
      <c r="N3" s="145"/>
    </row>
    <row r="4" spans="1:14" ht="24" customHeight="1">
      <c r="A4" s="147"/>
      <c r="B4" s="141"/>
      <c r="C4" s="25" t="s">
        <v>161</v>
      </c>
      <c r="D4" s="25" t="s">
        <v>162</v>
      </c>
      <c r="E4" s="25" t="s">
        <v>163</v>
      </c>
      <c r="F4" s="25" t="s">
        <v>164</v>
      </c>
      <c r="G4" s="25" t="s">
        <v>165</v>
      </c>
      <c r="H4" s="25" t="s">
        <v>166</v>
      </c>
      <c r="I4" s="25" t="s">
        <v>167</v>
      </c>
      <c r="J4" s="25" t="s">
        <v>168</v>
      </c>
      <c r="K4" s="25" t="s">
        <v>169</v>
      </c>
      <c r="L4" s="25" t="s">
        <v>170</v>
      </c>
      <c r="M4" s="25" t="s">
        <v>171</v>
      </c>
      <c r="N4" s="36" t="s">
        <v>172</v>
      </c>
    </row>
    <row r="5" spans="1:14" s="22" customFormat="1" ht="18" customHeight="1">
      <c r="A5" s="19" t="s">
        <v>205</v>
      </c>
      <c r="B5" s="49">
        <f>SUM(C5:N5)</f>
        <v>1427</v>
      </c>
      <c r="C5" s="50">
        <v>1</v>
      </c>
      <c r="D5" s="49">
        <v>4</v>
      </c>
      <c r="E5" s="50">
        <v>2</v>
      </c>
      <c r="F5" s="50" t="s">
        <v>62</v>
      </c>
      <c r="G5" s="49">
        <v>17</v>
      </c>
      <c r="H5" s="49">
        <v>20</v>
      </c>
      <c r="I5" s="50">
        <v>1</v>
      </c>
      <c r="J5" s="49">
        <v>2</v>
      </c>
      <c r="K5" s="49">
        <v>1105</v>
      </c>
      <c r="L5" s="49">
        <v>43</v>
      </c>
      <c r="M5" s="50">
        <v>2</v>
      </c>
      <c r="N5" s="53">
        <v>230</v>
      </c>
    </row>
    <row r="6" spans="1:14" s="22" customFormat="1" ht="18" customHeight="1">
      <c r="A6" s="19" t="s">
        <v>180</v>
      </c>
      <c r="B6" s="49">
        <v>1411</v>
      </c>
      <c r="C6" s="50" t="s">
        <v>62</v>
      </c>
      <c r="D6" s="49">
        <v>2</v>
      </c>
      <c r="E6" s="50">
        <v>1</v>
      </c>
      <c r="F6" s="50" t="s">
        <v>62</v>
      </c>
      <c r="G6" s="49">
        <v>12</v>
      </c>
      <c r="H6" s="49">
        <v>10</v>
      </c>
      <c r="I6" s="50" t="s">
        <v>62</v>
      </c>
      <c r="J6" s="49">
        <v>12</v>
      </c>
      <c r="K6" s="49">
        <v>1136</v>
      </c>
      <c r="L6" s="49">
        <v>57</v>
      </c>
      <c r="M6" s="50">
        <v>4</v>
      </c>
      <c r="N6" s="53">
        <v>177</v>
      </c>
    </row>
    <row r="7" spans="1:14" s="22" customFormat="1" ht="18" customHeight="1">
      <c r="A7" s="19" t="s">
        <v>186</v>
      </c>
      <c r="B7" s="49">
        <f>SUM(C7:N7)</f>
        <v>1017</v>
      </c>
      <c r="C7" s="50" t="s">
        <v>62</v>
      </c>
      <c r="D7" s="49">
        <v>1</v>
      </c>
      <c r="E7" s="50" t="s">
        <v>62</v>
      </c>
      <c r="F7" s="50" t="s">
        <v>62</v>
      </c>
      <c r="G7" s="49">
        <v>16</v>
      </c>
      <c r="H7" s="49">
        <v>16</v>
      </c>
      <c r="I7" s="50">
        <v>1</v>
      </c>
      <c r="J7" s="49">
        <v>3</v>
      </c>
      <c r="K7" s="49">
        <v>781</v>
      </c>
      <c r="L7" s="49">
        <v>7</v>
      </c>
      <c r="M7" s="50" t="s">
        <v>62</v>
      </c>
      <c r="N7" s="53">
        <v>192</v>
      </c>
    </row>
    <row r="8" spans="1:15" s="78" customFormat="1" ht="18" customHeight="1">
      <c r="A8" s="19" t="s">
        <v>192</v>
      </c>
      <c r="B8" s="49">
        <v>1028</v>
      </c>
      <c r="C8" s="50">
        <v>1</v>
      </c>
      <c r="D8" s="49">
        <v>4</v>
      </c>
      <c r="E8" s="50" t="s">
        <v>62</v>
      </c>
      <c r="F8" s="50" t="s">
        <v>62</v>
      </c>
      <c r="G8" s="49">
        <v>20</v>
      </c>
      <c r="H8" s="49">
        <v>11</v>
      </c>
      <c r="I8" s="50">
        <v>1</v>
      </c>
      <c r="J8" s="49">
        <v>3</v>
      </c>
      <c r="K8" s="49">
        <v>806</v>
      </c>
      <c r="L8" s="49">
        <v>28</v>
      </c>
      <c r="M8" s="50">
        <v>1</v>
      </c>
      <c r="N8" s="53">
        <v>153</v>
      </c>
      <c r="O8" s="77"/>
    </row>
    <row r="9" spans="1:15" s="123" customFormat="1" ht="18" customHeight="1">
      <c r="A9" s="80" t="s">
        <v>206</v>
      </c>
      <c r="B9" s="81">
        <f>SUM(C9:N9)</f>
        <v>1028</v>
      </c>
      <c r="C9" s="121">
        <v>1</v>
      </c>
      <c r="D9" s="81">
        <v>2</v>
      </c>
      <c r="E9" s="121" t="s">
        <v>62</v>
      </c>
      <c r="F9" s="121" t="s">
        <v>62</v>
      </c>
      <c r="G9" s="81">
        <v>30</v>
      </c>
      <c r="H9" s="81">
        <v>29</v>
      </c>
      <c r="I9" s="121">
        <v>3</v>
      </c>
      <c r="J9" s="81">
        <v>1</v>
      </c>
      <c r="K9" s="81">
        <v>779</v>
      </c>
      <c r="L9" s="81">
        <v>22</v>
      </c>
      <c r="M9" s="121">
        <v>1</v>
      </c>
      <c r="N9" s="84">
        <v>160</v>
      </c>
      <c r="O9" s="122"/>
    </row>
    <row r="10" s="6" customFormat="1" ht="14.25" customHeight="1">
      <c r="A10" s="6" t="s">
        <v>177</v>
      </c>
    </row>
    <row r="11" s="6" customFormat="1" ht="15" customHeight="1">
      <c r="A11" s="31" t="s">
        <v>219</v>
      </c>
    </row>
  </sheetData>
  <mergeCells count="5">
    <mergeCell ref="A1:N1"/>
    <mergeCell ref="C3:F3"/>
    <mergeCell ref="G3:N3"/>
    <mergeCell ref="B3:B4"/>
    <mergeCell ref="A3:A4"/>
  </mergeCells>
  <printOptions/>
  <pageMargins left="0.51" right="0.3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k0010600</cp:lastModifiedBy>
  <cp:lastPrinted>2011-02-23T01:44:27Z</cp:lastPrinted>
  <dcterms:created xsi:type="dcterms:W3CDTF">2001-12-18T08:17:20Z</dcterms:created>
  <dcterms:modified xsi:type="dcterms:W3CDTF">2011-03-16T04:52:50Z</dcterms:modified>
  <cp:category/>
  <cp:version/>
  <cp:contentType/>
  <cp:contentStatus/>
</cp:coreProperties>
</file>