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445" windowHeight="8430" tabRatio="601" activeTab="0"/>
  </bookViews>
  <sheets>
    <sheet name="4-1" sheetId="1" r:id="rId1"/>
    <sheet name="4-2" sheetId="2" r:id="rId2"/>
    <sheet name="4-3" sheetId="3" r:id="rId3"/>
    <sheet name="4-4" sheetId="4" r:id="rId4"/>
    <sheet name="4-5" sheetId="5" r:id="rId5"/>
    <sheet name="4-6" sheetId="6" r:id="rId6"/>
    <sheet name="4-7" sheetId="7" r:id="rId7"/>
    <sheet name="4-8" sheetId="8" r:id="rId8"/>
    <sheet name="4-9" sheetId="9" r:id="rId9"/>
    <sheet name="4-10" sheetId="10" r:id="rId10"/>
    <sheet name="4-11,12" sheetId="11" r:id="rId11"/>
  </sheets>
  <definedNames>
    <definedName name="_xlnm.Print_Area" localSheetId="0">'4-1'!$A:$IV</definedName>
    <definedName name="_xlnm.Print_Area" localSheetId="10">'4-11,12'!$A$1:$J$23</definedName>
    <definedName name="_xlnm.Print_Area" localSheetId="4">'4-5'!$A$1:$K$21</definedName>
  </definedNames>
  <calcPr fullCalcOnLoad="1"/>
</workbook>
</file>

<file path=xl/sharedStrings.xml><?xml version="1.0" encoding="utf-8"?>
<sst xmlns="http://schemas.openxmlformats.org/spreadsheetml/2006/main" count="425" uniqueCount="216">
  <si>
    <t>樹園地</t>
  </si>
  <si>
    <t>販売
農家</t>
  </si>
  <si>
    <t>田</t>
  </si>
  <si>
    <t>世帯主
農業主</t>
  </si>
  <si>
    <t>世帯主兼業が主</t>
  </si>
  <si>
    <t>販売
なし</t>
  </si>
  <si>
    <t>南押原</t>
  </si>
  <si>
    <t>東大芦</t>
  </si>
  <si>
    <t>西大芦</t>
  </si>
  <si>
    <t>畑</t>
  </si>
  <si>
    <t>面積</t>
  </si>
  <si>
    <t>その他
の作物</t>
  </si>
  <si>
    <t>豆類</t>
  </si>
  <si>
    <t>野菜類</t>
  </si>
  <si>
    <t>乳用牛</t>
  </si>
  <si>
    <t>豚</t>
  </si>
  <si>
    <t>頭数</t>
  </si>
  <si>
    <t>動力
防除機</t>
  </si>
  <si>
    <t>自脱型
コンバ
イン</t>
  </si>
  <si>
    <t>台数</t>
  </si>
  <si>
    <t>平成12年</t>
  </si>
  <si>
    <t>4-1　　地　区　別　主　要　指　標</t>
  </si>
  <si>
    <t>平成12年販売農家</t>
  </si>
  <si>
    <t>採卵鶏</t>
  </si>
  <si>
    <t>ブロイラー</t>
  </si>
  <si>
    <t>乗用型
スピード
スプレヤー</t>
  </si>
  <si>
    <t>動力
田植機</t>
  </si>
  <si>
    <t>10～20</t>
  </si>
  <si>
    <t>20～30</t>
  </si>
  <si>
    <t>30～50</t>
  </si>
  <si>
    <t>50～100</t>
  </si>
  <si>
    <t>地区名</t>
  </si>
  <si>
    <t>総農
家数</t>
  </si>
  <si>
    <t>専業
農家</t>
  </si>
  <si>
    <t>兼業
農家</t>
  </si>
  <si>
    <t xml:space="preserve">農業
就業
人口 </t>
  </si>
  <si>
    <t>畑</t>
  </si>
  <si>
    <t>樹園地</t>
  </si>
  <si>
    <t>平成12年</t>
  </si>
  <si>
    <t>鹿沼</t>
  </si>
  <si>
    <t>菊沢</t>
  </si>
  <si>
    <t>北犬飼</t>
  </si>
  <si>
    <t>北押原</t>
  </si>
  <si>
    <t>南摩</t>
  </si>
  <si>
    <t>加蘇</t>
  </si>
  <si>
    <t>板荷</t>
  </si>
  <si>
    <t>専業
農家</t>
  </si>
  <si>
    <t>兼業
農家</t>
  </si>
  <si>
    <t>第１種
兼業
農家</t>
  </si>
  <si>
    <t>第２種
兼業
農家</t>
  </si>
  <si>
    <t>男子生
産年齢
人口が
いる</t>
  </si>
  <si>
    <t>自営
兼業</t>
  </si>
  <si>
    <t>総農家数</t>
  </si>
  <si>
    <t>準主業農家</t>
  </si>
  <si>
    <t>副業的農家</t>
  </si>
  <si>
    <t>65歳未満の農業
専従者がいる</t>
  </si>
  <si>
    <t>65歳未満の農業
専従者がいる</t>
  </si>
  <si>
    <t>平成12年販売農家</t>
  </si>
  <si>
    <t>総農
家数</t>
  </si>
  <si>
    <t>50
～
100</t>
  </si>
  <si>
    <t>100
～
200</t>
  </si>
  <si>
    <t>200
～
300</t>
  </si>
  <si>
    <t>300
～
500</t>
  </si>
  <si>
    <t>500
～
700</t>
  </si>
  <si>
    <t>700
～
1000</t>
  </si>
  <si>
    <t>1000～
1500</t>
  </si>
  <si>
    <t>1500～
2000</t>
  </si>
  <si>
    <t>2000～
3000</t>
  </si>
  <si>
    <t>3000～
5000</t>
  </si>
  <si>
    <t>花き類
花 木</t>
  </si>
  <si>
    <t>平成12年販売農家</t>
  </si>
  <si>
    <t>平成 7年販売農家</t>
  </si>
  <si>
    <t>平成12年販売農家</t>
  </si>
  <si>
    <t>平成 7年</t>
  </si>
  <si>
    <t>3～5</t>
  </si>
  <si>
    <t>5～10</t>
  </si>
  <si>
    <t>主業農家</t>
  </si>
  <si>
    <t>種苗・
苗木類</t>
  </si>
  <si>
    <t>平成12年販売農家</t>
  </si>
  <si>
    <t>工芸農
作物類</t>
  </si>
  <si>
    <t>5000
万円
以上</t>
  </si>
  <si>
    <t>4- 2　　専　兼　業　別　農　家　数</t>
  </si>
  <si>
    <t>4- 6 　経営耕地面積と農家数</t>
  </si>
  <si>
    <t>4-3　　主　副　業　別　農　家　数</t>
  </si>
  <si>
    <t>(各年2月1日現在)</t>
  </si>
  <si>
    <t>（各年２月１日現在）</t>
  </si>
  <si>
    <t>（各年２月１日現在）</t>
  </si>
  <si>
    <t>（各年２月１日現在）</t>
  </si>
  <si>
    <t xml:space="preserve">恒常的
勤  務
</t>
  </si>
  <si>
    <t>日雇・
臨時雇・
出稼ぎ</t>
  </si>
  <si>
    <t>平成17年</t>
  </si>
  <si>
    <t>平成17年販売農家</t>
  </si>
  <si>
    <t>平成17年</t>
  </si>
  <si>
    <t>平成17年販売農家</t>
  </si>
  <si>
    <t>粟野</t>
  </si>
  <si>
    <t>鹿沼</t>
  </si>
  <si>
    <t>５０万
円
未満</t>
  </si>
  <si>
    <t>０．３ｈａ
未満</t>
  </si>
  <si>
    <t>4-7 　農　作　物　の　類　別　作　付　面　積</t>
  </si>
  <si>
    <t>経営体数</t>
  </si>
  <si>
    <t>-</t>
  </si>
  <si>
    <t>区  分</t>
  </si>
  <si>
    <t>肉用牛</t>
  </si>
  <si>
    <t>（単位：経営体・頭・羽）</t>
  </si>
  <si>
    <t>実経営体数</t>
  </si>
  <si>
    <t>（単位：経営体・台）</t>
  </si>
  <si>
    <t>（単位：経営体・ａ）</t>
  </si>
  <si>
    <t>鹿　沼</t>
  </si>
  <si>
    <t>粟　野</t>
  </si>
  <si>
    <t>区　分</t>
  </si>
  <si>
    <t>4-4　　農産物販売金額規模別経営体数</t>
  </si>
  <si>
    <t>（単位：経営体）</t>
  </si>
  <si>
    <t>4-5　　経営耕地面積規模別経営体数</t>
  </si>
  <si>
    <t>(単位：経営体）</t>
  </si>
  <si>
    <t>計</t>
  </si>
  <si>
    <t>地区名</t>
  </si>
  <si>
    <t>０．３～
０．５ｈａ</t>
  </si>
  <si>
    <t>０．５～
１．０</t>
  </si>
  <si>
    <t>１．０～
１．５</t>
  </si>
  <si>
    <t>１．５～
２．０</t>
  </si>
  <si>
    <t>２．０～
３．０</t>
  </si>
  <si>
    <t>３．０～
５．０</t>
  </si>
  <si>
    <t>５．０ｈａ
以上</t>
  </si>
  <si>
    <t>区　　分</t>
  </si>
  <si>
    <t>4-11　 保有山林面積規模別林業経営体数</t>
  </si>
  <si>
    <t>保有山林</t>
  </si>
  <si>
    <t>保有山林なし</t>
  </si>
  <si>
    <t>(単位：経営体)</t>
  </si>
  <si>
    <t>所有山林</t>
  </si>
  <si>
    <t>面積</t>
  </si>
  <si>
    <t>貸付山林</t>
  </si>
  <si>
    <t>借入山林</t>
  </si>
  <si>
    <t>3ｈａ未満</t>
  </si>
  <si>
    <t>100ｈａ以上</t>
  </si>
  <si>
    <t>(単位：経営体・a)</t>
  </si>
  <si>
    <t>4-12　 保有山林の状況</t>
  </si>
  <si>
    <t>粕尾</t>
  </si>
  <si>
    <t>永野</t>
  </si>
  <si>
    <t>清洲</t>
  </si>
  <si>
    <t>耕地
面積</t>
  </si>
  <si>
    <t>南押原</t>
  </si>
  <si>
    <t>東大芦</t>
  </si>
  <si>
    <t>西大芦</t>
  </si>
  <si>
    <t>北犬飼</t>
  </si>
  <si>
    <t>北押原</t>
  </si>
  <si>
    <t>南　摩</t>
  </si>
  <si>
    <t>加　蘇</t>
  </si>
  <si>
    <t>板　荷</t>
  </si>
  <si>
    <t>菊　沢</t>
  </si>
  <si>
    <t>清　洲</t>
  </si>
  <si>
    <t>永　野</t>
  </si>
  <si>
    <t>粕　尾</t>
  </si>
  <si>
    <t>城　山　　　</t>
  </si>
  <si>
    <t>平成12年</t>
  </si>
  <si>
    <t>平成1７年販売農家</t>
  </si>
  <si>
    <t>(単位：経営体、a）</t>
  </si>
  <si>
    <t>城山</t>
  </si>
  <si>
    <t>平成７年</t>
  </si>
  <si>
    <t>(単位：戸・hａ）</t>
  </si>
  <si>
    <t>-</t>
  </si>
  <si>
    <t>総農
家数</t>
  </si>
  <si>
    <t>資料：農林業センサス</t>
  </si>
  <si>
    <t>経営耕地面積</t>
  </si>
  <si>
    <t>いも類</t>
  </si>
  <si>
    <t>雑穀</t>
  </si>
  <si>
    <t>麦類</t>
  </si>
  <si>
    <t>稲</t>
  </si>
  <si>
    <t>作付　　面積計</t>
  </si>
  <si>
    <t>（各年２月１日現在）</t>
  </si>
  <si>
    <t>‐</t>
  </si>
  <si>
    <t>‐</t>
  </si>
  <si>
    <t>自給的
農家</t>
  </si>
  <si>
    <t>農家数</t>
  </si>
  <si>
    <t>4- 8 　施設園芸の農家数とその面積</t>
  </si>
  <si>
    <t>4-10 　農業用機械所有経営体数と台数</t>
  </si>
  <si>
    <t>バインダー</t>
  </si>
  <si>
    <t>動力耕うん機・　　　　　　　　　　　　農用トラクター</t>
  </si>
  <si>
    <t>１．０～２．０</t>
  </si>
  <si>
    <t>２．０～３．０</t>
  </si>
  <si>
    <t>３．０～５．０</t>
  </si>
  <si>
    <t>羽数</t>
  </si>
  <si>
    <t>羽数</t>
  </si>
  <si>
    <t>ハウス・ガラス室</t>
  </si>
  <si>
    <t>０．５hａ未満</t>
  </si>
  <si>
    <t>０．5～１．０</t>
  </si>
  <si>
    <t>５ｈａ以上</t>
  </si>
  <si>
    <t>　　　　が、農業の従事日数の方が多い世帯員」のことをいう。</t>
  </si>
  <si>
    <t>菊沢</t>
  </si>
  <si>
    <t>南摩</t>
  </si>
  <si>
    <t>加蘇</t>
  </si>
  <si>
    <t>板荷</t>
  </si>
  <si>
    <t>人工林</t>
  </si>
  <si>
    <t>　　　　1年間の農産物販売金額が15万円以上あった世帯。　</t>
  </si>
  <si>
    <t>‐</t>
  </si>
  <si>
    <t>（単位：戸）</t>
  </si>
  <si>
    <t>（単位：ａ）</t>
  </si>
  <si>
    <t>X</t>
  </si>
  <si>
    <t>X</t>
  </si>
  <si>
    <t>第１種</t>
  </si>
  <si>
    <t>第２種</t>
  </si>
  <si>
    <t>施設のある実農家数</t>
  </si>
  <si>
    <t>（２月１日現在）</t>
  </si>
  <si>
    <t>(注1）　「農家」とは、経営耕地面積が10アール以上の農業を営む世帯又は経営耕地面積が10アール未満であっても調査期日前</t>
  </si>
  <si>
    <t>（注2）　「販売農家」とは、経営耕地面積30a以上、又は農産物販売金額50万円以上。</t>
  </si>
  <si>
    <t>（注3）「自給的農家」とは、経営耕地面積30a未満かつ農産物販売金額50万円未満。</t>
  </si>
  <si>
    <t>（注4）「第1種兼業農家」とは、農業所得を主とする兼業農家。</t>
  </si>
  <si>
    <t>（注5）「第２種兼業農家」とは、農業所得を従とする兼業農家。</t>
  </si>
  <si>
    <t>（注6）「農業就業人口」とは、調査期日1年間に「農業のみに従事した世帯員」及び「農業と兼業の双方に従事したが、</t>
  </si>
  <si>
    <t>（注7）耕地面積等の合計は、四捨五入の関係で必ずしも一致しない。</t>
  </si>
  <si>
    <t>X</t>
  </si>
  <si>
    <t>-</t>
  </si>
  <si>
    <t>平成１７年</t>
  </si>
  <si>
    <t xml:space="preserve">         （各年２月１日現在）</t>
  </si>
  <si>
    <t>区   分</t>
  </si>
  <si>
    <t>米麦用       乾燥機</t>
  </si>
  <si>
    <t>4-9  　飼 養 経営体数 と 飼養頭羽数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</si>
</sst>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#,##0_);[Red]\(#,##0\)"/>
    <numFmt numFmtId="179" formatCode="#,##0;[Red]#,##0"/>
    <numFmt numFmtId="180" formatCode="0_ "/>
    <numFmt numFmtId="181" formatCode="0_);[Red]\(0\)"/>
    <numFmt numFmtId="182" formatCode="&quot;\&quot;#,##0_);[Red]\(&quot;\&quot;#,##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0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10"/>
      <name val="ＭＳ Ｐ明朝"/>
      <family val="1"/>
    </font>
    <font>
      <sz val="10"/>
      <color indexed="10"/>
      <name val="ＭＳ 明朝"/>
      <family val="1"/>
    </font>
    <font>
      <sz val="14"/>
      <name val="ＭＳ Ｐゴシック"/>
      <family val="3"/>
    </font>
    <font>
      <sz val="8"/>
      <name val="ＭＳ Ｐ明朝"/>
      <family val="1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38" fontId="4" fillId="0" borderId="1" xfId="17" applyFont="1" applyBorder="1" applyAlignment="1">
      <alignment vertical="center"/>
    </xf>
    <xf numFmtId="176" fontId="4" fillId="0" borderId="2" xfId="17" applyNumberFormat="1" applyFont="1" applyBorder="1" applyAlignment="1">
      <alignment vertical="center"/>
    </xf>
    <xf numFmtId="176" fontId="4" fillId="0" borderId="3" xfId="17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/>
    </xf>
    <xf numFmtId="38" fontId="4" fillId="0" borderId="1" xfId="17" applyFont="1" applyBorder="1" applyAlignment="1">
      <alignment horizontal="right" vertical="center"/>
    </xf>
    <xf numFmtId="38" fontId="4" fillId="0" borderId="4" xfId="17" applyFont="1" applyBorder="1" applyAlignment="1">
      <alignment horizontal="right" vertical="center"/>
    </xf>
    <xf numFmtId="0" fontId="5" fillId="0" borderId="0" xfId="0" applyFont="1" applyAlignment="1">
      <alignment horizontal="center" vertical="distributed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38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76" fontId="4" fillId="0" borderId="4" xfId="17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176" fontId="4" fillId="0" borderId="1" xfId="17" applyNumberFormat="1" applyFont="1" applyBorder="1" applyAlignment="1">
      <alignment vertical="center"/>
    </xf>
    <xf numFmtId="176" fontId="4" fillId="0" borderId="4" xfId="17" applyNumberFormat="1" applyFont="1" applyBorder="1" applyAlignment="1">
      <alignment vertical="center"/>
    </xf>
    <xf numFmtId="176" fontId="4" fillId="0" borderId="1" xfId="17" applyNumberFormat="1" applyFont="1" applyBorder="1" applyAlignment="1">
      <alignment horizontal="right" vertical="center"/>
    </xf>
    <xf numFmtId="176" fontId="4" fillId="0" borderId="2" xfId="17" applyNumberFormat="1" applyFont="1" applyBorder="1" applyAlignment="1">
      <alignment horizontal="right" vertical="center"/>
    </xf>
    <xf numFmtId="176" fontId="4" fillId="0" borderId="3" xfId="17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5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5" fillId="0" borderId="0" xfId="0" applyFont="1" applyAlignment="1">
      <alignment/>
    </xf>
    <xf numFmtId="0" fontId="4" fillId="0" borderId="9" xfId="0" applyFont="1" applyBorder="1" applyAlignment="1">
      <alignment horizontal="distributed" vertical="distributed"/>
    </xf>
    <xf numFmtId="178" fontId="4" fillId="0" borderId="1" xfId="17" applyNumberFormat="1" applyFont="1" applyBorder="1" applyAlignment="1">
      <alignment horizontal="right" vertical="center"/>
    </xf>
    <xf numFmtId="178" fontId="4" fillId="0" borderId="2" xfId="17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38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/>
    </xf>
    <xf numFmtId="0" fontId="4" fillId="0" borderId="2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/>
    </xf>
    <xf numFmtId="0" fontId="4" fillId="0" borderId="3" xfId="0" applyFont="1" applyBorder="1" applyAlignment="1">
      <alignment horizontal="distributed" vertical="center" wrapText="1"/>
    </xf>
    <xf numFmtId="38" fontId="4" fillId="0" borderId="0" xfId="0" applyNumberFormat="1" applyFont="1" applyAlignment="1">
      <alignment/>
    </xf>
    <xf numFmtId="0" fontId="4" fillId="0" borderId="0" xfId="0" applyFont="1" applyAlignment="1">
      <alignment horizontal="distributed"/>
    </xf>
    <xf numFmtId="0" fontId="4" fillId="0" borderId="7" xfId="0" applyFont="1" applyFill="1" applyBorder="1" applyAlignment="1">
      <alignment horizontal="distributed" vertical="center" wrapText="1"/>
    </xf>
    <xf numFmtId="0" fontId="4" fillId="0" borderId="8" xfId="0" applyFont="1" applyFill="1" applyBorder="1" applyAlignment="1">
      <alignment horizontal="distributed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178" fontId="4" fillId="0" borderId="0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178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distributed" vertical="top" wrapText="1"/>
    </xf>
    <xf numFmtId="0" fontId="6" fillId="0" borderId="0" xfId="0" applyFont="1" applyBorder="1" applyAlignment="1">
      <alignment vertical="center"/>
    </xf>
    <xf numFmtId="176" fontId="4" fillId="0" borderId="0" xfId="17" applyNumberFormat="1" applyFont="1" applyBorder="1" applyAlignment="1">
      <alignment horizontal="right" vertical="center"/>
    </xf>
    <xf numFmtId="176" fontId="4" fillId="0" borderId="5" xfId="17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4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178" fontId="4" fillId="0" borderId="2" xfId="0" applyNumberFormat="1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left" vertical="center"/>
    </xf>
    <xf numFmtId="178" fontId="6" fillId="0" borderId="0" xfId="0" applyNumberFormat="1" applyFont="1" applyAlignment="1">
      <alignment/>
    </xf>
    <xf numFmtId="178" fontId="4" fillId="0" borderId="2" xfId="0" applyNumberFormat="1" applyFont="1" applyBorder="1" applyAlignment="1">
      <alignment horizontal="distributed" vertical="center"/>
    </xf>
    <xf numFmtId="178" fontId="4" fillId="0" borderId="8" xfId="0" applyNumberFormat="1" applyFont="1" applyBorder="1" applyAlignment="1">
      <alignment horizontal="distributed" vertical="center" wrapText="1"/>
    </xf>
    <xf numFmtId="178" fontId="4" fillId="0" borderId="4" xfId="17" applyNumberFormat="1" applyFont="1" applyBorder="1" applyAlignment="1">
      <alignment horizontal="right" vertical="center"/>
    </xf>
    <xf numFmtId="178" fontId="5" fillId="0" borderId="0" xfId="0" applyNumberFormat="1" applyFont="1" applyAlignment="1">
      <alignment horizontal="center" vertical="distributed"/>
    </xf>
    <xf numFmtId="178" fontId="5" fillId="0" borderId="0" xfId="0" applyNumberFormat="1" applyFont="1" applyAlignment="1">
      <alignment/>
    </xf>
    <xf numFmtId="0" fontId="4" fillId="0" borderId="0" xfId="0" applyFont="1" applyBorder="1" applyAlignment="1">
      <alignment horizontal="distributed" vertical="center"/>
    </xf>
    <xf numFmtId="38" fontId="4" fillId="0" borderId="2" xfId="17" applyFont="1" applyBorder="1" applyAlignment="1">
      <alignment horizontal="right" vertical="center"/>
    </xf>
    <xf numFmtId="176" fontId="4" fillId="0" borderId="10" xfId="17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38" fontId="4" fillId="0" borderId="0" xfId="17" applyFont="1" applyBorder="1" applyAlignment="1">
      <alignment vertical="center"/>
    </xf>
    <xf numFmtId="38" fontId="4" fillId="0" borderId="10" xfId="17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9" fontId="2" fillId="0" borderId="0" xfId="0" applyNumberFormat="1" applyFont="1" applyAlignment="1">
      <alignment horizontal="center" vertical="top"/>
    </xf>
    <xf numFmtId="178" fontId="4" fillId="0" borderId="3" xfId="17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distributed"/>
    </xf>
    <xf numFmtId="38" fontId="4" fillId="0" borderId="3" xfId="17" applyFont="1" applyBorder="1" applyAlignment="1">
      <alignment horizontal="right" vertical="center"/>
    </xf>
    <xf numFmtId="38" fontId="4" fillId="0" borderId="2" xfId="17" applyFont="1" applyBorder="1" applyAlignment="1">
      <alignment vertical="center"/>
    </xf>
    <xf numFmtId="0" fontId="4" fillId="0" borderId="0" xfId="0" applyFont="1" applyBorder="1" applyAlignment="1">
      <alignment horizontal="distributed" vertical="distributed"/>
    </xf>
    <xf numFmtId="176" fontId="4" fillId="0" borderId="5" xfId="17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distributed" vertical="distributed"/>
    </xf>
    <xf numFmtId="176" fontId="4" fillId="0" borderId="0" xfId="17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78" fontId="9" fillId="0" borderId="0" xfId="0" applyNumberFormat="1" applyFont="1" applyBorder="1" applyAlignment="1">
      <alignment vertical="center" wrapText="1"/>
    </xf>
    <xf numFmtId="178" fontId="9" fillId="0" borderId="0" xfId="0" applyNumberFormat="1" applyFont="1" applyBorder="1" applyAlignment="1">
      <alignment vertical="center"/>
    </xf>
    <xf numFmtId="178" fontId="4" fillId="0" borderId="1" xfId="17" applyNumberFormat="1" applyFont="1" applyFill="1" applyBorder="1" applyAlignment="1">
      <alignment horizontal="right" vertical="center"/>
    </xf>
    <xf numFmtId="178" fontId="4" fillId="0" borderId="2" xfId="17" applyNumberFormat="1" applyFont="1" applyFill="1" applyBorder="1" applyAlignment="1">
      <alignment horizontal="right" vertical="center"/>
    </xf>
    <xf numFmtId="176" fontId="4" fillId="0" borderId="6" xfId="17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8" fontId="4" fillId="0" borderId="5" xfId="17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4" fillId="0" borderId="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right"/>
    </xf>
    <xf numFmtId="176" fontId="4" fillId="0" borderId="0" xfId="17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38" fontId="6" fillId="0" borderId="0" xfId="0" applyNumberFormat="1" applyFont="1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4" fillId="0" borderId="1" xfId="17" applyNumberFormat="1" applyFont="1" applyBorder="1" applyAlignment="1">
      <alignment horizontal="right" vertical="center"/>
    </xf>
    <xf numFmtId="0" fontId="4" fillId="0" borderId="4" xfId="17" applyNumberFormat="1" applyFont="1" applyBorder="1" applyAlignment="1">
      <alignment horizontal="right" vertical="center"/>
    </xf>
    <xf numFmtId="0" fontId="4" fillId="0" borderId="2" xfId="17" applyNumberFormat="1" applyFont="1" applyBorder="1" applyAlignment="1">
      <alignment horizontal="right" vertical="center"/>
    </xf>
    <xf numFmtId="0" fontId="4" fillId="0" borderId="2" xfId="0" applyNumberFormat="1" applyFont="1" applyBorder="1" applyAlignment="1">
      <alignment horizontal="right" vertical="center"/>
    </xf>
    <xf numFmtId="0" fontId="4" fillId="0" borderId="2" xfId="0" applyNumberFormat="1" applyFont="1" applyBorder="1" applyAlignment="1">
      <alignment horizontal="right"/>
    </xf>
    <xf numFmtId="0" fontId="4" fillId="0" borderId="3" xfId="0" applyNumberFormat="1" applyFont="1" applyBorder="1" applyAlignment="1">
      <alignment horizontal="right"/>
    </xf>
    <xf numFmtId="178" fontId="6" fillId="0" borderId="1" xfId="0" applyNumberFormat="1" applyFont="1" applyBorder="1" applyAlignment="1">
      <alignment horizontal="right"/>
    </xf>
    <xf numFmtId="178" fontId="4" fillId="0" borderId="13" xfId="17" applyNumberFormat="1" applyFont="1" applyBorder="1" applyAlignment="1">
      <alignment horizontal="right" vertical="center"/>
    </xf>
    <xf numFmtId="178" fontId="4" fillId="0" borderId="14" xfId="17" applyNumberFormat="1" applyFont="1" applyBorder="1" applyAlignment="1">
      <alignment horizontal="right" vertical="center"/>
    </xf>
    <xf numFmtId="178" fontId="6" fillId="0" borderId="8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178" fontId="6" fillId="0" borderId="0" xfId="0" applyNumberFormat="1" applyFont="1" applyBorder="1" applyAlignment="1">
      <alignment horizontal="center"/>
    </xf>
    <xf numFmtId="176" fontId="4" fillId="0" borderId="5" xfId="17" applyNumberFormat="1" applyFont="1" applyBorder="1" applyAlignment="1">
      <alignment horizontal="distributed" vertical="center"/>
    </xf>
    <xf numFmtId="0" fontId="4" fillId="0" borderId="3" xfId="17" applyNumberFormat="1" applyFont="1" applyBorder="1" applyAlignment="1">
      <alignment horizontal="right" vertical="center"/>
    </xf>
    <xf numFmtId="178" fontId="3" fillId="0" borderId="7" xfId="17" applyNumberFormat="1" applyFont="1" applyBorder="1" applyAlignment="1">
      <alignment horizontal="center" vertical="center" wrapText="1"/>
    </xf>
    <xf numFmtId="178" fontId="3" fillId="0" borderId="8" xfId="17" applyNumberFormat="1" applyFont="1" applyBorder="1" applyAlignment="1">
      <alignment horizontal="center" vertical="center" wrapText="1"/>
    </xf>
    <xf numFmtId="178" fontId="3" fillId="0" borderId="1" xfId="17" applyNumberFormat="1" applyFont="1" applyBorder="1" applyAlignment="1">
      <alignment vertical="center"/>
    </xf>
    <xf numFmtId="178" fontId="3" fillId="0" borderId="4" xfId="17" applyNumberFormat="1" applyFont="1" applyBorder="1" applyAlignment="1">
      <alignment vertical="center"/>
    </xf>
    <xf numFmtId="178" fontId="6" fillId="0" borderId="4" xfId="0" applyNumberFormat="1" applyFont="1" applyBorder="1" applyAlignment="1">
      <alignment horizontal="right"/>
    </xf>
    <xf numFmtId="178" fontId="3" fillId="0" borderId="2" xfId="17" applyNumberFormat="1" applyFont="1" applyBorder="1" applyAlignment="1">
      <alignment vertical="center"/>
    </xf>
    <xf numFmtId="178" fontId="6" fillId="0" borderId="2" xfId="0" applyNumberFormat="1" applyFont="1" applyBorder="1" applyAlignment="1">
      <alignment horizontal="right"/>
    </xf>
    <xf numFmtId="178" fontId="6" fillId="0" borderId="3" xfId="0" applyNumberFormat="1" applyFont="1" applyBorder="1" applyAlignment="1">
      <alignment horizontal="right"/>
    </xf>
    <xf numFmtId="178" fontId="3" fillId="0" borderId="3" xfId="17" applyNumberFormat="1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178" fontId="4" fillId="0" borderId="0" xfId="17" applyNumberFormat="1" applyFont="1" applyBorder="1" applyAlignment="1">
      <alignment vertical="center"/>
    </xf>
    <xf numFmtId="38" fontId="12" fillId="0" borderId="0" xfId="0" applyNumberFormat="1" applyFont="1" applyAlignment="1">
      <alignment vertical="center"/>
    </xf>
    <xf numFmtId="38" fontId="9" fillId="0" borderId="0" xfId="0" applyNumberFormat="1" applyFont="1" applyAlignment="1">
      <alignment vertical="center"/>
    </xf>
    <xf numFmtId="178" fontId="13" fillId="0" borderId="0" xfId="0" applyNumberFormat="1" applyFont="1" applyAlignment="1">
      <alignment vertical="center"/>
    </xf>
    <xf numFmtId="178" fontId="9" fillId="0" borderId="0" xfId="0" applyNumberFormat="1" applyFont="1" applyAlignment="1">
      <alignment vertical="center"/>
    </xf>
    <xf numFmtId="178" fontId="4" fillId="0" borderId="1" xfId="0" applyNumberFormat="1" applyFont="1" applyBorder="1" applyAlignment="1">
      <alignment/>
    </xf>
    <xf numFmtId="178" fontId="4" fillId="0" borderId="2" xfId="0" applyNumberFormat="1" applyFont="1" applyBorder="1" applyAlignment="1">
      <alignment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178" fontId="10" fillId="0" borderId="1" xfId="17" applyNumberFormat="1" applyFont="1" applyBorder="1" applyAlignment="1">
      <alignment horizontal="right" vertical="center"/>
    </xf>
    <xf numFmtId="178" fontId="10" fillId="0" borderId="4" xfId="17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176" fontId="10" fillId="0" borderId="5" xfId="17" applyNumberFormat="1" applyFont="1" applyBorder="1" applyAlignment="1">
      <alignment horizontal="right" vertical="center"/>
    </xf>
    <xf numFmtId="176" fontId="10" fillId="0" borderId="1" xfId="17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78" fontId="11" fillId="0" borderId="1" xfId="17" applyNumberFormat="1" applyFont="1" applyBorder="1" applyAlignment="1">
      <alignment vertical="center"/>
    </xf>
    <xf numFmtId="178" fontId="11" fillId="0" borderId="4" xfId="17" applyNumberFormat="1" applyFont="1" applyBorder="1" applyAlignment="1">
      <alignment vertical="center"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6" fontId="10" fillId="0" borderId="1" xfId="0" applyNumberFormat="1" applyFont="1" applyBorder="1" applyAlignment="1">
      <alignment horizontal="right" vertical="center"/>
    </xf>
    <xf numFmtId="176" fontId="10" fillId="0" borderId="4" xfId="0" applyNumberFormat="1" applyFont="1" applyBorder="1" applyAlignment="1">
      <alignment horizontal="right" vertical="center"/>
    </xf>
    <xf numFmtId="38" fontId="10" fillId="0" borderId="0" xfId="0" applyNumberFormat="1" applyFont="1" applyAlignment="1">
      <alignment/>
    </xf>
    <xf numFmtId="38" fontId="10" fillId="0" borderId="1" xfId="17" applyFont="1" applyBorder="1" applyAlignment="1">
      <alignment horizontal="right" vertical="center"/>
    </xf>
    <xf numFmtId="38" fontId="10" fillId="0" borderId="4" xfId="17" applyFont="1" applyBorder="1" applyAlignment="1">
      <alignment horizontal="right" vertical="center"/>
    </xf>
    <xf numFmtId="178" fontId="10" fillId="0" borderId="2" xfId="17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/>
    </xf>
    <xf numFmtId="0" fontId="15" fillId="0" borderId="10" xfId="0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178" fontId="16" fillId="0" borderId="0" xfId="17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5" fillId="0" borderId="10" xfId="0" applyFont="1" applyBorder="1" applyAlignment="1">
      <alignment horizontal="left" vertical="center"/>
    </xf>
    <xf numFmtId="178" fontId="15" fillId="0" borderId="10" xfId="0" applyNumberFormat="1" applyFont="1" applyBorder="1" applyAlignment="1">
      <alignment horizontal="right" vertical="center"/>
    </xf>
    <xf numFmtId="177" fontId="10" fillId="0" borderId="2" xfId="0" applyNumberFormat="1" applyFont="1" applyBorder="1" applyAlignment="1">
      <alignment vertical="center"/>
    </xf>
    <xf numFmtId="176" fontId="10" fillId="0" borderId="1" xfId="17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4" xfId="0" applyFont="1" applyBorder="1" applyAlignment="1">
      <alignment horizontal="right"/>
    </xf>
    <xf numFmtId="180" fontId="4" fillId="0" borderId="0" xfId="0" applyNumberFormat="1" applyFont="1" applyAlignment="1">
      <alignment vertical="center"/>
    </xf>
    <xf numFmtId="176" fontId="4" fillId="0" borderId="4" xfId="0" applyNumberFormat="1" applyFont="1" applyBorder="1" applyAlignment="1">
      <alignment/>
    </xf>
    <xf numFmtId="0" fontId="5" fillId="0" borderId="4" xfId="0" applyFont="1" applyBorder="1" applyAlignment="1">
      <alignment horizontal="right" vertical="distributed"/>
    </xf>
    <xf numFmtId="0" fontId="6" fillId="0" borderId="0" xfId="0" applyFont="1" applyBorder="1" applyAlignment="1">
      <alignment horizontal="center"/>
    </xf>
    <xf numFmtId="178" fontId="15" fillId="0" borderId="0" xfId="0" applyNumberFormat="1" applyFont="1" applyBorder="1" applyAlignment="1">
      <alignment horizontal="right" vertical="center"/>
    </xf>
    <xf numFmtId="178" fontId="0" fillId="0" borderId="4" xfId="0" applyNumberFormat="1" applyFont="1" applyBorder="1" applyAlignment="1">
      <alignment horizontal="right"/>
    </xf>
    <xf numFmtId="178" fontId="6" fillId="0" borderId="0" xfId="0" applyNumberFormat="1" applyFont="1" applyBorder="1" applyAlignment="1">
      <alignment horizontal="right"/>
    </xf>
    <xf numFmtId="178" fontId="9" fillId="0" borderId="0" xfId="0" applyNumberFormat="1" applyFont="1" applyBorder="1" applyAlignment="1">
      <alignment horizontal="right" vertical="top" wrapText="1"/>
    </xf>
    <xf numFmtId="178" fontId="0" fillId="0" borderId="1" xfId="0" applyNumberFormat="1" applyFont="1" applyBorder="1" applyAlignment="1">
      <alignment horizontal="right"/>
    </xf>
    <xf numFmtId="178" fontId="6" fillId="0" borderId="5" xfId="0" applyNumberFormat="1" applyFont="1" applyBorder="1" applyAlignment="1">
      <alignment horizontal="right"/>
    </xf>
    <xf numFmtId="178" fontId="6" fillId="0" borderId="6" xfId="0" applyNumberFormat="1" applyFont="1" applyBorder="1" applyAlignment="1">
      <alignment horizontal="right"/>
    </xf>
    <xf numFmtId="0" fontId="4" fillId="0" borderId="0" xfId="0" applyFont="1" applyBorder="1" applyAlignment="1">
      <alignment horizontal="distributed" vertical="center" wrapText="1"/>
    </xf>
    <xf numFmtId="176" fontId="10" fillId="0" borderId="0" xfId="17" applyNumberFormat="1" applyFont="1" applyBorder="1" applyAlignment="1">
      <alignment vertical="center"/>
    </xf>
    <xf numFmtId="176" fontId="4" fillId="0" borderId="0" xfId="17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2" xfId="0" applyFont="1" applyBorder="1" applyAlignment="1">
      <alignment horizontal="right" vertical="distributed"/>
    </xf>
    <xf numFmtId="38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vertical="distributed"/>
    </xf>
    <xf numFmtId="176" fontId="9" fillId="0" borderId="15" xfId="0" applyNumberFormat="1" applyFont="1" applyBorder="1" applyAlignment="1">
      <alignment/>
    </xf>
    <xf numFmtId="0" fontId="4" fillId="0" borderId="0" xfId="0" applyFont="1" applyFill="1" applyBorder="1" applyAlignment="1">
      <alignment horizontal="distributed" vertical="center" wrapText="1"/>
    </xf>
    <xf numFmtId="176" fontId="10" fillId="0" borderId="0" xfId="0" applyNumberFormat="1" applyFont="1" applyBorder="1" applyAlignment="1">
      <alignment horizontal="right" vertical="center"/>
    </xf>
    <xf numFmtId="0" fontId="4" fillId="0" borderId="0" xfId="17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/>
    </xf>
    <xf numFmtId="0" fontId="5" fillId="0" borderId="8" xfId="0" applyFont="1" applyBorder="1" applyAlignment="1">
      <alignment horizontal="right" vertical="distributed"/>
    </xf>
    <xf numFmtId="0" fontId="5" fillId="0" borderId="0" xfId="0" applyFont="1" applyBorder="1" applyAlignment="1">
      <alignment horizontal="right"/>
    </xf>
    <xf numFmtId="0" fontId="5" fillId="0" borderId="14" xfId="0" applyFont="1" applyBorder="1" applyAlignment="1">
      <alignment horizontal="right" vertical="distributed"/>
    </xf>
    <xf numFmtId="0" fontId="5" fillId="0" borderId="3" xfId="0" applyFont="1" applyBorder="1" applyAlignment="1">
      <alignment horizontal="right" vertical="distributed"/>
    </xf>
    <xf numFmtId="38" fontId="4" fillId="0" borderId="5" xfId="17" applyFont="1" applyBorder="1" applyAlignment="1">
      <alignment horizontal="distributed" vertical="center"/>
    </xf>
    <xf numFmtId="38" fontId="4" fillId="0" borderId="5" xfId="17" applyFont="1" applyBorder="1" applyAlignment="1">
      <alignment horizontal="distributed" vertical="center" wrapText="1"/>
    </xf>
    <xf numFmtId="38" fontId="4" fillId="0" borderId="6" xfId="17" applyFont="1" applyFill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center" vertical="center" wrapText="1"/>
    </xf>
    <xf numFmtId="176" fontId="9" fillId="0" borderId="0" xfId="0" applyNumberFormat="1" applyFont="1" applyBorder="1" applyAlignment="1">
      <alignment/>
    </xf>
    <xf numFmtId="176" fontId="10" fillId="0" borderId="4" xfId="17" applyNumberFormat="1" applyFont="1" applyBorder="1" applyAlignment="1">
      <alignment horizontal="right" vertical="center"/>
    </xf>
    <xf numFmtId="176" fontId="10" fillId="0" borderId="14" xfId="17" applyNumberFormat="1" applyFont="1" applyBorder="1" applyAlignment="1">
      <alignment vertical="center"/>
    </xf>
    <xf numFmtId="0" fontId="0" fillId="0" borderId="1" xfId="0" applyFont="1" applyBorder="1" applyAlignment="1">
      <alignment horizontal="right" vertical="distributed"/>
    </xf>
    <xf numFmtId="38" fontId="4" fillId="0" borderId="15" xfId="17" applyFont="1" applyBorder="1" applyAlignment="1">
      <alignment vertical="center"/>
    </xf>
    <xf numFmtId="178" fontId="3" fillId="0" borderId="14" xfId="17" applyNumberFormat="1" applyFont="1" applyBorder="1" applyAlignment="1">
      <alignment horizontal="center" vertical="center"/>
    </xf>
    <xf numFmtId="178" fontId="3" fillId="0" borderId="15" xfId="17" applyNumberFormat="1" applyFont="1" applyBorder="1" applyAlignment="1">
      <alignment horizontal="center" vertical="center"/>
    </xf>
    <xf numFmtId="38" fontId="4" fillId="0" borderId="11" xfId="17" applyFont="1" applyBorder="1" applyAlignment="1">
      <alignment horizontal="center" vertical="center"/>
    </xf>
    <xf numFmtId="178" fontId="15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distributed" vertical="distributed"/>
    </xf>
    <xf numFmtId="0" fontId="4" fillId="0" borderId="4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distributed"/>
    </xf>
    <xf numFmtId="0" fontId="4" fillId="0" borderId="1" xfId="0" applyFont="1" applyBorder="1" applyAlignment="1">
      <alignment horizontal="distributed" vertical="distributed"/>
    </xf>
    <xf numFmtId="0" fontId="4" fillId="0" borderId="2" xfId="0" applyFont="1" applyBorder="1" applyAlignment="1">
      <alignment horizontal="distributed" vertical="distributed"/>
    </xf>
    <xf numFmtId="0" fontId="4" fillId="0" borderId="14" xfId="0" applyFont="1" applyBorder="1" applyAlignment="1">
      <alignment horizontal="distributed" vertical="distributed"/>
    </xf>
    <xf numFmtId="38" fontId="10" fillId="0" borderId="0" xfId="17" applyFont="1" applyBorder="1" applyAlignment="1">
      <alignment vertical="center"/>
    </xf>
    <xf numFmtId="0" fontId="15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distributed"/>
    </xf>
    <xf numFmtId="0" fontId="4" fillId="0" borderId="0" xfId="0" applyFont="1" applyBorder="1" applyAlignment="1">
      <alignment horizontal="center" vertical="distributed"/>
    </xf>
    <xf numFmtId="0" fontId="4" fillId="0" borderId="10" xfId="0" applyFont="1" applyBorder="1" applyAlignment="1">
      <alignment horizontal="center" vertical="distributed"/>
    </xf>
    <xf numFmtId="0" fontId="4" fillId="0" borderId="15" xfId="0" applyFont="1" applyBorder="1" applyAlignment="1">
      <alignment horizontal="distributed" vertical="distributed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178" fontId="4" fillId="0" borderId="13" xfId="0" applyNumberFormat="1" applyFont="1" applyBorder="1" applyAlignment="1">
      <alignment horizontal="distributed" vertical="center" wrapText="1"/>
    </xf>
    <xf numFmtId="178" fontId="4" fillId="0" borderId="2" xfId="0" applyNumberFormat="1" applyFont="1" applyBorder="1" applyAlignment="1">
      <alignment horizontal="distributed" vertical="center" wrapText="1"/>
    </xf>
    <xf numFmtId="0" fontId="1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5" xfId="0" applyFont="1" applyBorder="1" applyAlignment="1">
      <alignment horizontal="distributed" vertical="center"/>
    </xf>
    <xf numFmtId="0" fontId="15" fillId="0" borderId="0" xfId="0" applyFont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178" fontId="4" fillId="0" borderId="8" xfId="0" applyNumberFormat="1" applyFont="1" applyBorder="1" applyAlignment="1">
      <alignment horizontal="distributed" vertical="center"/>
    </xf>
    <xf numFmtId="178" fontId="4" fillId="0" borderId="11" xfId="0" applyNumberFormat="1" applyFont="1" applyBorder="1" applyAlignment="1">
      <alignment horizontal="distributed" vertical="center"/>
    </xf>
    <xf numFmtId="178" fontId="4" fillId="0" borderId="12" xfId="0" applyNumberFormat="1" applyFont="1" applyBorder="1" applyAlignment="1">
      <alignment horizontal="distributed" vertical="center"/>
    </xf>
    <xf numFmtId="178" fontId="4" fillId="0" borderId="13" xfId="0" applyNumberFormat="1" applyFont="1" applyBorder="1" applyAlignment="1">
      <alignment horizontal="center" vertical="center" wrapText="1"/>
    </xf>
    <xf numFmtId="178" fontId="4" fillId="0" borderId="2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0" fontId="10" fillId="0" borderId="10" xfId="0" applyFont="1" applyBorder="1" applyAlignment="1">
      <alignment horizontal="distributed" vertical="center" wrapText="1"/>
    </xf>
    <xf numFmtId="0" fontId="10" fillId="0" borderId="6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center" vertical="distributed"/>
    </xf>
    <xf numFmtId="0" fontId="4" fillId="0" borderId="6" xfId="0" applyFont="1" applyBorder="1" applyAlignment="1">
      <alignment horizontal="center" vertical="distributed"/>
    </xf>
    <xf numFmtId="0" fontId="4" fillId="0" borderId="8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distributed" wrapText="1"/>
    </xf>
    <xf numFmtId="0" fontId="4" fillId="0" borderId="9" xfId="0" applyFont="1" applyBorder="1" applyAlignment="1">
      <alignment horizontal="distributed" vertical="distributed" wrapText="1"/>
    </xf>
    <xf numFmtId="0" fontId="4" fillId="0" borderId="8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distributed" vertical="distributed"/>
    </xf>
    <xf numFmtId="0" fontId="10" fillId="0" borderId="10" xfId="0" applyFont="1" applyBorder="1" applyAlignment="1">
      <alignment horizontal="distributed" vertical="center"/>
    </xf>
    <xf numFmtId="0" fontId="10" fillId="0" borderId="6" xfId="0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center" vertical="center" wrapText="1"/>
    </xf>
    <xf numFmtId="177" fontId="4" fillId="0" borderId="5" xfId="0" applyNumberFormat="1" applyFont="1" applyBorder="1" applyAlignment="1">
      <alignment horizontal="center" vertical="center" wrapText="1"/>
    </xf>
    <xf numFmtId="177" fontId="10" fillId="0" borderId="15" xfId="0" applyNumberFormat="1" applyFont="1" applyBorder="1" applyAlignment="1">
      <alignment horizontal="center" vertical="center" wrapText="1"/>
    </xf>
    <xf numFmtId="177" fontId="10" fillId="0" borderId="9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distributed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177" fontId="4" fillId="0" borderId="6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3"/>
  <sheetViews>
    <sheetView tabSelected="1" workbookViewId="0" topLeftCell="A1">
      <selection activeCell="A1" sqref="A1:N1"/>
    </sheetView>
  </sheetViews>
  <sheetFormatPr defaultColWidth="9.00390625" defaultRowHeight="13.5"/>
  <cols>
    <col min="1" max="1" width="2.125" style="0" customWidth="1"/>
    <col min="2" max="2" width="7.625" style="0" customWidth="1"/>
    <col min="3" max="3" width="7.375" style="60" customWidth="1"/>
    <col min="4" max="4" width="7.375" style="0" customWidth="1"/>
    <col min="5" max="5" width="6.75390625" style="0" customWidth="1"/>
    <col min="6" max="6" width="6.00390625" style="0" customWidth="1"/>
    <col min="7" max="7" width="6.25390625" style="0" customWidth="1"/>
    <col min="8" max="8" width="5.625" style="0" customWidth="1"/>
    <col min="9" max="9" width="6.00390625" style="0" customWidth="1"/>
    <col min="10" max="10" width="7.25390625" style="0" customWidth="1"/>
    <col min="11" max="11" width="7.625" style="0" customWidth="1"/>
    <col min="12" max="12" width="8.50390625" style="0" customWidth="1"/>
    <col min="13" max="13" width="8.375" style="0" customWidth="1"/>
    <col min="14" max="14" width="6.50390625" style="0" customWidth="1"/>
  </cols>
  <sheetData>
    <row r="1" spans="1:14" s="25" customFormat="1" ht="24" customHeight="1">
      <c r="A1" s="254" t="s">
        <v>21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</row>
    <row r="2" spans="1:14" s="25" customFormat="1" ht="13.5" customHeight="1">
      <c r="A2" s="260"/>
      <c r="B2" s="260"/>
      <c r="C2" s="56"/>
      <c r="D2" s="56"/>
      <c r="E2" s="56"/>
      <c r="F2" s="56"/>
      <c r="G2" s="56"/>
      <c r="H2" s="56"/>
      <c r="I2" s="56"/>
      <c r="J2" s="56"/>
      <c r="K2" s="56"/>
      <c r="L2" s="56"/>
      <c r="M2" s="97"/>
      <c r="N2" s="56"/>
    </row>
    <row r="3" spans="1:14" s="37" customFormat="1" ht="17.25" customHeight="1">
      <c r="A3" s="183" t="s">
        <v>158</v>
      </c>
      <c r="C3" s="58"/>
      <c r="D3" s="26"/>
      <c r="E3" s="26"/>
      <c r="F3" s="26"/>
      <c r="G3" s="26"/>
      <c r="H3" s="26"/>
      <c r="I3" s="26"/>
      <c r="J3" s="26"/>
      <c r="K3" s="26"/>
      <c r="L3" s="26"/>
      <c r="M3" s="26"/>
      <c r="N3" s="182" t="s">
        <v>84</v>
      </c>
    </row>
    <row r="4" spans="1:14" s="41" customFormat="1" ht="23.25" customHeight="1">
      <c r="A4" s="261" t="s">
        <v>31</v>
      </c>
      <c r="B4" s="262"/>
      <c r="C4" s="258" t="s">
        <v>32</v>
      </c>
      <c r="D4" s="255" t="s">
        <v>1</v>
      </c>
      <c r="E4" s="255" t="s">
        <v>171</v>
      </c>
      <c r="F4" s="255" t="s">
        <v>33</v>
      </c>
      <c r="G4" s="257" t="s">
        <v>34</v>
      </c>
      <c r="H4" s="45"/>
      <c r="I4" s="46"/>
      <c r="J4" s="255" t="s">
        <v>35</v>
      </c>
      <c r="K4" s="257" t="s">
        <v>139</v>
      </c>
      <c r="L4" s="47"/>
      <c r="M4" s="47"/>
      <c r="N4" s="47"/>
    </row>
    <row r="5" spans="1:14" s="41" customFormat="1" ht="23.25" customHeight="1">
      <c r="A5" s="263"/>
      <c r="B5" s="264"/>
      <c r="C5" s="259"/>
      <c r="D5" s="256"/>
      <c r="E5" s="256"/>
      <c r="F5" s="256"/>
      <c r="G5" s="256"/>
      <c r="H5" s="31" t="s">
        <v>198</v>
      </c>
      <c r="I5" s="31" t="s">
        <v>199</v>
      </c>
      <c r="J5" s="256"/>
      <c r="K5" s="256"/>
      <c r="L5" s="30" t="s">
        <v>2</v>
      </c>
      <c r="M5" s="30" t="s">
        <v>36</v>
      </c>
      <c r="N5" s="49" t="s">
        <v>37</v>
      </c>
    </row>
    <row r="6" spans="1:19" s="41" customFormat="1" ht="23.25" customHeight="1">
      <c r="A6" s="265" t="s">
        <v>157</v>
      </c>
      <c r="B6" s="266"/>
      <c r="C6" s="133">
        <v>5032</v>
      </c>
      <c r="D6" s="133">
        <v>4314</v>
      </c>
      <c r="E6" s="133">
        <v>718</v>
      </c>
      <c r="F6" s="133">
        <v>634</v>
      </c>
      <c r="G6" s="133">
        <v>4398</v>
      </c>
      <c r="H6" s="133">
        <v>590</v>
      </c>
      <c r="I6" s="133">
        <v>3808</v>
      </c>
      <c r="J6" s="133">
        <v>7117</v>
      </c>
      <c r="K6" s="133">
        <v>5873</v>
      </c>
      <c r="L6" s="133">
        <v>4073</v>
      </c>
      <c r="M6" s="133">
        <v>1511</v>
      </c>
      <c r="N6" s="134">
        <v>290</v>
      </c>
      <c r="O6" s="105"/>
      <c r="P6" s="98"/>
      <c r="Q6" s="99"/>
      <c r="R6" s="99"/>
      <c r="S6" s="99"/>
    </row>
    <row r="7" spans="1:15" s="41" customFormat="1" ht="23.25" customHeight="1">
      <c r="A7" s="267" t="s">
        <v>38</v>
      </c>
      <c r="B7" s="268"/>
      <c r="C7" s="35">
        <v>4598</v>
      </c>
      <c r="D7" s="35">
        <v>3879</v>
      </c>
      <c r="E7" s="35">
        <v>719</v>
      </c>
      <c r="F7" s="35">
        <v>608</v>
      </c>
      <c r="G7" s="35">
        <v>3271</v>
      </c>
      <c r="H7" s="35">
        <v>569</v>
      </c>
      <c r="I7" s="35">
        <v>2702</v>
      </c>
      <c r="J7" s="35">
        <v>6266</v>
      </c>
      <c r="K7" s="35">
        <v>5196</v>
      </c>
      <c r="L7" s="35">
        <v>3794</v>
      </c>
      <c r="M7" s="35">
        <v>1207</v>
      </c>
      <c r="N7" s="78">
        <v>195</v>
      </c>
      <c r="O7" s="105"/>
    </row>
    <row r="8" spans="1:15" s="159" customFormat="1" ht="23.25" customHeight="1">
      <c r="A8" s="269" t="s">
        <v>90</v>
      </c>
      <c r="B8" s="270"/>
      <c r="C8" s="160">
        <f>SUM(C9:C23)</f>
        <v>4168</v>
      </c>
      <c r="D8" s="160">
        <f aca="true" t="shared" si="0" ref="D8:L8">SUM(D9:D23)</f>
        <v>3233</v>
      </c>
      <c r="E8" s="160">
        <f t="shared" si="0"/>
        <v>935</v>
      </c>
      <c r="F8" s="160">
        <f t="shared" si="0"/>
        <v>601</v>
      </c>
      <c r="G8" s="160">
        <f t="shared" si="0"/>
        <v>2632</v>
      </c>
      <c r="H8" s="160">
        <f t="shared" si="0"/>
        <v>631</v>
      </c>
      <c r="I8" s="160">
        <f t="shared" si="0"/>
        <v>2001</v>
      </c>
      <c r="J8" s="160">
        <f t="shared" si="0"/>
        <v>5402</v>
      </c>
      <c r="K8" s="160">
        <v>4523</v>
      </c>
      <c r="L8" s="160">
        <f t="shared" si="0"/>
        <v>3368</v>
      </c>
      <c r="M8" s="160">
        <v>1039</v>
      </c>
      <c r="N8" s="161">
        <v>115</v>
      </c>
      <c r="O8" s="192"/>
    </row>
    <row r="9" spans="1:15" s="41" customFormat="1" ht="23.25" customHeight="1">
      <c r="A9" s="44"/>
      <c r="B9" s="18" t="s">
        <v>39</v>
      </c>
      <c r="C9" s="35">
        <v>159</v>
      </c>
      <c r="D9" s="107">
        <v>105</v>
      </c>
      <c r="E9" s="35">
        <v>54</v>
      </c>
      <c r="F9" s="35">
        <v>20</v>
      </c>
      <c r="G9" s="35">
        <v>85</v>
      </c>
      <c r="H9" s="35">
        <v>13</v>
      </c>
      <c r="I9" s="35">
        <v>72</v>
      </c>
      <c r="J9" s="35">
        <v>172</v>
      </c>
      <c r="K9" s="35">
        <v>97</v>
      </c>
      <c r="L9" s="35">
        <v>69</v>
      </c>
      <c r="M9" s="35">
        <v>25</v>
      </c>
      <c r="N9" s="78">
        <v>3</v>
      </c>
      <c r="O9" s="106"/>
    </row>
    <row r="10" spans="1:15" s="41" customFormat="1" ht="23.25" customHeight="1">
      <c r="A10" s="44"/>
      <c r="B10" s="18" t="s">
        <v>40</v>
      </c>
      <c r="C10" s="35">
        <v>494</v>
      </c>
      <c r="D10" s="107">
        <v>408</v>
      </c>
      <c r="E10" s="35">
        <v>86</v>
      </c>
      <c r="F10" s="35">
        <v>70</v>
      </c>
      <c r="G10" s="35">
        <v>338</v>
      </c>
      <c r="H10" s="35">
        <v>72</v>
      </c>
      <c r="I10" s="35">
        <v>266</v>
      </c>
      <c r="J10" s="35">
        <v>662</v>
      </c>
      <c r="K10" s="35">
        <v>599</v>
      </c>
      <c r="L10" s="35">
        <v>409</v>
      </c>
      <c r="M10" s="35">
        <v>128</v>
      </c>
      <c r="N10" s="78">
        <v>62</v>
      </c>
      <c r="O10" s="106"/>
    </row>
    <row r="11" spans="1:15" s="41" customFormat="1" ht="23.25" customHeight="1">
      <c r="A11" s="44"/>
      <c r="B11" s="18" t="s">
        <v>41</v>
      </c>
      <c r="C11" s="35">
        <v>567</v>
      </c>
      <c r="D11" s="107">
        <v>480</v>
      </c>
      <c r="E11" s="35">
        <v>87</v>
      </c>
      <c r="F11" s="35">
        <v>96</v>
      </c>
      <c r="G11" s="35">
        <v>384</v>
      </c>
      <c r="H11" s="35">
        <v>120</v>
      </c>
      <c r="I11" s="35">
        <v>264</v>
      </c>
      <c r="J11" s="35">
        <v>906</v>
      </c>
      <c r="K11" s="35">
        <v>870</v>
      </c>
      <c r="L11" s="35">
        <v>528</v>
      </c>
      <c r="M11" s="35">
        <v>329</v>
      </c>
      <c r="N11" s="78">
        <v>13</v>
      </c>
      <c r="O11" s="106"/>
    </row>
    <row r="12" spans="1:16" s="41" customFormat="1" ht="23.25" customHeight="1">
      <c r="A12" s="44"/>
      <c r="B12" s="18" t="s">
        <v>42</v>
      </c>
      <c r="C12" s="35">
        <v>427</v>
      </c>
      <c r="D12" s="107">
        <v>349</v>
      </c>
      <c r="E12" s="35">
        <v>78</v>
      </c>
      <c r="F12" s="35">
        <v>76</v>
      </c>
      <c r="G12" s="35">
        <v>273</v>
      </c>
      <c r="H12" s="35">
        <v>86</v>
      </c>
      <c r="I12" s="35">
        <v>187</v>
      </c>
      <c r="J12" s="35">
        <v>644</v>
      </c>
      <c r="K12" s="35">
        <v>530</v>
      </c>
      <c r="L12" s="35">
        <v>384</v>
      </c>
      <c r="M12" s="35">
        <v>138</v>
      </c>
      <c r="N12" s="78">
        <v>7</v>
      </c>
      <c r="O12" s="106"/>
      <c r="P12" s="61"/>
    </row>
    <row r="13" spans="1:15" s="41" customFormat="1" ht="23.25" customHeight="1">
      <c r="A13" s="44"/>
      <c r="B13" s="18" t="s">
        <v>6</v>
      </c>
      <c r="C13" s="100">
        <v>472</v>
      </c>
      <c r="D13" s="107">
        <v>397</v>
      </c>
      <c r="E13" s="35">
        <v>75</v>
      </c>
      <c r="F13" s="35">
        <v>100</v>
      </c>
      <c r="G13" s="35">
        <v>297</v>
      </c>
      <c r="H13" s="35">
        <v>88</v>
      </c>
      <c r="I13" s="35">
        <v>209</v>
      </c>
      <c r="J13" s="35">
        <v>672</v>
      </c>
      <c r="K13" s="35">
        <v>638</v>
      </c>
      <c r="L13" s="35">
        <v>520</v>
      </c>
      <c r="M13" s="35">
        <v>116</v>
      </c>
      <c r="N13" s="78">
        <v>3</v>
      </c>
      <c r="O13" s="106"/>
    </row>
    <row r="14" spans="1:15" s="41" customFormat="1" ht="23.25" customHeight="1">
      <c r="A14" s="44"/>
      <c r="B14" s="18" t="s">
        <v>43</v>
      </c>
      <c r="C14" s="35">
        <v>247</v>
      </c>
      <c r="D14" s="107">
        <v>181</v>
      </c>
      <c r="E14" s="35">
        <v>66</v>
      </c>
      <c r="F14" s="35">
        <v>36</v>
      </c>
      <c r="G14" s="35">
        <v>145</v>
      </c>
      <c r="H14" s="35">
        <v>36</v>
      </c>
      <c r="I14" s="35">
        <v>109</v>
      </c>
      <c r="J14" s="35">
        <v>302</v>
      </c>
      <c r="K14" s="35">
        <v>254</v>
      </c>
      <c r="L14" s="35">
        <v>224</v>
      </c>
      <c r="M14" s="35">
        <v>29</v>
      </c>
      <c r="N14" s="78">
        <v>1</v>
      </c>
      <c r="O14" s="106"/>
    </row>
    <row r="15" spans="1:15" s="41" customFormat="1" ht="23.25" customHeight="1">
      <c r="A15" s="44"/>
      <c r="B15" s="18" t="s">
        <v>44</v>
      </c>
      <c r="C15" s="35">
        <v>242</v>
      </c>
      <c r="D15" s="107">
        <v>187</v>
      </c>
      <c r="E15" s="35">
        <v>55</v>
      </c>
      <c r="F15" s="35">
        <v>31</v>
      </c>
      <c r="G15" s="35">
        <v>156</v>
      </c>
      <c r="H15" s="35">
        <v>32</v>
      </c>
      <c r="I15" s="35">
        <v>124</v>
      </c>
      <c r="J15" s="35">
        <v>299</v>
      </c>
      <c r="K15" s="35">
        <v>217</v>
      </c>
      <c r="L15" s="35">
        <v>160</v>
      </c>
      <c r="M15" s="35">
        <v>53</v>
      </c>
      <c r="N15" s="78">
        <v>4</v>
      </c>
      <c r="O15" s="106"/>
    </row>
    <row r="16" spans="1:55" s="41" customFormat="1" ht="23.25" customHeight="1">
      <c r="A16" s="44"/>
      <c r="B16" s="18" t="s">
        <v>7</v>
      </c>
      <c r="C16" s="35">
        <v>370</v>
      </c>
      <c r="D16" s="107">
        <v>299</v>
      </c>
      <c r="E16" s="35">
        <v>71</v>
      </c>
      <c r="F16" s="35">
        <v>45</v>
      </c>
      <c r="G16" s="35">
        <v>254</v>
      </c>
      <c r="H16" s="35">
        <v>53</v>
      </c>
      <c r="I16" s="35">
        <v>201</v>
      </c>
      <c r="J16" s="35">
        <v>457</v>
      </c>
      <c r="K16" s="35">
        <v>405</v>
      </c>
      <c r="L16" s="35">
        <v>353</v>
      </c>
      <c r="M16" s="35">
        <v>48</v>
      </c>
      <c r="N16" s="78">
        <v>4</v>
      </c>
      <c r="O16" s="106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</row>
    <row r="17" spans="1:55" s="41" customFormat="1" ht="23.25" customHeight="1">
      <c r="A17" s="44"/>
      <c r="B17" s="18" t="s">
        <v>8</v>
      </c>
      <c r="C17" s="35">
        <v>88</v>
      </c>
      <c r="D17" s="107">
        <v>50</v>
      </c>
      <c r="E17" s="35">
        <v>38</v>
      </c>
      <c r="F17" s="35">
        <v>13</v>
      </c>
      <c r="G17" s="35">
        <v>37</v>
      </c>
      <c r="H17" s="35">
        <v>16</v>
      </c>
      <c r="I17" s="35">
        <v>21</v>
      </c>
      <c r="J17" s="35">
        <v>97</v>
      </c>
      <c r="K17" s="35">
        <v>38</v>
      </c>
      <c r="L17" s="35">
        <v>14</v>
      </c>
      <c r="M17" s="35">
        <v>23</v>
      </c>
      <c r="N17" s="78">
        <v>1</v>
      </c>
      <c r="O17" s="106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</row>
    <row r="18" spans="1:55" s="41" customFormat="1" ht="23.25" customHeight="1">
      <c r="A18" s="44"/>
      <c r="B18" s="18" t="s">
        <v>45</v>
      </c>
      <c r="C18" s="35">
        <v>220</v>
      </c>
      <c r="D18" s="107">
        <v>157</v>
      </c>
      <c r="E18" s="35">
        <v>63</v>
      </c>
      <c r="F18" s="35">
        <v>18</v>
      </c>
      <c r="G18" s="35">
        <v>139</v>
      </c>
      <c r="H18" s="35">
        <v>19</v>
      </c>
      <c r="I18" s="35">
        <v>120</v>
      </c>
      <c r="J18" s="35">
        <v>188</v>
      </c>
      <c r="K18" s="35">
        <v>159</v>
      </c>
      <c r="L18" s="35">
        <v>116</v>
      </c>
      <c r="M18" s="35">
        <v>34</v>
      </c>
      <c r="N18" s="78">
        <v>9</v>
      </c>
      <c r="O18" s="106"/>
      <c r="P18" s="11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</row>
    <row r="19" spans="1:55" s="41" customFormat="1" ht="23.25" customHeight="1">
      <c r="A19" s="44"/>
      <c r="B19" s="18" t="s">
        <v>156</v>
      </c>
      <c r="C19" s="35">
        <v>7</v>
      </c>
      <c r="D19" s="107">
        <v>2</v>
      </c>
      <c r="E19" s="35">
        <v>5</v>
      </c>
      <c r="F19" s="114" t="s">
        <v>169</v>
      </c>
      <c r="G19" s="35">
        <v>2</v>
      </c>
      <c r="H19" s="114" t="s">
        <v>169</v>
      </c>
      <c r="I19" s="35">
        <v>2</v>
      </c>
      <c r="J19" s="35">
        <v>1</v>
      </c>
      <c r="K19" s="35">
        <v>1</v>
      </c>
      <c r="L19" s="35">
        <v>1</v>
      </c>
      <c r="M19" s="100">
        <v>1</v>
      </c>
      <c r="N19" s="78">
        <v>1</v>
      </c>
      <c r="O19" s="106"/>
      <c r="P19" s="11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</row>
    <row r="20" spans="1:55" s="41" customFormat="1" ht="23.25" customHeight="1">
      <c r="A20" s="44"/>
      <c r="B20" s="29" t="s">
        <v>94</v>
      </c>
      <c r="C20" s="35">
        <v>210</v>
      </c>
      <c r="D20" s="108">
        <v>159</v>
      </c>
      <c r="E20" s="35">
        <v>51</v>
      </c>
      <c r="F20" s="35">
        <v>22</v>
      </c>
      <c r="G20" s="35">
        <v>137</v>
      </c>
      <c r="H20" s="35">
        <v>13</v>
      </c>
      <c r="I20" s="35">
        <v>124</v>
      </c>
      <c r="J20" s="35">
        <v>230</v>
      </c>
      <c r="K20" s="35">
        <v>160</v>
      </c>
      <c r="L20" s="100">
        <v>118</v>
      </c>
      <c r="M20" s="35">
        <v>38</v>
      </c>
      <c r="N20" s="78">
        <v>4</v>
      </c>
      <c r="O20" s="106"/>
      <c r="P20" s="11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</row>
    <row r="21" spans="1:55" s="41" customFormat="1" ht="23.25" customHeight="1">
      <c r="A21" s="44"/>
      <c r="B21" s="18" t="s">
        <v>138</v>
      </c>
      <c r="C21" s="35">
        <v>263</v>
      </c>
      <c r="D21" s="108">
        <v>220</v>
      </c>
      <c r="E21" s="35">
        <v>43</v>
      </c>
      <c r="F21" s="35">
        <v>33</v>
      </c>
      <c r="G21" s="35">
        <v>187</v>
      </c>
      <c r="H21" s="35">
        <v>45</v>
      </c>
      <c r="I21" s="35">
        <v>142</v>
      </c>
      <c r="J21" s="35">
        <v>352</v>
      </c>
      <c r="K21" s="35">
        <v>321</v>
      </c>
      <c r="L21" s="100">
        <v>306</v>
      </c>
      <c r="M21" s="35">
        <v>14</v>
      </c>
      <c r="N21" s="193" t="s">
        <v>170</v>
      </c>
      <c r="O21" s="106"/>
      <c r="P21" s="11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</row>
    <row r="22" spans="1:55" s="41" customFormat="1" ht="23.25" customHeight="1">
      <c r="A22" s="44"/>
      <c r="B22" s="18" t="s">
        <v>137</v>
      </c>
      <c r="C22" s="35">
        <v>180</v>
      </c>
      <c r="D22" s="108">
        <v>118</v>
      </c>
      <c r="E22" s="35">
        <v>62</v>
      </c>
      <c r="F22" s="35">
        <v>22</v>
      </c>
      <c r="G22" s="35">
        <v>96</v>
      </c>
      <c r="H22" s="35">
        <v>16</v>
      </c>
      <c r="I22" s="35">
        <v>80</v>
      </c>
      <c r="J22" s="35">
        <v>200</v>
      </c>
      <c r="K22" s="35">
        <v>104</v>
      </c>
      <c r="L22" s="100">
        <v>61</v>
      </c>
      <c r="M22" s="35">
        <v>38</v>
      </c>
      <c r="N22" s="78">
        <v>6</v>
      </c>
      <c r="O22" s="106"/>
      <c r="P22" s="11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</row>
    <row r="23" spans="1:55" s="41" customFormat="1" ht="23.25" customHeight="1">
      <c r="A23" s="42"/>
      <c r="B23" s="19" t="s">
        <v>136</v>
      </c>
      <c r="C23" s="36">
        <v>222</v>
      </c>
      <c r="D23" s="109">
        <v>121</v>
      </c>
      <c r="E23" s="36">
        <v>101</v>
      </c>
      <c r="F23" s="110">
        <v>19</v>
      </c>
      <c r="G23" s="110">
        <v>102</v>
      </c>
      <c r="H23" s="110">
        <v>22</v>
      </c>
      <c r="I23" s="110">
        <v>80</v>
      </c>
      <c r="J23" s="36">
        <v>220</v>
      </c>
      <c r="K23" s="36">
        <v>131</v>
      </c>
      <c r="L23" s="101">
        <v>105</v>
      </c>
      <c r="M23" s="36">
        <v>26</v>
      </c>
      <c r="N23" s="89">
        <v>1</v>
      </c>
      <c r="O23" s="106"/>
      <c r="P23" s="11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</row>
    <row r="24" spans="1:14" ht="21.75" customHeight="1">
      <c r="A24" s="272" t="s">
        <v>161</v>
      </c>
      <c r="B24" s="272"/>
      <c r="C24" s="272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</row>
    <row r="25" spans="1:14" ht="13.5" customHeight="1">
      <c r="A25" s="253" t="s">
        <v>202</v>
      </c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</row>
    <row r="26" spans="1:14" ht="13.5" customHeight="1">
      <c r="A26" s="253" t="s">
        <v>192</v>
      </c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180"/>
      <c r="N26" s="180"/>
    </row>
    <row r="27" spans="1:14" ht="13.5">
      <c r="A27" s="271" t="s">
        <v>203</v>
      </c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</row>
    <row r="28" spans="1:14" ht="13.5">
      <c r="A28" s="185" t="s">
        <v>204</v>
      </c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</row>
    <row r="29" spans="1:14" ht="13.5">
      <c r="A29" s="271" t="s">
        <v>205</v>
      </c>
      <c r="B29" s="271"/>
      <c r="C29" s="271"/>
      <c r="D29" s="271"/>
      <c r="E29" s="271"/>
      <c r="F29" s="271"/>
      <c r="G29" s="271"/>
      <c r="H29" s="271"/>
      <c r="I29" s="185"/>
      <c r="J29" s="185"/>
      <c r="K29" s="185"/>
      <c r="L29" s="185"/>
      <c r="M29" s="185"/>
      <c r="N29" s="185"/>
    </row>
    <row r="30" spans="1:14" ht="13.5">
      <c r="A30" s="271" t="s">
        <v>206</v>
      </c>
      <c r="B30" s="271"/>
      <c r="C30" s="271"/>
      <c r="D30" s="271"/>
      <c r="E30" s="271"/>
      <c r="F30" s="271"/>
      <c r="G30" s="271"/>
      <c r="H30" s="271"/>
      <c r="I30" s="185"/>
      <c r="J30" s="185"/>
      <c r="K30" s="185"/>
      <c r="L30" s="185"/>
      <c r="M30" s="185"/>
      <c r="N30" s="185"/>
    </row>
    <row r="31" spans="1:14" ht="13.5">
      <c r="A31" s="271" t="s">
        <v>207</v>
      </c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</row>
    <row r="32" spans="1:14" ht="13.5">
      <c r="A32" s="252" t="s">
        <v>186</v>
      </c>
      <c r="B32" s="252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</row>
    <row r="33" spans="1:13" s="41" customFormat="1" ht="13.5">
      <c r="A33" s="252" t="s">
        <v>208</v>
      </c>
      <c r="B33" s="252"/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</row>
  </sheetData>
  <mergeCells count="22">
    <mergeCell ref="A7:B7"/>
    <mergeCell ref="A8:B8"/>
    <mergeCell ref="A31:N31"/>
    <mergeCell ref="A32:N32"/>
    <mergeCell ref="A27:N27"/>
    <mergeCell ref="A24:C24"/>
    <mergeCell ref="A29:H29"/>
    <mergeCell ref="A30:H30"/>
    <mergeCell ref="G4:G5"/>
    <mergeCell ref="A2:B2"/>
    <mergeCell ref="A4:B5"/>
    <mergeCell ref="A6:B6"/>
    <mergeCell ref="A33:M33"/>
    <mergeCell ref="A25:N25"/>
    <mergeCell ref="A26:L26"/>
    <mergeCell ref="A1:N1"/>
    <mergeCell ref="J4:J5"/>
    <mergeCell ref="K4:K5"/>
    <mergeCell ref="E4:E5"/>
    <mergeCell ref="C4:C5"/>
    <mergeCell ref="D4:D5"/>
    <mergeCell ref="F4:F5"/>
  </mergeCells>
  <printOptions/>
  <pageMargins left="0.75" right="0.75" top="0.77" bottom="1" header="0.512" footer="0.512"/>
  <pageSetup horizontalDpi="600" verticalDpi="600" orientation="portrait" paperSize="9" scale="91" r:id="rId1"/>
  <colBreaks count="1" manualBreakCount="1">
    <brk id="14" max="3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D9"/>
  <sheetViews>
    <sheetView workbookViewId="0" topLeftCell="A1">
      <selection activeCell="A1" sqref="A1:J1"/>
    </sheetView>
  </sheetViews>
  <sheetFormatPr defaultColWidth="9.00390625" defaultRowHeight="13.5"/>
  <cols>
    <col min="1" max="1" width="10.625" style="8" customWidth="1"/>
    <col min="2" max="2" width="5.50390625" style="8" customWidth="1"/>
    <col min="3" max="3" width="10.25390625" style="8" customWidth="1"/>
    <col min="4" max="4" width="9.625" style="8" customWidth="1"/>
    <col min="5" max="5" width="9.25390625" style="8" customWidth="1"/>
    <col min="6" max="8" width="9.625" style="8" customWidth="1"/>
    <col min="9" max="10" width="9.875" style="8" customWidth="1"/>
    <col min="11" max="16384" width="9.00390625" style="8" customWidth="1"/>
  </cols>
  <sheetData>
    <row r="1" spans="1:10" s="28" customFormat="1" ht="31.5" customHeight="1">
      <c r="A1" s="283" t="s">
        <v>174</v>
      </c>
      <c r="B1" s="283"/>
      <c r="C1" s="283"/>
      <c r="D1" s="283"/>
      <c r="E1" s="283"/>
      <c r="F1" s="283"/>
      <c r="G1" s="283"/>
      <c r="H1" s="283"/>
      <c r="I1" s="283"/>
      <c r="J1" s="283"/>
    </row>
    <row r="2" spans="1:10" s="28" customFormat="1" ht="13.5" customHeight="1">
      <c r="A2" s="158"/>
      <c r="B2" s="27"/>
      <c r="C2" s="27"/>
      <c r="D2" s="27"/>
      <c r="E2" s="27"/>
      <c r="F2" s="27"/>
      <c r="G2" s="27"/>
      <c r="H2" s="27"/>
      <c r="I2" s="27"/>
      <c r="J2" s="27"/>
    </row>
    <row r="3" spans="1:10" s="37" customFormat="1" ht="18" customHeight="1">
      <c r="A3" s="185" t="s">
        <v>105</v>
      </c>
      <c r="B3" s="14"/>
      <c r="I3" s="244" t="s">
        <v>85</v>
      </c>
      <c r="J3" s="244"/>
    </row>
    <row r="4" spans="1:11" s="53" customFormat="1" ht="30.75" customHeight="1">
      <c r="A4" s="248" t="s">
        <v>101</v>
      </c>
      <c r="B4" s="303"/>
      <c r="C4" s="309" t="s">
        <v>176</v>
      </c>
      <c r="D4" s="311"/>
      <c r="E4" s="276" t="s">
        <v>17</v>
      </c>
      <c r="F4" s="276" t="s">
        <v>25</v>
      </c>
      <c r="G4" s="276" t="s">
        <v>26</v>
      </c>
      <c r="H4" s="276" t="s">
        <v>175</v>
      </c>
      <c r="I4" s="276" t="s">
        <v>18</v>
      </c>
      <c r="J4" s="273" t="s">
        <v>214</v>
      </c>
      <c r="K4" s="62"/>
    </row>
    <row r="5" spans="1:11" s="53" customFormat="1" ht="18.75" customHeight="1">
      <c r="A5" s="250"/>
      <c r="B5" s="304"/>
      <c r="C5" s="31" t="s">
        <v>104</v>
      </c>
      <c r="D5" s="31" t="s">
        <v>19</v>
      </c>
      <c r="E5" s="312"/>
      <c r="F5" s="312"/>
      <c r="G5" s="312"/>
      <c r="H5" s="312"/>
      <c r="I5" s="312"/>
      <c r="J5" s="313"/>
      <c r="K5" s="62"/>
    </row>
    <row r="6" spans="1:10" s="13" customFormat="1" ht="18.75" customHeight="1">
      <c r="A6" s="251" t="s">
        <v>73</v>
      </c>
      <c r="B6" s="314"/>
      <c r="C6" s="20">
        <v>4231</v>
      </c>
      <c r="D6" s="20">
        <v>7202</v>
      </c>
      <c r="E6" s="20">
        <v>2454</v>
      </c>
      <c r="F6" s="20">
        <v>70</v>
      </c>
      <c r="G6" s="21">
        <v>2551</v>
      </c>
      <c r="H6" s="21">
        <v>776</v>
      </c>
      <c r="I6" s="20">
        <v>2253</v>
      </c>
      <c r="J6" s="17">
        <v>2326</v>
      </c>
    </row>
    <row r="7" spans="1:10" s="13" customFormat="1" ht="18.75" customHeight="1">
      <c r="A7" s="267" t="s">
        <v>20</v>
      </c>
      <c r="B7" s="268"/>
      <c r="C7" s="20">
        <v>3441</v>
      </c>
      <c r="D7" s="20">
        <v>5790</v>
      </c>
      <c r="E7" s="20">
        <v>1730</v>
      </c>
      <c r="F7" s="20">
        <v>69</v>
      </c>
      <c r="G7" s="21">
        <v>2159</v>
      </c>
      <c r="H7" s="20">
        <v>345</v>
      </c>
      <c r="I7" s="20">
        <v>2041</v>
      </c>
      <c r="J7" s="65">
        <v>1997</v>
      </c>
    </row>
    <row r="8" spans="1:10" s="13" customFormat="1" ht="18.75" customHeight="1">
      <c r="A8" s="315" t="s">
        <v>90</v>
      </c>
      <c r="B8" s="316"/>
      <c r="C8" s="4">
        <v>2777</v>
      </c>
      <c r="D8" s="4">
        <v>3389</v>
      </c>
      <c r="E8" s="4">
        <v>1626</v>
      </c>
      <c r="F8" s="4">
        <v>64</v>
      </c>
      <c r="G8" s="4">
        <v>2067</v>
      </c>
      <c r="H8" s="178" t="s">
        <v>193</v>
      </c>
      <c r="I8" s="4">
        <v>1717</v>
      </c>
      <c r="J8" s="178" t="s">
        <v>193</v>
      </c>
    </row>
    <row r="9" spans="1:56" s="37" customFormat="1" ht="18" customHeight="1">
      <c r="A9" s="181" t="s">
        <v>161</v>
      </c>
      <c r="C9" s="59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W9" s="63"/>
      <c r="X9" s="63"/>
      <c r="AA9" s="57"/>
      <c r="AB9" s="57"/>
      <c r="AC9" s="57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</row>
  </sheetData>
  <mergeCells count="13">
    <mergeCell ref="A6:B6"/>
    <mergeCell ref="A7:B7"/>
    <mergeCell ref="A8:B8"/>
    <mergeCell ref="A1:J1"/>
    <mergeCell ref="C4:D4"/>
    <mergeCell ref="I3:J3"/>
    <mergeCell ref="G4:G5"/>
    <mergeCell ref="H4:H5"/>
    <mergeCell ref="I4:I5"/>
    <mergeCell ref="J4:J5"/>
    <mergeCell ref="A4:B5"/>
    <mergeCell ref="E4:E5"/>
    <mergeCell ref="F4:F5"/>
  </mergeCells>
  <printOptions/>
  <pageMargins left="0.77" right="0.78" top="0.8" bottom="0.82" header="0.61" footer="0.74"/>
  <pageSetup fitToHeight="2" fitToWidth="2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Y22"/>
  <sheetViews>
    <sheetView workbookViewId="0" topLeftCell="A1">
      <selection activeCell="A1" sqref="A1"/>
    </sheetView>
  </sheetViews>
  <sheetFormatPr defaultColWidth="9.00390625" defaultRowHeight="13.5"/>
  <cols>
    <col min="1" max="1" width="8.875" style="8" customWidth="1"/>
    <col min="2" max="2" width="9.625" style="33" customWidth="1"/>
    <col min="3" max="4" width="15.625" style="8" customWidth="1"/>
    <col min="5" max="8" width="11.25390625" style="8" customWidth="1"/>
    <col min="9" max="16384" width="9.00390625" style="8" customWidth="1"/>
  </cols>
  <sheetData>
    <row r="1" spans="1:11" s="28" customFormat="1" ht="27.75" customHeight="1">
      <c r="A1" s="209" t="s">
        <v>124</v>
      </c>
      <c r="B1" s="191"/>
      <c r="C1" s="191"/>
      <c r="D1" s="191"/>
      <c r="E1" s="191"/>
      <c r="F1" s="56"/>
      <c r="G1" s="56"/>
      <c r="H1" s="56"/>
      <c r="I1" s="56"/>
      <c r="J1" s="56"/>
      <c r="K1" s="56"/>
    </row>
    <row r="2" spans="1:11" s="28" customFormat="1" ht="12" customHeight="1">
      <c r="A2" s="209"/>
      <c r="B2" s="191"/>
      <c r="C2" s="191"/>
      <c r="D2" s="191"/>
      <c r="E2" s="191"/>
      <c r="F2" s="56"/>
      <c r="G2" s="56"/>
      <c r="H2" s="56"/>
      <c r="I2" s="56"/>
      <c r="J2" s="56"/>
      <c r="K2" s="56"/>
    </row>
    <row r="3" spans="1:7" s="37" customFormat="1" ht="17.25" customHeight="1">
      <c r="A3" s="181" t="s">
        <v>127</v>
      </c>
      <c r="C3" s="39"/>
      <c r="D3" s="182" t="s">
        <v>201</v>
      </c>
      <c r="E3" s="64"/>
      <c r="G3" s="2"/>
    </row>
    <row r="4" spans="1:10" s="37" customFormat="1" ht="20.25" customHeight="1">
      <c r="A4" s="321" t="s">
        <v>109</v>
      </c>
      <c r="B4" s="310"/>
      <c r="C4" s="31" t="s">
        <v>125</v>
      </c>
      <c r="D4" s="32" t="s">
        <v>191</v>
      </c>
      <c r="E4" s="205"/>
      <c r="F4" s="205"/>
      <c r="G4" s="64"/>
      <c r="H4" s="64"/>
      <c r="I4" s="64"/>
      <c r="J4" s="64"/>
    </row>
    <row r="5" spans="1:10" s="170" customFormat="1" ht="20.25" customHeight="1">
      <c r="A5" s="319" t="s">
        <v>92</v>
      </c>
      <c r="B5" s="320"/>
      <c r="C5" s="190">
        <f>SUM(C6:C14)</f>
        <v>431</v>
      </c>
      <c r="D5" s="228">
        <f>SUM(D6:D14)</f>
        <v>431</v>
      </c>
      <c r="E5" s="206"/>
      <c r="F5" s="206"/>
      <c r="G5" s="171"/>
      <c r="H5" s="208"/>
      <c r="I5" s="171"/>
      <c r="J5" s="208"/>
    </row>
    <row r="6" spans="1:10" s="37" customFormat="1" ht="20.25" customHeight="1">
      <c r="A6" s="317" t="s">
        <v>126</v>
      </c>
      <c r="B6" s="318"/>
      <c r="C6" s="22">
        <v>5</v>
      </c>
      <c r="D6" s="21">
        <v>7</v>
      </c>
      <c r="E6" s="207"/>
      <c r="F6" s="207"/>
      <c r="G6" s="64"/>
      <c r="H6" s="208"/>
      <c r="I6" s="64"/>
      <c r="J6" s="208"/>
    </row>
    <row r="7" spans="1:10" s="37" customFormat="1" ht="20.25" customHeight="1">
      <c r="A7" s="317" t="s">
        <v>132</v>
      </c>
      <c r="B7" s="318"/>
      <c r="C7" s="22" t="s">
        <v>210</v>
      </c>
      <c r="D7" s="17">
        <v>18</v>
      </c>
      <c r="E7" s="207"/>
      <c r="F7" s="207"/>
      <c r="G7" s="64"/>
      <c r="H7" s="65"/>
      <c r="I7" s="64"/>
      <c r="J7" s="208"/>
    </row>
    <row r="8" spans="1:10" s="37" customFormat="1" ht="20.25" customHeight="1">
      <c r="A8" s="317" t="s">
        <v>74</v>
      </c>
      <c r="B8" s="318"/>
      <c r="C8" s="20">
        <v>90</v>
      </c>
      <c r="D8" s="21">
        <v>82</v>
      </c>
      <c r="E8" s="207"/>
      <c r="F8" s="207"/>
      <c r="G8" s="64"/>
      <c r="H8" s="208"/>
      <c r="I8" s="64"/>
      <c r="J8" s="208"/>
    </row>
    <row r="9" spans="1:10" s="37" customFormat="1" ht="20.25" customHeight="1">
      <c r="A9" s="317" t="s">
        <v>75</v>
      </c>
      <c r="B9" s="318"/>
      <c r="C9" s="20">
        <v>75</v>
      </c>
      <c r="D9" s="21">
        <v>80</v>
      </c>
      <c r="E9" s="207"/>
      <c r="F9" s="207"/>
      <c r="G9" s="64"/>
      <c r="H9" s="208"/>
      <c r="I9" s="64"/>
      <c r="J9" s="208"/>
    </row>
    <row r="10" spans="1:10" s="37" customFormat="1" ht="20.25" customHeight="1">
      <c r="A10" s="317" t="s">
        <v>27</v>
      </c>
      <c r="B10" s="318"/>
      <c r="C10" s="20">
        <v>103</v>
      </c>
      <c r="D10" s="21">
        <v>99</v>
      </c>
      <c r="E10" s="207"/>
      <c r="F10" s="207"/>
      <c r="G10" s="64"/>
      <c r="H10" s="208"/>
      <c r="I10" s="64"/>
      <c r="J10" s="208"/>
    </row>
    <row r="11" spans="1:10" s="37" customFormat="1" ht="20.25" customHeight="1">
      <c r="A11" s="317" t="s">
        <v>28</v>
      </c>
      <c r="B11" s="318"/>
      <c r="C11" s="20">
        <v>43</v>
      </c>
      <c r="D11" s="21">
        <v>47</v>
      </c>
      <c r="E11" s="207"/>
      <c r="F11" s="207"/>
      <c r="G11" s="64"/>
      <c r="H11" s="208"/>
      <c r="I11" s="64"/>
      <c r="J11" s="208"/>
    </row>
    <row r="12" spans="1:10" s="37" customFormat="1" ht="20.25" customHeight="1">
      <c r="A12" s="317" t="s">
        <v>29</v>
      </c>
      <c r="B12" s="318"/>
      <c r="C12" s="20">
        <v>60</v>
      </c>
      <c r="D12" s="21">
        <v>48</v>
      </c>
      <c r="E12" s="207"/>
      <c r="F12" s="207"/>
      <c r="G12" s="64"/>
      <c r="H12" s="208"/>
      <c r="I12" s="64"/>
      <c r="J12" s="208"/>
    </row>
    <row r="13" spans="1:10" s="37" customFormat="1" ht="20.25" customHeight="1">
      <c r="A13" s="317" t="s">
        <v>30</v>
      </c>
      <c r="B13" s="318"/>
      <c r="C13" s="20">
        <v>35</v>
      </c>
      <c r="D13" s="21">
        <v>32</v>
      </c>
      <c r="E13" s="207"/>
      <c r="F13" s="207"/>
      <c r="G13" s="64"/>
      <c r="H13" s="208"/>
      <c r="I13" s="64"/>
      <c r="J13" s="208"/>
    </row>
    <row r="14" spans="1:10" s="37" customFormat="1" ht="20.25" customHeight="1">
      <c r="A14" s="324" t="s">
        <v>133</v>
      </c>
      <c r="B14" s="325"/>
      <c r="C14" s="4">
        <v>20</v>
      </c>
      <c r="D14" s="5">
        <v>18</v>
      </c>
      <c r="E14" s="207"/>
      <c r="F14" s="207"/>
      <c r="G14" s="64"/>
      <c r="H14" s="212"/>
      <c r="I14" s="64"/>
      <c r="J14" s="208"/>
    </row>
    <row r="15" spans="1:10" s="37" customFormat="1" ht="18" customHeight="1">
      <c r="A15" s="181" t="s">
        <v>161</v>
      </c>
      <c r="B15" s="225"/>
      <c r="C15" s="207"/>
      <c r="D15" s="207"/>
      <c r="E15" s="207"/>
      <c r="F15" s="207"/>
      <c r="G15" s="64"/>
      <c r="H15" s="212"/>
      <c r="I15" s="64"/>
      <c r="J15" s="208"/>
    </row>
    <row r="16" spans="1:51" s="37" customFormat="1" ht="44.25" customHeight="1">
      <c r="A16" s="12"/>
      <c r="C16" s="59"/>
      <c r="D16" s="40"/>
      <c r="E16" s="40"/>
      <c r="F16" s="40"/>
      <c r="G16" s="40"/>
      <c r="H16" s="40"/>
      <c r="I16" s="40"/>
      <c r="J16" s="40"/>
      <c r="R16" s="63"/>
      <c r="S16" s="63"/>
      <c r="V16" s="57"/>
      <c r="W16" s="57"/>
      <c r="X16" s="57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</row>
    <row r="17" spans="1:9" ht="18" customHeight="1">
      <c r="A17" s="254" t="s">
        <v>135</v>
      </c>
      <c r="B17" s="254"/>
      <c r="C17" s="254"/>
      <c r="D17" s="254"/>
      <c r="E17" s="254"/>
      <c r="F17" s="254"/>
      <c r="G17" s="40"/>
      <c r="H17" s="40"/>
      <c r="I17" s="40"/>
    </row>
    <row r="18" spans="1:9" ht="18" customHeight="1">
      <c r="A18" s="181" t="s">
        <v>134</v>
      </c>
      <c r="B18" s="37"/>
      <c r="C18" s="59"/>
      <c r="D18" s="40"/>
      <c r="E18" s="40"/>
      <c r="F18" s="40"/>
      <c r="G18" s="326" t="s">
        <v>201</v>
      </c>
      <c r="H18" s="326"/>
      <c r="I18" s="327"/>
    </row>
    <row r="19" spans="1:9" ht="20.25" customHeight="1">
      <c r="A19" s="261" t="s">
        <v>109</v>
      </c>
      <c r="B19" s="262"/>
      <c r="C19" s="328" t="s">
        <v>128</v>
      </c>
      <c r="D19" s="328"/>
      <c r="E19" s="328" t="s">
        <v>130</v>
      </c>
      <c r="F19" s="309"/>
      <c r="G19" s="329" t="s">
        <v>131</v>
      </c>
      <c r="H19" s="330"/>
      <c r="I19" s="16"/>
    </row>
    <row r="20" spans="1:9" ht="20.25" customHeight="1">
      <c r="A20" s="263"/>
      <c r="B20" s="264"/>
      <c r="C20" s="31" t="s">
        <v>99</v>
      </c>
      <c r="D20" s="31" t="s">
        <v>129</v>
      </c>
      <c r="E20" s="31" t="s">
        <v>99</v>
      </c>
      <c r="F20" s="31" t="s">
        <v>129</v>
      </c>
      <c r="G20" s="31" t="s">
        <v>99</v>
      </c>
      <c r="H20" s="32" t="s">
        <v>129</v>
      </c>
      <c r="I20" s="16"/>
    </row>
    <row r="21" spans="1:9" s="159" customFormat="1" ht="20.25" customHeight="1">
      <c r="A21" s="322" t="s">
        <v>211</v>
      </c>
      <c r="B21" s="323"/>
      <c r="C21" s="189">
        <v>423</v>
      </c>
      <c r="D21" s="189">
        <v>1328542</v>
      </c>
      <c r="E21" s="189">
        <v>26</v>
      </c>
      <c r="F21" s="189">
        <v>156642</v>
      </c>
      <c r="G21" s="189">
        <v>11</v>
      </c>
      <c r="H21" s="218" t="s">
        <v>197</v>
      </c>
      <c r="I21" s="162"/>
    </row>
    <row r="22" ht="18" customHeight="1">
      <c r="A22" s="181" t="s">
        <v>161</v>
      </c>
    </row>
    <row r="23" ht="18" customHeight="1"/>
  </sheetData>
  <mergeCells count="18">
    <mergeCell ref="A8:B8"/>
    <mergeCell ref="G18:I18"/>
    <mergeCell ref="A19:B20"/>
    <mergeCell ref="C19:D19"/>
    <mergeCell ref="E19:F19"/>
    <mergeCell ref="G19:H19"/>
    <mergeCell ref="A9:B9"/>
    <mergeCell ref="A10:B10"/>
    <mergeCell ref="A21:B21"/>
    <mergeCell ref="A11:B11"/>
    <mergeCell ref="A12:B12"/>
    <mergeCell ref="A13:B13"/>
    <mergeCell ref="A14:B14"/>
    <mergeCell ref="A17:F17"/>
    <mergeCell ref="A7:B7"/>
    <mergeCell ref="A5:B5"/>
    <mergeCell ref="A6:B6"/>
    <mergeCell ref="A4:B4"/>
  </mergeCells>
  <printOptions/>
  <pageMargins left="0.78" right="0.77" top="0.77" bottom="0.984251968503937" header="0.7086614173228347" footer="0.5118110236220472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A1" sqref="A1:M1"/>
    </sheetView>
  </sheetViews>
  <sheetFormatPr defaultColWidth="9.00390625" defaultRowHeight="13.5"/>
  <cols>
    <col min="1" max="1" width="4.25390625" style="8" customWidth="1"/>
    <col min="2" max="2" width="13.125" style="8" customWidth="1"/>
    <col min="3" max="4" width="6.125" style="70" customWidth="1"/>
    <col min="5" max="5" width="6.375" style="70" customWidth="1"/>
    <col min="6" max="7" width="6.125" style="70" customWidth="1"/>
    <col min="8" max="8" width="6.625" style="70" customWidth="1"/>
    <col min="9" max="10" width="6.125" style="70" customWidth="1"/>
    <col min="11" max="11" width="5.875" style="70" customWidth="1"/>
    <col min="12" max="12" width="6.875" style="70" customWidth="1"/>
    <col min="13" max="13" width="6.25390625" style="70" customWidth="1"/>
    <col min="14" max="16384" width="9.00390625" style="8" customWidth="1"/>
  </cols>
  <sheetData>
    <row r="1" spans="1:14" s="28" customFormat="1" ht="28.5" customHeight="1">
      <c r="A1" s="283" t="s">
        <v>81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68"/>
    </row>
    <row r="2" spans="1:13" s="37" customFormat="1" ht="17.25" customHeight="1">
      <c r="A2" s="185" t="s">
        <v>194</v>
      </c>
      <c r="C2" s="69"/>
      <c r="D2" s="69"/>
      <c r="E2" s="69"/>
      <c r="F2" s="69"/>
      <c r="G2" s="69"/>
      <c r="H2" s="69"/>
      <c r="I2" s="69"/>
      <c r="J2" s="69"/>
      <c r="K2" s="244" t="s">
        <v>85</v>
      </c>
      <c r="L2" s="244"/>
      <c r="M2" s="244"/>
    </row>
    <row r="3" spans="1:13" s="41" customFormat="1" ht="9" customHeight="1">
      <c r="A3" s="248" t="s">
        <v>115</v>
      </c>
      <c r="B3" s="248"/>
      <c r="C3" s="280" t="s">
        <v>160</v>
      </c>
      <c r="D3" s="278" t="s">
        <v>46</v>
      </c>
      <c r="E3" s="67"/>
      <c r="F3" s="280" t="s">
        <v>47</v>
      </c>
      <c r="G3" s="278" t="s">
        <v>48</v>
      </c>
      <c r="H3" s="67"/>
      <c r="I3" s="273" t="s">
        <v>49</v>
      </c>
      <c r="J3" s="245"/>
      <c r="K3" s="246"/>
      <c r="L3" s="246"/>
      <c r="M3" s="247"/>
    </row>
    <row r="4" spans="1:13" s="41" customFormat="1" ht="14.25" customHeight="1">
      <c r="A4" s="249"/>
      <c r="B4" s="249"/>
      <c r="C4" s="279"/>
      <c r="D4" s="279"/>
      <c r="E4" s="276" t="s">
        <v>50</v>
      </c>
      <c r="F4" s="279"/>
      <c r="G4" s="279"/>
      <c r="H4" s="276" t="s">
        <v>3</v>
      </c>
      <c r="I4" s="274"/>
      <c r="J4" s="276" t="s">
        <v>3</v>
      </c>
      <c r="K4" s="281" t="s">
        <v>4</v>
      </c>
      <c r="L4" s="282"/>
      <c r="M4" s="282"/>
    </row>
    <row r="5" spans="1:13" s="41" customFormat="1" ht="33" customHeight="1">
      <c r="A5" s="250"/>
      <c r="B5" s="250"/>
      <c r="C5" s="279"/>
      <c r="D5" s="279"/>
      <c r="E5" s="277"/>
      <c r="F5" s="279"/>
      <c r="G5" s="279"/>
      <c r="H5" s="277"/>
      <c r="I5" s="275"/>
      <c r="J5" s="277"/>
      <c r="K5" s="124" t="s">
        <v>88</v>
      </c>
      <c r="L5" s="124" t="s">
        <v>89</v>
      </c>
      <c r="M5" s="123" t="s">
        <v>51</v>
      </c>
    </row>
    <row r="6" spans="1:14" s="41" customFormat="1" ht="16.5" customHeight="1">
      <c r="A6" s="267" t="s">
        <v>22</v>
      </c>
      <c r="B6" s="268"/>
      <c r="C6" s="66">
        <v>3879</v>
      </c>
      <c r="D6" s="66">
        <v>608</v>
      </c>
      <c r="E6" s="66">
        <v>380</v>
      </c>
      <c r="F6" s="66">
        <v>3271</v>
      </c>
      <c r="G6" s="66">
        <v>569</v>
      </c>
      <c r="H6" s="66">
        <v>477</v>
      </c>
      <c r="I6" s="66">
        <v>2702</v>
      </c>
      <c r="J6" s="66">
        <v>545</v>
      </c>
      <c r="K6" s="66">
        <v>1239</v>
      </c>
      <c r="L6" s="66">
        <v>80</v>
      </c>
      <c r="M6" s="65">
        <v>380</v>
      </c>
      <c r="N6" s="44"/>
    </row>
    <row r="7" spans="1:13" s="159" customFormat="1" ht="16.5" customHeight="1">
      <c r="A7" s="269" t="s">
        <v>91</v>
      </c>
      <c r="B7" s="270"/>
      <c r="C7" s="163">
        <f>SUM(C8:C22)</f>
        <v>3233</v>
      </c>
      <c r="D7" s="163">
        <f aca="true" t="shared" si="0" ref="D7:M7">SUM(D8:D22)</f>
        <v>601</v>
      </c>
      <c r="E7" s="163">
        <f t="shared" si="0"/>
        <v>336</v>
      </c>
      <c r="F7" s="163">
        <f t="shared" si="0"/>
        <v>2632</v>
      </c>
      <c r="G7" s="163">
        <f t="shared" si="0"/>
        <v>631</v>
      </c>
      <c r="H7" s="163">
        <f t="shared" si="0"/>
        <v>533</v>
      </c>
      <c r="I7" s="163">
        <f t="shared" si="0"/>
        <v>2001</v>
      </c>
      <c r="J7" s="163">
        <f t="shared" si="0"/>
        <v>356</v>
      </c>
      <c r="K7" s="163">
        <f t="shared" si="0"/>
        <v>982</v>
      </c>
      <c r="L7" s="163">
        <f t="shared" si="0"/>
        <v>68</v>
      </c>
      <c r="M7" s="227">
        <f t="shared" si="0"/>
        <v>270</v>
      </c>
    </row>
    <row r="8" spans="1:13" s="41" customFormat="1" ht="16.5" customHeight="1">
      <c r="A8" s="81"/>
      <c r="B8" s="138" t="s">
        <v>95</v>
      </c>
      <c r="C8" s="194">
        <v>105</v>
      </c>
      <c r="D8" s="22">
        <v>20</v>
      </c>
      <c r="E8" s="22">
        <v>7</v>
      </c>
      <c r="F8" s="96">
        <v>85</v>
      </c>
      <c r="G8" s="22">
        <v>13</v>
      </c>
      <c r="H8" s="22">
        <v>12</v>
      </c>
      <c r="I8" s="22">
        <v>72</v>
      </c>
      <c r="J8" s="22">
        <v>24</v>
      </c>
      <c r="K8" s="22">
        <v>19</v>
      </c>
      <c r="L8" s="22">
        <v>1</v>
      </c>
      <c r="M8" s="17">
        <v>13</v>
      </c>
    </row>
    <row r="9" spans="1:13" s="41" customFormat="1" ht="16.5" customHeight="1">
      <c r="A9" s="81"/>
      <c r="B9" s="18" t="s">
        <v>187</v>
      </c>
      <c r="C9" s="66">
        <v>408</v>
      </c>
      <c r="D9" s="22">
        <v>70</v>
      </c>
      <c r="E9" s="22">
        <v>40</v>
      </c>
      <c r="F9" s="96">
        <v>338</v>
      </c>
      <c r="G9" s="22">
        <v>72</v>
      </c>
      <c r="H9" s="22">
        <v>61</v>
      </c>
      <c r="I9" s="22">
        <v>266</v>
      </c>
      <c r="J9" s="22">
        <v>39</v>
      </c>
      <c r="K9" s="22">
        <v>134</v>
      </c>
      <c r="L9" s="22">
        <v>14</v>
      </c>
      <c r="M9" s="17">
        <v>37</v>
      </c>
    </row>
    <row r="10" spans="1:13" s="41" customFormat="1" ht="16.5" customHeight="1">
      <c r="A10" s="81"/>
      <c r="B10" s="18" t="s">
        <v>143</v>
      </c>
      <c r="C10" s="66">
        <v>480</v>
      </c>
      <c r="D10" s="22">
        <v>96</v>
      </c>
      <c r="E10" s="22">
        <v>65</v>
      </c>
      <c r="F10" s="96">
        <v>384</v>
      </c>
      <c r="G10" s="22">
        <v>120</v>
      </c>
      <c r="H10" s="22">
        <v>102</v>
      </c>
      <c r="I10" s="22">
        <v>264</v>
      </c>
      <c r="J10" s="22">
        <v>50</v>
      </c>
      <c r="K10" s="22">
        <v>103</v>
      </c>
      <c r="L10" s="22">
        <v>9</v>
      </c>
      <c r="M10" s="17">
        <v>53</v>
      </c>
    </row>
    <row r="11" spans="1:13" s="41" customFormat="1" ht="16.5" customHeight="1">
      <c r="A11" s="81"/>
      <c r="B11" s="18" t="s">
        <v>144</v>
      </c>
      <c r="C11" s="66">
        <v>349</v>
      </c>
      <c r="D11" s="22">
        <v>76</v>
      </c>
      <c r="E11" s="22">
        <v>55</v>
      </c>
      <c r="F11" s="96">
        <v>273</v>
      </c>
      <c r="G11" s="22">
        <v>86</v>
      </c>
      <c r="H11" s="22">
        <v>69</v>
      </c>
      <c r="I11" s="22">
        <v>187</v>
      </c>
      <c r="J11" s="22">
        <v>39</v>
      </c>
      <c r="K11" s="22">
        <v>82</v>
      </c>
      <c r="L11" s="22">
        <v>5</v>
      </c>
      <c r="M11" s="17">
        <v>25</v>
      </c>
    </row>
    <row r="12" spans="1:13" s="41" customFormat="1" ht="16.5" customHeight="1">
      <c r="A12" s="81"/>
      <c r="B12" s="18" t="s">
        <v>140</v>
      </c>
      <c r="C12" s="66">
        <v>397</v>
      </c>
      <c r="D12" s="22">
        <v>100</v>
      </c>
      <c r="E12" s="22">
        <v>61</v>
      </c>
      <c r="F12" s="96">
        <v>297</v>
      </c>
      <c r="G12" s="22">
        <v>88</v>
      </c>
      <c r="H12" s="22">
        <v>75</v>
      </c>
      <c r="I12" s="22">
        <v>209</v>
      </c>
      <c r="J12" s="22">
        <v>25</v>
      </c>
      <c r="K12" s="22">
        <v>110</v>
      </c>
      <c r="L12" s="22">
        <v>9</v>
      </c>
      <c r="M12" s="17">
        <v>28</v>
      </c>
    </row>
    <row r="13" spans="1:14" s="41" customFormat="1" ht="16.5" customHeight="1">
      <c r="A13" s="81"/>
      <c r="B13" s="18" t="s">
        <v>188</v>
      </c>
      <c r="C13" s="94">
        <v>181</v>
      </c>
      <c r="D13" s="22">
        <v>36</v>
      </c>
      <c r="E13" s="22">
        <v>19</v>
      </c>
      <c r="F13" s="96">
        <v>145</v>
      </c>
      <c r="G13" s="22">
        <v>36</v>
      </c>
      <c r="H13" s="22">
        <v>31</v>
      </c>
      <c r="I13" s="22">
        <v>109</v>
      </c>
      <c r="J13" s="22">
        <v>17</v>
      </c>
      <c r="K13" s="22">
        <v>58</v>
      </c>
      <c r="L13" s="22">
        <v>2</v>
      </c>
      <c r="M13" s="17">
        <v>10</v>
      </c>
      <c r="N13" s="44"/>
    </row>
    <row r="14" spans="1:14" s="41" customFormat="1" ht="16.5" customHeight="1">
      <c r="A14" s="81"/>
      <c r="B14" s="18" t="s">
        <v>189</v>
      </c>
      <c r="C14" s="94">
        <v>187</v>
      </c>
      <c r="D14" s="66">
        <v>31</v>
      </c>
      <c r="E14" s="66">
        <v>15</v>
      </c>
      <c r="F14" s="96">
        <v>156</v>
      </c>
      <c r="G14" s="22">
        <v>32</v>
      </c>
      <c r="H14" s="66">
        <v>31</v>
      </c>
      <c r="I14" s="66">
        <v>124</v>
      </c>
      <c r="J14" s="66">
        <v>24</v>
      </c>
      <c r="K14" s="66">
        <v>62</v>
      </c>
      <c r="L14" s="66">
        <v>3</v>
      </c>
      <c r="M14" s="65">
        <v>17</v>
      </c>
      <c r="N14" s="44"/>
    </row>
    <row r="15" spans="1:14" s="41" customFormat="1" ht="16.5" customHeight="1">
      <c r="A15" s="81"/>
      <c r="B15" s="18" t="s">
        <v>141</v>
      </c>
      <c r="C15" s="94">
        <v>299</v>
      </c>
      <c r="D15" s="66">
        <v>45</v>
      </c>
      <c r="E15" s="66">
        <v>21</v>
      </c>
      <c r="F15" s="96">
        <v>254</v>
      </c>
      <c r="G15" s="22">
        <v>53</v>
      </c>
      <c r="H15" s="66">
        <v>45</v>
      </c>
      <c r="I15" s="66">
        <v>201</v>
      </c>
      <c r="J15" s="66">
        <v>27</v>
      </c>
      <c r="K15" s="66">
        <v>103</v>
      </c>
      <c r="L15" s="66">
        <v>6</v>
      </c>
      <c r="M15" s="65">
        <v>31</v>
      </c>
      <c r="N15" s="44"/>
    </row>
    <row r="16" spans="1:14" s="41" customFormat="1" ht="16.5" customHeight="1">
      <c r="A16" s="81"/>
      <c r="B16" s="18" t="s">
        <v>142</v>
      </c>
      <c r="C16" s="94">
        <v>50</v>
      </c>
      <c r="D16" s="66">
        <v>13</v>
      </c>
      <c r="E16" s="66">
        <v>3</v>
      </c>
      <c r="F16" s="96">
        <v>37</v>
      </c>
      <c r="G16" s="22">
        <v>16</v>
      </c>
      <c r="H16" s="66">
        <v>14</v>
      </c>
      <c r="I16" s="66">
        <v>21</v>
      </c>
      <c r="J16" s="66">
        <v>4</v>
      </c>
      <c r="K16" s="66">
        <v>16</v>
      </c>
      <c r="L16" s="117" t="s">
        <v>169</v>
      </c>
      <c r="M16" s="65">
        <v>1</v>
      </c>
      <c r="N16" s="44"/>
    </row>
    <row r="17" spans="1:14" s="41" customFormat="1" ht="16.5" customHeight="1">
      <c r="A17" s="81"/>
      <c r="B17" s="18" t="s">
        <v>190</v>
      </c>
      <c r="C17" s="94">
        <v>157</v>
      </c>
      <c r="D17" s="66">
        <v>18</v>
      </c>
      <c r="E17" s="66">
        <v>2</v>
      </c>
      <c r="F17" s="96">
        <v>139</v>
      </c>
      <c r="G17" s="22">
        <v>19</v>
      </c>
      <c r="H17" s="66">
        <v>16</v>
      </c>
      <c r="I17" s="66">
        <v>120</v>
      </c>
      <c r="J17" s="66">
        <v>21</v>
      </c>
      <c r="K17" s="66">
        <v>61</v>
      </c>
      <c r="L17" s="22">
        <v>8</v>
      </c>
      <c r="M17" s="65">
        <v>9</v>
      </c>
      <c r="N17" s="44"/>
    </row>
    <row r="18" spans="1:14" s="41" customFormat="1" ht="16.5" customHeight="1">
      <c r="A18" s="81"/>
      <c r="B18" s="18" t="s">
        <v>156</v>
      </c>
      <c r="C18" s="22">
        <v>2</v>
      </c>
      <c r="D18" s="114" t="s">
        <v>169</v>
      </c>
      <c r="E18" s="193" t="s">
        <v>169</v>
      </c>
      <c r="F18" s="22">
        <v>2</v>
      </c>
      <c r="G18" s="193" t="s">
        <v>169</v>
      </c>
      <c r="H18" s="193" t="s">
        <v>169</v>
      </c>
      <c r="I18" s="22">
        <v>2</v>
      </c>
      <c r="J18" s="117" t="s">
        <v>169</v>
      </c>
      <c r="K18" s="66">
        <v>2</v>
      </c>
      <c r="L18" s="193" t="s">
        <v>169</v>
      </c>
      <c r="M18" s="193" t="s">
        <v>169</v>
      </c>
      <c r="N18" s="44"/>
    </row>
    <row r="19" spans="1:14" s="41" customFormat="1" ht="16.5" customHeight="1">
      <c r="A19" s="81"/>
      <c r="B19" s="138" t="s">
        <v>94</v>
      </c>
      <c r="C19" s="120">
        <v>159</v>
      </c>
      <c r="D19" s="22">
        <v>22</v>
      </c>
      <c r="E19" s="22">
        <v>8</v>
      </c>
      <c r="F19" s="96">
        <v>137</v>
      </c>
      <c r="G19" s="22">
        <v>13</v>
      </c>
      <c r="H19" s="22">
        <v>10</v>
      </c>
      <c r="I19" s="22">
        <v>124</v>
      </c>
      <c r="J19" s="22">
        <v>27</v>
      </c>
      <c r="K19" s="22">
        <v>68</v>
      </c>
      <c r="L19" s="22">
        <v>2</v>
      </c>
      <c r="M19" s="17">
        <v>11</v>
      </c>
      <c r="N19" s="44"/>
    </row>
    <row r="20" spans="1:14" s="41" customFormat="1" ht="16.5" customHeight="1">
      <c r="A20" s="81"/>
      <c r="B20" s="18" t="s">
        <v>138</v>
      </c>
      <c r="C20" s="66">
        <v>220</v>
      </c>
      <c r="D20" s="22">
        <v>33</v>
      </c>
      <c r="E20" s="22">
        <v>22</v>
      </c>
      <c r="F20" s="96">
        <v>187</v>
      </c>
      <c r="G20" s="22">
        <v>45</v>
      </c>
      <c r="H20" s="22">
        <v>38</v>
      </c>
      <c r="I20" s="22">
        <v>142</v>
      </c>
      <c r="J20" s="22">
        <v>19</v>
      </c>
      <c r="K20" s="22">
        <v>92</v>
      </c>
      <c r="L20" s="22">
        <v>1</v>
      </c>
      <c r="M20" s="17">
        <v>16</v>
      </c>
      <c r="N20" s="44"/>
    </row>
    <row r="21" spans="1:14" s="41" customFormat="1" ht="16.5" customHeight="1">
      <c r="A21" s="81"/>
      <c r="B21" s="18" t="s">
        <v>137</v>
      </c>
      <c r="C21" s="66">
        <v>118</v>
      </c>
      <c r="D21" s="22">
        <v>22</v>
      </c>
      <c r="E21" s="22">
        <v>10</v>
      </c>
      <c r="F21" s="96">
        <v>96</v>
      </c>
      <c r="G21" s="22">
        <v>16</v>
      </c>
      <c r="H21" s="22">
        <v>9</v>
      </c>
      <c r="I21" s="22">
        <v>80</v>
      </c>
      <c r="J21" s="22">
        <v>18</v>
      </c>
      <c r="K21" s="22">
        <v>39</v>
      </c>
      <c r="L21" s="22">
        <v>4</v>
      </c>
      <c r="M21" s="17">
        <v>8</v>
      </c>
      <c r="N21" s="44"/>
    </row>
    <row r="22" spans="1:14" s="41" customFormat="1" ht="16.5" customHeight="1">
      <c r="A22" s="71"/>
      <c r="B22" s="19" t="s">
        <v>136</v>
      </c>
      <c r="C22" s="23">
        <v>121</v>
      </c>
      <c r="D22" s="102">
        <v>19</v>
      </c>
      <c r="E22" s="102">
        <v>8</v>
      </c>
      <c r="F22" s="102">
        <v>102</v>
      </c>
      <c r="G22" s="102">
        <v>22</v>
      </c>
      <c r="H22" s="102">
        <v>20</v>
      </c>
      <c r="I22" s="102">
        <v>80</v>
      </c>
      <c r="J22" s="102">
        <v>22</v>
      </c>
      <c r="K22" s="102">
        <v>33</v>
      </c>
      <c r="L22" s="102">
        <v>4</v>
      </c>
      <c r="M22" s="83">
        <v>11</v>
      </c>
      <c r="N22" s="44"/>
    </row>
    <row r="23" spans="1:13" ht="16.5" customHeight="1">
      <c r="A23" s="181" t="s">
        <v>161</v>
      </c>
      <c r="B23" s="59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</row>
    <row r="24" ht="16.5" customHeight="1"/>
    <row r="25" spans="2:3" ht="16.5" customHeight="1">
      <c r="B25" s="116"/>
      <c r="C25" s="219"/>
    </row>
    <row r="26" ht="16.5" customHeight="1">
      <c r="C26" s="219"/>
    </row>
    <row r="27" ht="16.5" customHeight="1"/>
    <row r="28" ht="16.5" customHeight="1"/>
    <row r="29" ht="16.5" customHeight="1"/>
    <row r="30" ht="16.5" customHeight="1"/>
    <row r="31" ht="16.5" customHeight="1"/>
  </sheetData>
  <mergeCells count="15">
    <mergeCell ref="J4:J5"/>
    <mergeCell ref="K4:M4"/>
    <mergeCell ref="A1:M1"/>
    <mergeCell ref="K2:M2"/>
    <mergeCell ref="F3:F5"/>
    <mergeCell ref="J3:M3"/>
    <mergeCell ref="D3:D5"/>
    <mergeCell ref="A3:B5"/>
    <mergeCell ref="A7:B7"/>
    <mergeCell ref="I3:I5"/>
    <mergeCell ref="H4:H5"/>
    <mergeCell ref="E4:E5"/>
    <mergeCell ref="G3:G5"/>
    <mergeCell ref="C3:C5"/>
    <mergeCell ref="A6:B6"/>
  </mergeCells>
  <printOptions/>
  <pageMargins left="0.79" right="0.8" top="0.8" bottom="0.82" header="0.59" footer="0.74"/>
  <pageSetup fitToHeight="2" fitToWidth="2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1" sqref="A1:H1"/>
    </sheetView>
  </sheetViews>
  <sheetFormatPr defaultColWidth="9.00390625" defaultRowHeight="13.5"/>
  <cols>
    <col min="1" max="1" width="3.125" style="8" customWidth="1"/>
    <col min="2" max="2" width="13.50390625" style="8" customWidth="1"/>
    <col min="3" max="4" width="10.625" style="8" customWidth="1"/>
    <col min="5" max="5" width="13.25390625" style="8" customWidth="1"/>
    <col min="6" max="6" width="10.625" style="8" customWidth="1"/>
    <col min="7" max="7" width="13.25390625" style="8" customWidth="1"/>
    <col min="8" max="8" width="10.625" style="8" customWidth="1"/>
    <col min="9" max="16384" width="9.00390625" style="8" customWidth="1"/>
  </cols>
  <sheetData>
    <row r="1" spans="1:8" s="28" customFormat="1" ht="30" customHeight="1">
      <c r="A1" s="283" t="s">
        <v>83</v>
      </c>
      <c r="B1" s="283"/>
      <c r="C1" s="283"/>
      <c r="D1" s="283"/>
      <c r="E1" s="283"/>
      <c r="F1" s="283"/>
      <c r="G1" s="283"/>
      <c r="H1" s="283"/>
    </row>
    <row r="2" spans="1:8" s="37" customFormat="1" ht="18" customHeight="1">
      <c r="A2" s="181" t="s">
        <v>194</v>
      </c>
      <c r="H2" s="186" t="s">
        <v>86</v>
      </c>
    </row>
    <row r="3" spans="1:8" s="13" customFormat="1" ht="8.25" customHeight="1">
      <c r="A3" s="248" t="s">
        <v>115</v>
      </c>
      <c r="B3" s="248"/>
      <c r="C3" s="239" t="s">
        <v>52</v>
      </c>
      <c r="D3" s="242" t="s">
        <v>76</v>
      </c>
      <c r="E3" s="34"/>
      <c r="F3" s="242" t="s">
        <v>53</v>
      </c>
      <c r="G3" s="50"/>
      <c r="H3" s="257" t="s">
        <v>54</v>
      </c>
    </row>
    <row r="4" spans="1:8" s="13" customFormat="1" ht="15" customHeight="1">
      <c r="A4" s="249"/>
      <c r="B4" s="249"/>
      <c r="C4" s="240"/>
      <c r="D4" s="240"/>
      <c r="E4" s="255" t="s">
        <v>55</v>
      </c>
      <c r="F4" s="240"/>
      <c r="G4" s="255" t="s">
        <v>56</v>
      </c>
      <c r="H4" s="237"/>
    </row>
    <row r="5" spans="1:8" s="13" customFormat="1" ht="15.75" customHeight="1">
      <c r="A5" s="250"/>
      <c r="B5" s="250"/>
      <c r="C5" s="241"/>
      <c r="D5" s="241"/>
      <c r="E5" s="256"/>
      <c r="F5" s="241"/>
      <c r="G5" s="256"/>
      <c r="H5" s="238"/>
    </row>
    <row r="6" spans="1:9" s="13" customFormat="1" ht="16.5" customHeight="1">
      <c r="A6" s="251" t="s">
        <v>57</v>
      </c>
      <c r="B6" s="251"/>
      <c r="C6" s="22">
        <v>3879</v>
      </c>
      <c r="D6" s="22">
        <v>850</v>
      </c>
      <c r="E6" s="22">
        <v>784</v>
      </c>
      <c r="F6" s="22">
        <v>930</v>
      </c>
      <c r="G6" s="22">
        <v>295</v>
      </c>
      <c r="H6" s="17">
        <v>2099</v>
      </c>
      <c r="I6" s="1"/>
    </row>
    <row r="7" spans="1:8" s="165" customFormat="1" ht="16.5" customHeight="1">
      <c r="A7" s="236" t="s">
        <v>91</v>
      </c>
      <c r="B7" s="236"/>
      <c r="C7" s="164">
        <f aca="true" t="shared" si="0" ref="C7:H7">SUM(C8:C22)</f>
        <v>3233</v>
      </c>
      <c r="D7" s="164">
        <f t="shared" si="0"/>
        <v>797</v>
      </c>
      <c r="E7" s="164">
        <f t="shared" si="0"/>
        <v>705</v>
      </c>
      <c r="F7" s="164">
        <f t="shared" si="0"/>
        <v>645</v>
      </c>
      <c r="G7" s="164">
        <f t="shared" si="0"/>
        <v>179</v>
      </c>
      <c r="H7" s="227">
        <f t="shared" si="0"/>
        <v>1791</v>
      </c>
    </row>
    <row r="8" spans="1:8" s="13" customFormat="1" ht="16.5" customHeight="1">
      <c r="A8" s="93"/>
      <c r="B8" s="138" t="s">
        <v>95</v>
      </c>
      <c r="C8" s="65">
        <v>105</v>
      </c>
      <c r="D8" s="22">
        <v>16</v>
      </c>
      <c r="E8" s="22">
        <v>12</v>
      </c>
      <c r="F8" s="22">
        <v>20</v>
      </c>
      <c r="G8" s="22">
        <v>7</v>
      </c>
      <c r="H8" s="17">
        <v>69</v>
      </c>
    </row>
    <row r="9" spans="1:8" s="13" customFormat="1" ht="16.5" customHeight="1">
      <c r="A9" s="93"/>
      <c r="B9" s="18" t="s">
        <v>187</v>
      </c>
      <c r="C9" s="65">
        <v>408</v>
      </c>
      <c r="D9" s="22">
        <v>100</v>
      </c>
      <c r="E9" s="22">
        <v>89</v>
      </c>
      <c r="F9" s="22">
        <v>79</v>
      </c>
      <c r="G9" s="22">
        <v>23</v>
      </c>
      <c r="H9" s="17">
        <v>229</v>
      </c>
    </row>
    <row r="10" spans="1:8" s="13" customFormat="1" ht="16.5" customHeight="1">
      <c r="A10" s="93"/>
      <c r="B10" s="18" t="s">
        <v>143</v>
      </c>
      <c r="C10" s="65">
        <v>480</v>
      </c>
      <c r="D10" s="22">
        <v>163</v>
      </c>
      <c r="E10" s="22">
        <v>145</v>
      </c>
      <c r="F10" s="22">
        <v>109</v>
      </c>
      <c r="G10" s="22">
        <v>39</v>
      </c>
      <c r="H10" s="17">
        <v>208</v>
      </c>
    </row>
    <row r="11" spans="1:8" s="13" customFormat="1" ht="16.5" customHeight="1">
      <c r="A11" s="93"/>
      <c r="B11" s="18" t="s">
        <v>144</v>
      </c>
      <c r="C11" s="65">
        <v>349</v>
      </c>
      <c r="D11" s="22">
        <v>114</v>
      </c>
      <c r="E11" s="22">
        <v>106</v>
      </c>
      <c r="F11" s="22">
        <v>53</v>
      </c>
      <c r="G11" s="22">
        <v>14</v>
      </c>
      <c r="H11" s="17">
        <v>182</v>
      </c>
    </row>
    <row r="12" spans="1:8" s="13" customFormat="1" ht="16.5" customHeight="1">
      <c r="A12" s="93"/>
      <c r="B12" s="18" t="s">
        <v>140</v>
      </c>
      <c r="C12" s="65">
        <v>397</v>
      </c>
      <c r="D12" s="22">
        <v>127</v>
      </c>
      <c r="E12" s="22">
        <v>116</v>
      </c>
      <c r="F12" s="22">
        <v>67</v>
      </c>
      <c r="G12" s="22">
        <v>18</v>
      </c>
      <c r="H12" s="17">
        <v>203</v>
      </c>
    </row>
    <row r="13" spans="1:8" s="13" customFormat="1" ht="16.5" customHeight="1">
      <c r="A13" s="93"/>
      <c r="B13" s="18" t="s">
        <v>188</v>
      </c>
      <c r="C13" s="65">
        <v>181</v>
      </c>
      <c r="D13" s="22">
        <v>44</v>
      </c>
      <c r="E13" s="22">
        <v>41</v>
      </c>
      <c r="F13" s="22">
        <v>34</v>
      </c>
      <c r="G13" s="22">
        <v>12</v>
      </c>
      <c r="H13" s="17">
        <v>103</v>
      </c>
    </row>
    <row r="14" spans="1:8" s="13" customFormat="1" ht="16.5" customHeight="1">
      <c r="A14" s="93"/>
      <c r="B14" s="18" t="s">
        <v>189</v>
      </c>
      <c r="C14" s="65">
        <v>187</v>
      </c>
      <c r="D14" s="22">
        <v>40</v>
      </c>
      <c r="E14" s="22">
        <v>36</v>
      </c>
      <c r="F14" s="22">
        <v>37</v>
      </c>
      <c r="G14" s="22">
        <v>15</v>
      </c>
      <c r="H14" s="17">
        <v>110</v>
      </c>
    </row>
    <row r="15" spans="1:8" s="13" customFormat="1" ht="16.5" customHeight="1">
      <c r="A15" s="93"/>
      <c r="B15" s="18" t="s">
        <v>141</v>
      </c>
      <c r="C15" s="65">
        <v>299</v>
      </c>
      <c r="D15" s="22">
        <v>55</v>
      </c>
      <c r="E15" s="22">
        <v>47</v>
      </c>
      <c r="F15" s="22">
        <v>55</v>
      </c>
      <c r="G15" s="22">
        <v>11</v>
      </c>
      <c r="H15" s="17">
        <v>189</v>
      </c>
    </row>
    <row r="16" spans="1:8" s="13" customFormat="1" ht="16.5" customHeight="1">
      <c r="A16" s="93"/>
      <c r="B16" s="18" t="s">
        <v>142</v>
      </c>
      <c r="C16" s="65">
        <v>50</v>
      </c>
      <c r="D16" s="22">
        <v>12</v>
      </c>
      <c r="E16" s="22">
        <v>11</v>
      </c>
      <c r="F16" s="22">
        <v>5</v>
      </c>
      <c r="G16" s="22">
        <v>1</v>
      </c>
      <c r="H16" s="17">
        <v>33</v>
      </c>
    </row>
    <row r="17" spans="1:8" s="13" customFormat="1" ht="16.5" customHeight="1">
      <c r="A17" s="93"/>
      <c r="B17" s="18" t="s">
        <v>190</v>
      </c>
      <c r="C17" s="65">
        <v>157</v>
      </c>
      <c r="D17" s="22">
        <v>14</v>
      </c>
      <c r="E17" s="22">
        <v>9</v>
      </c>
      <c r="F17" s="22">
        <v>31</v>
      </c>
      <c r="G17" s="22">
        <v>6</v>
      </c>
      <c r="H17" s="17">
        <v>112</v>
      </c>
    </row>
    <row r="18" spans="1:8" s="13" customFormat="1" ht="16.5" customHeight="1">
      <c r="A18" s="93"/>
      <c r="B18" s="18" t="s">
        <v>156</v>
      </c>
      <c r="C18" s="65">
        <v>2</v>
      </c>
      <c r="D18" s="117" t="s">
        <v>169</v>
      </c>
      <c r="E18" s="114" t="s">
        <v>169</v>
      </c>
      <c r="F18" s="22">
        <v>1</v>
      </c>
      <c r="G18" s="22">
        <v>1</v>
      </c>
      <c r="H18" s="17">
        <v>1</v>
      </c>
    </row>
    <row r="19" spans="1:8" s="13" customFormat="1" ht="16.5" customHeight="1">
      <c r="A19" s="93"/>
      <c r="B19" s="138" t="s">
        <v>94</v>
      </c>
      <c r="C19" s="26">
        <v>159</v>
      </c>
      <c r="D19" s="22">
        <v>21</v>
      </c>
      <c r="E19" s="22">
        <v>20</v>
      </c>
      <c r="F19" s="22">
        <v>39</v>
      </c>
      <c r="G19" s="22">
        <v>10</v>
      </c>
      <c r="H19" s="17">
        <v>99</v>
      </c>
    </row>
    <row r="20" spans="1:8" s="13" customFormat="1" ht="16.5" customHeight="1">
      <c r="A20" s="93"/>
      <c r="B20" s="18" t="s">
        <v>138</v>
      </c>
      <c r="C20" s="61">
        <v>220</v>
      </c>
      <c r="D20" s="22">
        <v>47</v>
      </c>
      <c r="E20" s="22">
        <v>37</v>
      </c>
      <c r="F20" s="22">
        <v>61</v>
      </c>
      <c r="G20" s="22">
        <v>7</v>
      </c>
      <c r="H20" s="17">
        <v>112</v>
      </c>
    </row>
    <row r="21" spans="1:8" s="13" customFormat="1" ht="16.5" customHeight="1">
      <c r="A21" s="93"/>
      <c r="B21" s="18" t="s">
        <v>137</v>
      </c>
      <c r="C21" s="61">
        <v>118</v>
      </c>
      <c r="D21" s="22">
        <v>17</v>
      </c>
      <c r="E21" s="22">
        <v>15</v>
      </c>
      <c r="F21" s="22">
        <v>28</v>
      </c>
      <c r="G21" s="22">
        <v>7</v>
      </c>
      <c r="H21" s="17">
        <v>73</v>
      </c>
    </row>
    <row r="22" spans="1:9" s="13" customFormat="1" ht="16.5" customHeight="1">
      <c r="A22" s="95"/>
      <c r="B22" s="19" t="s">
        <v>136</v>
      </c>
      <c r="C22" s="87">
        <v>121</v>
      </c>
      <c r="D22" s="23">
        <v>27</v>
      </c>
      <c r="E22" s="23">
        <v>21</v>
      </c>
      <c r="F22" s="23">
        <v>26</v>
      </c>
      <c r="G22" s="23">
        <v>8</v>
      </c>
      <c r="H22" s="24">
        <v>68</v>
      </c>
      <c r="I22" s="1"/>
    </row>
    <row r="23" spans="1:9" ht="16.5" customHeight="1">
      <c r="A23" s="181" t="s">
        <v>161</v>
      </c>
      <c r="B23" s="116"/>
      <c r="C23" s="213"/>
      <c r="D23" s="213"/>
      <c r="E23" s="213"/>
      <c r="F23" s="213"/>
      <c r="G23" s="213"/>
      <c r="H23" s="213"/>
      <c r="I23" s="226"/>
    </row>
    <row r="24" ht="17.25" customHeight="1"/>
    <row r="25" ht="17.25" customHeight="1"/>
    <row r="26" ht="17.25" customHeight="1"/>
    <row r="27" ht="17.2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</sheetData>
  <mergeCells count="10">
    <mergeCell ref="A6:B6"/>
    <mergeCell ref="A7:B7"/>
    <mergeCell ref="A1:H1"/>
    <mergeCell ref="H3:H5"/>
    <mergeCell ref="C3:C5"/>
    <mergeCell ref="D3:D5"/>
    <mergeCell ref="E4:E5"/>
    <mergeCell ref="F3:F5"/>
    <mergeCell ref="G4:G5"/>
    <mergeCell ref="A3:B5"/>
  </mergeCells>
  <printOptions/>
  <pageMargins left="0.79" right="0.74" top="0.77" bottom="0.9055118110236221" header="0.66" footer="0.8267716535433072"/>
  <pageSetup fitToHeight="2" fitToWidth="2" horizontalDpi="600" verticalDpi="600" orientation="portrait" paperSize="9" r:id="rId1"/>
  <headerFooter alignWithMargins="0">
    <oddHeader>&amp;L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">
      <selection activeCell="A1" sqref="A1:P1"/>
    </sheetView>
  </sheetViews>
  <sheetFormatPr defaultColWidth="9.00390625" defaultRowHeight="13.5"/>
  <cols>
    <col min="1" max="1" width="3.125" style="28" customWidth="1"/>
    <col min="2" max="2" width="12.00390625" style="28" customWidth="1"/>
    <col min="3" max="3" width="6.50390625" style="149" customWidth="1"/>
    <col min="4" max="4" width="4.625" style="149" customWidth="1"/>
    <col min="5" max="5" width="5.50390625" style="149" customWidth="1"/>
    <col min="6" max="16" width="5.125" style="149" customWidth="1"/>
    <col min="17" max="16384" width="9.00390625" style="28" customWidth="1"/>
  </cols>
  <sheetData>
    <row r="1" spans="1:16" ht="30" customHeight="1">
      <c r="A1" s="283" t="s">
        <v>110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</row>
    <row r="2" spans="1:16" s="37" customFormat="1" ht="17.25" customHeight="1">
      <c r="A2" s="181" t="s">
        <v>111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234" t="s">
        <v>87</v>
      </c>
      <c r="O2" s="234"/>
      <c r="P2" s="234"/>
    </row>
    <row r="3" spans="1:16" s="37" customFormat="1" ht="46.5" customHeight="1">
      <c r="A3" s="233" t="s">
        <v>115</v>
      </c>
      <c r="B3" s="233"/>
      <c r="C3" s="140" t="s">
        <v>58</v>
      </c>
      <c r="D3" s="140" t="s">
        <v>5</v>
      </c>
      <c r="E3" s="140" t="s">
        <v>96</v>
      </c>
      <c r="F3" s="140" t="s">
        <v>59</v>
      </c>
      <c r="G3" s="140" t="s">
        <v>60</v>
      </c>
      <c r="H3" s="140" t="s">
        <v>61</v>
      </c>
      <c r="I3" s="140" t="s">
        <v>62</v>
      </c>
      <c r="J3" s="140" t="s">
        <v>63</v>
      </c>
      <c r="K3" s="140" t="s">
        <v>64</v>
      </c>
      <c r="L3" s="140" t="s">
        <v>65</v>
      </c>
      <c r="M3" s="140" t="s">
        <v>66</v>
      </c>
      <c r="N3" s="140" t="s">
        <v>67</v>
      </c>
      <c r="O3" s="140" t="s">
        <v>68</v>
      </c>
      <c r="P3" s="141" t="s">
        <v>80</v>
      </c>
    </row>
    <row r="4" spans="1:17" s="37" customFormat="1" ht="15" customHeight="1">
      <c r="A4" s="230" t="s">
        <v>22</v>
      </c>
      <c r="B4" s="230"/>
      <c r="C4" s="142">
        <v>3879</v>
      </c>
      <c r="D4" s="142">
        <v>371</v>
      </c>
      <c r="E4" s="142">
        <v>1234</v>
      </c>
      <c r="F4" s="142">
        <v>745</v>
      </c>
      <c r="G4" s="142">
        <v>503</v>
      </c>
      <c r="H4" s="142">
        <v>192</v>
      </c>
      <c r="I4" s="142">
        <v>185</v>
      </c>
      <c r="J4" s="142">
        <v>153</v>
      </c>
      <c r="K4" s="142">
        <v>151</v>
      </c>
      <c r="L4" s="142">
        <v>149</v>
      </c>
      <c r="M4" s="142">
        <v>96</v>
      </c>
      <c r="N4" s="142">
        <v>64</v>
      </c>
      <c r="O4" s="231">
        <v>36</v>
      </c>
      <c r="P4" s="232"/>
      <c r="Q4" s="40"/>
    </row>
    <row r="5" spans="1:17" s="170" customFormat="1" ht="15" customHeight="1">
      <c r="A5" s="243" t="s">
        <v>91</v>
      </c>
      <c r="B5" s="243"/>
      <c r="C5" s="167">
        <f aca="true" t="shared" si="0" ref="C5:P5">SUM(C6:C20)</f>
        <v>3233</v>
      </c>
      <c r="D5" s="167">
        <f t="shared" si="0"/>
        <v>371</v>
      </c>
      <c r="E5" s="167">
        <f t="shared" si="0"/>
        <v>905</v>
      </c>
      <c r="F5" s="167">
        <f t="shared" si="0"/>
        <v>585</v>
      </c>
      <c r="G5" s="167">
        <f t="shared" si="0"/>
        <v>434</v>
      </c>
      <c r="H5" s="167">
        <f t="shared" si="0"/>
        <v>149</v>
      </c>
      <c r="I5" s="167">
        <f t="shared" si="0"/>
        <v>155</v>
      </c>
      <c r="J5" s="167">
        <f t="shared" si="0"/>
        <v>133</v>
      </c>
      <c r="K5" s="167">
        <f t="shared" si="0"/>
        <v>137</v>
      </c>
      <c r="L5" s="167">
        <f t="shared" si="0"/>
        <v>157</v>
      </c>
      <c r="M5" s="167">
        <f t="shared" si="0"/>
        <v>86</v>
      </c>
      <c r="N5" s="167">
        <f t="shared" si="0"/>
        <v>76</v>
      </c>
      <c r="O5" s="167">
        <f t="shared" si="0"/>
        <v>32</v>
      </c>
      <c r="P5" s="168">
        <f t="shared" si="0"/>
        <v>13</v>
      </c>
      <c r="Q5" s="169"/>
    </row>
    <row r="6" spans="1:17" s="37" customFormat="1" ht="15" customHeight="1">
      <c r="A6" s="85"/>
      <c r="B6" s="138" t="s">
        <v>95</v>
      </c>
      <c r="C6" s="142">
        <v>105</v>
      </c>
      <c r="D6" s="142">
        <v>17</v>
      </c>
      <c r="E6" s="142">
        <v>42</v>
      </c>
      <c r="F6" s="142">
        <v>25</v>
      </c>
      <c r="G6" s="142">
        <v>9</v>
      </c>
      <c r="H6" s="142">
        <v>6</v>
      </c>
      <c r="I6" s="59">
        <v>3</v>
      </c>
      <c r="J6" s="142">
        <v>1</v>
      </c>
      <c r="K6" s="142">
        <v>1</v>
      </c>
      <c r="L6" s="142">
        <v>1</v>
      </c>
      <c r="M6" s="132" t="s">
        <v>169</v>
      </c>
      <c r="N6" s="132" t="s">
        <v>169</v>
      </c>
      <c r="O6" s="132" t="s">
        <v>169</v>
      </c>
      <c r="P6" s="144" t="s">
        <v>169</v>
      </c>
      <c r="Q6" s="40"/>
    </row>
    <row r="7" spans="1:17" s="37" customFormat="1" ht="15" customHeight="1">
      <c r="A7" s="85"/>
      <c r="B7" s="18" t="s">
        <v>187</v>
      </c>
      <c r="C7" s="142">
        <v>408</v>
      </c>
      <c r="D7" s="142">
        <v>31</v>
      </c>
      <c r="E7" s="142">
        <v>138</v>
      </c>
      <c r="F7" s="142">
        <v>72</v>
      </c>
      <c r="G7" s="142">
        <v>71</v>
      </c>
      <c r="H7" s="142">
        <v>22</v>
      </c>
      <c r="I7" s="142">
        <v>23</v>
      </c>
      <c r="J7" s="142">
        <v>11</v>
      </c>
      <c r="K7" s="142">
        <v>11</v>
      </c>
      <c r="L7" s="142">
        <v>15</v>
      </c>
      <c r="M7" s="142">
        <v>5</v>
      </c>
      <c r="N7" s="142">
        <v>5</v>
      </c>
      <c r="O7" s="143">
        <v>3</v>
      </c>
      <c r="P7" s="143">
        <v>1</v>
      </c>
      <c r="Q7" s="40"/>
    </row>
    <row r="8" spans="1:17" s="37" customFormat="1" ht="15" customHeight="1">
      <c r="A8" s="85"/>
      <c r="B8" s="18" t="s">
        <v>143</v>
      </c>
      <c r="C8" s="142">
        <v>480</v>
      </c>
      <c r="D8" s="142">
        <v>36</v>
      </c>
      <c r="E8" s="142">
        <v>93</v>
      </c>
      <c r="F8" s="142">
        <v>87</v>
      </c>
      <c r="G8" s="142">
        <v>87</v>
      </c>
      <c r="H8" s="142">
        <v>35</v>
      </c>
      <c r="I8" s="142">
        <v>27</v>
      </c>
      <c r="J8" s="142">
        <v>25</v>
      </c>
      <c r="K8" s="142">
        <v>24</v>
      </c>
      <c r="L8" s="142">
        <v>26</v>
      </c>
      <c r="M8" s="142">
        <v>15</v>
      </c>
      <c r="N8" s="142">
        <v>16</v>
      </c>
      <c r="O8" s="143">
        <v>6</v>
      </c>
      <c r="P8" s="143">
        <v>3</v>
      </c>
      <c r="Q8" s="40"/>
    </row>
    <row r="9" spans="1:17" s="37" customFormat="1" ht="15" customHeight="1">
      <c r="A9" s="85"/>
      <c r="B9" s="18" t="s">
        <v>144</v>
      </c>
      <c r="C9" s="142">
        <v>349</v>
      </c>
      <c r="D9" s="142">
        <v>31</v>
      </c>
      <c r="E9" s="142">
        <v>84</v>
      </c>
      <c r="F9" s="142">
        <v>60</v>
      </c>
      <c r="G9" s="142">
        <v>38</v>
      </c>
      <c r="H9" s="142">
        <v>9</v>
      </c>
      <c r="I9" s="142">
        <v>18</v>
      </c>
      <c r="J9" s="142">
        <v>20</v>
      </c>
      <c r="K9" s="142">
        <v>17</v>
      </c>
      <c r="L9" s="142">
        <v>26</v>
      </c>
      <c r="M9" s="142">
        <v>18</v>
      </c>
      <c r="N9" s="142">
        <v>21</v>
      </c>
      <c r="O9" s="143">
        <v>2</v>
      </c>
      <c r="P9" s="143">
        <v>5</v>
      </c>
      <c r="Q9" s="40"/>
    </row>
    <row r="10" spans="1:17" s="37" customFormat="1" ht="15" customHeight="1">
      <c r="A10" s="85"/>
      <c r="B10" s="18" t="s">
        <v>140</v>
      </c>
      <c r="C10" s="142">
        <v>397</v>
      </c>
      <c r="D10" s="142">
        <v>35</v>
      </c>
      <c r="E10" s="142">
        <v>91</v>
      </c>
      <c r="F10" s="142">
        <v>70</v>
      </c>
      <c r="G10" s="142">
        <v>36</v>
      </c>
      <c r="H10" s="142">
        <v>18</v>
      </c>
      <c r="I10" s="142">
        <v>26</v>
      </c>
      <c r="J10" s="142">
        <v>18</v>
      </c>
      <c r="K10" s="142">
        <v>30</v>
      </c>
      <c r="L10" s="142">
        <v>35</v>
      </c>
      <c r="M10" s="142">
        <v>22</v>
      </c>
      <c r="N10" s="142">
        <v>13</v>
      </c>
      <c r="O10" s="143">
        <v>2</v>
      </c>
      <c r="P10" s="143">
        <v>1</v>
      </c>
      <c r="Q10" s="40"/>
    </row>
    <row r="11" spans="1:17" s="37" customFormat="1" ht="15" customHeight="1">
      <c r="A11" s="85"/>
      <c r="B11" s="18" t="s">
        <v>188</v>
      </c>
      <c r="C11" s="142">
        <v>181</v>
      </c>
      <c r="D11" s="142">
        <v>17</v>
      </c>
      <c r="E11" s="142">
        <v>52</v>
      </c>
      <c r="F11" s="142">
        <v>35</v>
      </c>
      <c r="G11" s="142">
        <v>16</v>
      </c>
      <c r="H11" s="142">
        <v>8</v>
      </c>
      <c r="I11" s="142">
        <v>10</v>
      </c>
      <c r="J11" s="142">
        <v>5</v>
      </c>
      <c r="K11" s="142">
        <v>10</v>
      </c>
      <c r="L11" s="142">
        <v>10</v>
      </c>
      <c r="M11" s="142">
        <v>9</v>
      </c>
      <c r="N11" s="142">
        <v>4</v>
      </c>
      <c r="O11" s="143">
        <v>5</v>
      </c>
      <c r="P11" s="144" t="s">
        <v>169</v>
      </c>
      <c r="Q11" s="40"/>
    </row>
    <row r="12" spans="1:17" s="37" customFormat="1" ht="15" customHeight="1">
      <c r="A12" s="85"/>
      <c r="B12" s="18" t="s">
        <v>189</v>
      </c>
      <c r="C12" s="142">
        <v>187</v>
      </c>
      <c r="D12" s="142">
        <v>36</v>
      </c>
      <c r="E12" s="142">
        <v>55</v>
      </c>
      <c r="F12" s="142">
        <v>25</v>
      </c>
      <c r="G12" s="142">
        <v>15</v>
      </c>
      <c r="H12" s="142">
        <v>10</v>
      </c>
      <c r="I12" s="142">
        <v>10</v>
      </c>
      <c r="J12" s="142">
        <v>14</v>
      </c>
      <c r="K12" s="142">
        <v>6</v>
      </c>
      <c r="L12" s="142">
        <v>9</v>
      </c>
      <c r="M12" s="132" t="s">
        <v>169</v>
      </c>
      <c r="N12" s="142">
        <v>5</v>
      </c>
      <c r="O12" s="143">
        <v>2</v>
      </c>
      <c r="P12" s="144" t="s">
        <v>169</v>
      </c>
      <c r="Q12" s="40"/>
    </row>
    <row r="13" spans="1:17" s="37" customFormat="1" ht="15" customHeight="1">
      <c r="A13" s="85"/>
      <c r="B13" s="18" t="s">
        <v>141</v>
      </c>
      <c r="C13" s="142">
        <v>299</v>
      </c>
      <c r="D13" s="142">
        <v>31</v>
      </c>
      <c r="E13" s="142">
        <v>99</v>
      </c>
      <c r="F13" s="142">
        <v>73</v>
      </c>
      <c r="G13" s="142">
        <v>31</v>
      </c>
      <c r="H13" s="142">
        <v>3</v>
      </c>
      <c r="I13" s="142">
        <v>12</v>
      </c>
      <c r="J13" s="142">
        <v>13</v>
      </c>
      <c r="K13" s="142">
        <v>16</v>
      </c>
      <c r="L13" s="142">
        <v>7</v>
      </c>
      <c r="M13" s="142">
        <v>5</v>
      </c>
      <c r="N13" s="142">
        <v>4</v>
      </c>
      <c r="O13" s="143">
        <v>5</v>
      </c>
      <c r="P13" s="144" t="s">
        <v>169</v>
      </c>
      <c r="Q13" s="40"/>
    </row>
    <row r="14" spans="1:17" s="37" customFormat="1" ht="15" customHeight="1">
      <c r="A14" s="85"/>
      <c r="B14" s="18" t="s">
        <v>142</v>
      </c>
      <c r="C14" s="142">
        <v>50</v>
      </c>
      <c r="D14" s="142">
        <v>5</v>
      </c>
      <c r="E14" s="142">
        <v>9</v>
      </c>
      <c r="F14" s="142">
        <v>5</v>
      </c>
      <c r="G14" s="142">
        <v>7</v>
      </c>
      <c r="H14" s="142">
        <v>7</v>
      </c>
      <c r="I14" s="142">
        <v>7</v>
      </c>
      <c r="J14" s="142">
        <v>7</v>
      </c>
      <c r="K14" s="142">
        <v>2</v>
      </c>
      <c r="L14" s="132" t="s">
        <v>169</v>
      </c>
      <c r="M14" s="132" t="s">
        <v>169</v>
      </c>
      <c r="N14" s="132" t="s">
        <v>169</v>
      </c>
      <c r="O14" s="143">
        <v>1</v>
      </c>
      <c r="P14" s="144" t="s">
        <v>169</v>
      </c>
      <c r="Q14" s="40"/>
    </row>
    <row r="15" spans="1:17" s="37" customFormat="1" ht="15" customHeight="1">
      <c r="A15" s="85"/>
      <c r="B15" s="18" t="s">
        <v>190</v>
      </c>
      <c r="C15" s="142">
        <v>157</v>
      </c>
      <c r="D15" s="142">
        <v>20</v>
      </c>
      <c r="E15" s="142">
        <v>80</v>
      </c>
      <c r="F15" s="142">
        <v>31</v>
      </c>
      <c r="G15" s="142">
        <v>17</v>
      </c>
      <c r="H15" s="142">
        <v>3</v>
      </c>
      <c r="I15" s="142">
        <v>1</v>
      </c>
      <c r="J15" s="142">
        <v>5</v>
      </c>
      <c r="K15" s="132" t="s">
        <v>169</v>
      </c>
      <c r="L15" s="132" t="s">
        <v>169</v>
      </c>
      <c r="M15" s="132" t="s">
        <v>169</v>
      </c>
      <c r="N15" s="132" t="s">
        <v>169</v>
      </c>
      <c r="O15" s="132" t="s">
        <v>169</v>
      </c>
      <c r="P15" s="144" t="s">
        <v>169</v>
      </c>
      <c r="Q15" s="40"/>
    </row>
    <row r="16" spans="1:17" s="37" customFormat="1" ht="15" customHeight="1">
      <c r="A16" s="85"/>
      <c r="B16" s="18" t="s">
        <v>156</v>
      </c>
      <c r="C16" s="142">
        <v>2</v>
      </c>
      <c r="D16" s="132" t="s">
        <v>169</v>
      </c>
      <c r="E16" s="142">
        <v>1</v>
      </c>
      <c r="F16" s="132" t="s">
        <v>169</v>
      </c>
      <c r="G16" s="142">
        <v>1</v>
      </c>
      <c r="H16" s="132" t="s">
        <v>169</v>
      </c>
      <c r="I16" s="132" t="s">
        <v>169</v>
      </c>
      <c r="J16" s="132" t="s">
        <v>169</v>
      </c>
      <c r="K16" s="132" t="s">
        <v>169</v>
      </c>
      <c r="L16" s="132" t="s">
        <v>169</v>
      </c>
      <c r="M16" s="132" t="s">
        <v>169</v>
      </c>
      <c r="N16" s="132" t="s">
        <v>169</v>
      </c>
      <c r="O16" s="132" t="s">
        <v>169</v>
      </c>
      <c r="P16" s="144" t="s">
        <v>169</v>
      </c>
      <c r="Q16" s="40"/>
    </row>
    <row r="17" spans="1:17" s="37" customFormat="1" ht="15" customHeight="1">
      <c r="A17" s="85"/>
      <c r="B17" s="138" t="s">
        <v>94</v>
      </c>
      <c r="C17" s="142">
        <v>159</v>
      </c>
      <c r="D17" s="142">
        <v>40</v>
      </c>
      <c r="E17" s="142">
        <v>53</v>
      </c>
      <c r="F17" s="142">
        <v>24</v>
      </c>
      <c r="G17" s="142">
        <v>13</v>
      </c>
      <c r="H17" s="142">
        <v>4</v>
      </c>
      <c r="I17" s="121">
        <v>7</v>
      </c>
      <c r="J17" s="142">
        <v>4</v>
      </c>
      <c r="K17" s="142">
        <v>4</v>
      </c>
      <c r="L17" s="142">
        <v>5</v>
      </c>
      <c r="M17" s="78">
        <v>2</v>
      </c>
      <c r="N17" s="35">
        <v>1</v>
      </c>
      <c r="O17" s="35">
        <v>2</v>
      </c>
      <c r="P17" s="144" t="s">
        <v>169</v>
      </c>
      <c r="Q17" s="40"/>
    </row>
    <row r="18" spans="1:17" s="37" customFormat="1" ht="15" customHeight="1">
      <c r="A18" s="85"/>
      <c r="B18" s="18" t="s">
        <v>138</v>
      </c>
      <c r="C18" s="142">
        <v>220</v>
      </c>
      <c r="D18" s="142">
        <v>24</v>
      </c>
      <c r="E18" s="142">
        <v>34</v>
      </c>
      <c r="F18" s="142">
        <v>46</v>
      </c>
      <c r="G18" s="142">
        <v>54</v>
      </c>
      <c r="H18" s="142">
        <v>9</v>
      </c>
      <c r="I18" s="142">
        <v>6</v>
      </c>
      <c r="J18" s="142">
        <v>6</v>
      </c>
      <c r="K18" s="142">
        <v>12</v>
      </c>
      <c r="L18" s="142">
        <v>15</v>
      </c>
      <c r="M18" s="142">
        <v>8</v>
      </c>
      <c r="N18" s="142">
        <v>3</v>
      </c>
      <c r="O18" s="142">
        <v>2</v>
      </c>
      <c r="P18" s="143">
        <v>1</v>
      </c>
      <c r="Q18" s="40"/>
    </row>
    <row r="19" spans="1:17" s="37" customFormat="1" ht="15" customHeight="1">
      <c r="A19" s="85"/>
      <c r="B19" s="18" t="s">
        <v>137</v>
      </c>
      <c r="C19" s="142">
        <v>118</v>
      </c>
      <c r="D19" s="142">
        <v>25</v>
      </c>
      <c r="E19" s="142">
        <v>36</v>
      </c>
      <c r="F19" s="142">
        <v>16</v>
      </c>
      <c r="G19" s="142">
        <v>20</v>
      </c>
      <c r="H19" s="142">
        <v>8</v>
      </c>
      <c r="I19" s="142">
        <v>2</v>
      </c>
      <c r="J19" s="142">
        <v>2</v>
      </c>
      <c r="K19" s="142">
        <v>2</v>
      </c>
      <c r="L19" s="142">
        <v>5</v>
      </c>
      <c r="M19" s="142">
        <v>1</v>
      </c>
      <c r="N19" s="132" t="s">
        <v>169</v>
      </c>
      <c r="O19" s="132" t="s">
        <v>169</v>
      </c>
      <c r="P19" s="143">
        <v>1</v>
      </c>
      <c r="Q19" s="40"/>
    </row>
    <row r="20" spans="1:17" s="37" customFormat="1" ht="15" customHeight="1">
      <c r="A20" s="86"/>
      <c r="B20" s="19" t="s">
        <v>136</v>
      </c>
      <c r="C20" s="145">
        <v>121</v>
      </c>
      <c r="D20" s="145">
        <v>23</v>
      </c>
      <c r="E20" s="145">
        <v>38</v>
      </c>
      <c r="F20" s="145">
        <v>16</v>
      </c>
      <c r="G20" s="145">
        <v>19</v>
      </c>
      <c r="H20" s="145">
        <v>7</v>
      </c>
      <c r="I20" s="145">
        <v>3</v>
      </c>
      <c r="J20" s="145">
        <v>2</v>
      </c>
      <c r="K20" s="148">
        <v>2</v>
      </c>
      <c r="L20" s="145">
        <v>3</v>
      </c>
      <c r="M20" s="145">
        <v>1</v>
      </c>
      <c r="N20" s="145">
        <v>4</v>
      </c>
      <c r="O20" s="148">
        <v>2</v>
      </c>
      <c r="P20" s="89">
        <v>1</v>
      </c>
      <c r="Q20" s="40"/>
    </row>
    <row r="21" spans="1:16" ht="18.75" customHeight="1">
      <c r="A21" s="181" t="s">
        <v>161</v>
      </c>
      <c r="B21" s="37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</row>
    <row r="23" ht="13.5">
      <c r="B23" s="116"/>
    </row>
    <row r="28" spans="6:9" ht="13.5">
      <c r="F28" s="150"/>
      <c r="G28" s="59"/>
      <c r="H28" s="59"/>
      <c r="I28" s="151"/>
    </row>
  </sheetData>
  <mergeCells count="6">
    <mergeCell ref="A5:B5"/>
    <mergeCell ref="A4:B4"/>
    <mergeCell ref="O4:P4"/>
    <mergeCell ref="A1:P1"/>
    <mergeCell ref="A3:B3"/>
    <mergeCell ref="N2:P2"/>
  </mergeCells>
  <printOptions/>
  <pageMargins left="0.79" right="0.19" top="0.8" bottom="0.85" header="0.62" footer="0.8267716535433072"/>
  <pageSetup fitToHeight="2" fitToWidth="2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1"/>
  <sheetViews>
    <sheetView workbookViewId="0" topLeftCell="A1">
      <selection activeCell="A1" sqref="A1:K1"/>
    </sheetView>
  </sheetViews>
  <sheetFormatPr defaultColWidth="9.00390625" defaultRowHeight="15" customHeight="1"/>
  <cols>
    <col min="1" max="1" width="3.75390625" style="13" customWidth="1"/>
    <col min="2" max="2" width="7.75390625" style="13" customWidth="1"/>
    <col min="3" max="12" width="8.125" style="13" customWidth="1"/>
    <col min="13" max="13" width="5.625" style="13" customWidth="1"/>
    <col min="14" max="16384" width="9.00390625" style="13" customWidth="1"/>
  </cols>
  <sheetData>
    <row r="1" spans="1:12" s="61" customFormat="1" ht="30" customHeight="1">
      <c r="A1" s="283" t="s">
        <v>112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7"/>
    </row>
    <row r="2" spans="1:12" ht="17.25" customHeight="1">
      <c r="A2" s="187" t="s">
        <v>113</v>
      </c>
      <c r="C2" s="74"/>
      <c r="J2" s="253" t="s">
        <v>212</v>
      </c>
      <c r="K2" s="253"/>
      <c r="L2" s="253"/>
    </row>
    <row r="3" spans="1:12" ht="33" customHeight="1">
      <c r="A3" s="235" t="s">
        <v>115</v>
      </c>
      <c r="B3" s="284"/>
      <c r="C3" s="31" t="s">
        <v>114</v>
      </c>
      <c r="D3" s="55" t="s">
        <v>97</v>
      </c>
      <c r="E3" s="54" t="s">
        <v>116</v>
      </c>
      <c r="F3" s="54" t="s">
        <v>117</v>
      </c>
      <c r="G3" s="54" t="s">
        <v>118</v>
      </c>
      <c r="H3" s="54" t="s">
        <v>119</v>
      </c>
      <c r="I3" s="54" t="s">
        <v>120</v>
      </c>
      <c r="J3" s="54" t="s">
        <v>121</v>
      </c>
      <c r="K3" s="55" t="s">
        <v>122</v>
      </c>
      <c r="L3" s="214"/>
    </row>
    <row r="4" spans="1:12" ht="14.25" customHeight="1">
      <c r="A4" s="265" t="s">
        <v>153</v>
      </c>
      <c r="B4" s="266"/>
      <c r="C4" s="22">
        <v>3879</v>
      </c>
      <c r="D4" s="22">
        <v>13</v>
      </c>
      <c r="E4" s="22">
        <v>524</v>
      </c>
      <c r="F4" s="22">
        <v>1175</v>
      </c>
      <c r="G4" s="22">
        <v>861</v>
      </c>
      <c r="H4" s="22">
        <v>579</v>
      </c>
      <c r="I4" s="22">
        <v>519</v>
      </c>
      <c r="J4" s="22">
        <v>179</v>
      </c>
      <c r="K4" s="17">
        <v>29</v>
      </c>
      <c r="L4" s="65"/>
    </row>
    <row r="5" spans="1:12" s="165" customFormat="1" ht="15" customHeight="1">
      <c r="A5" s="269" t="s">
        <v>90</v>
      </c>
      <c r="B5" s="269"/>
      <c r="C5" s="172">
        <f>SUM(C6:C20)</f>
        <v>3233</v>
      </c>
      <c r="D5" s="172">
        <f aca="true" t="shared" si="0" ref="D5:K5">SUM(D6:D20)</f>
        <v>16</v>
      </c>
      <c r="E5" s="172">
        <f t="shared" si="0"/>
        <v>456</v>
      </c>
      <c r="F5" s="172">
        <f t="shared" si="0"/>
        <v>954</v>
      </c>
      <c r="G5" s="172">
        <f t="shared" si="0"/>
        <v>713</v>
      </c>
      <c r="H5" s="172">
        <f t="shared" si="0"/>
        <v>418</v>
      </c>
      <c r="I5" s="172">
        <f t="shared" si="0"/>
        <v>451</v>
      </c>
      <c r="J5" s="172">
        <f t="shared" si="0"/>
        <v>174</v>
      </c>
      <c r="K5" s="173">
        <f t="shared" si="0"/>
        <v>51</v>
      </c>
      <c r="L5" s="215"/>
    </row>
    <row r="6" spans="1:12" ht="15" customHeight="1">
      <c r="A6" s="84"/>
      <c r="B6" s="222" t="s">
        <v>107</v>
      </c>
      <c r="C6" s="22">
        <v>105</v>
      </c>
      <c r="D6" s="17" t="s">
        <v>159</v>
      </c>
      <c r="E6" s="22">
        <v>23</v>
      </c>
      <c r="F6" s="22">
        <v>47</v>
      </c>
      <c r="G6" s="22">
        <v>19</v>
      </c>
      <c r="H6" s="22">
        <v>9</v>
      </c>
      <c r="I6" s="22">
        <v>5</v>
      </c>
      <c r="J6" s="22">
        <v>2</v>
      </c>
      <c r="K6" s="17" t="s">
        <v>159</v>
      </c>
      <c r="L6" s="65"/>
    </row>
    <row r="7" spans="1:12" ht="15" customHeight="1">
      <c r="A7" s="84"/>
      <c r="B7" s="222" t="s">
        <v>148</v>
      </c>
      <c r="C7" s="22">
        <v>408</v>
      </c>
      <c r="D7" s="22">
        <v>1</v>
      </c>
      <c r="E7" s="22">
        <v>43</v>
      </c>
      <c r="F7" s="22">
        <v>115</v>
      </c>
      <c r="G7" s="22">
        <v>95</v>
      </c>
      <c r="H7" s="22">
        <v>49</v>
      </c>
      <c r="I7" s="22">
        <v>69</v>
      </c>
      <c r="J7" s="22">
        <v>31</v>
      </c>
      <c r="K7" s="17">
        <v>5</v>
      </c>
      <c r="L7" s="65"/>
    </row>
    <row r="8" spans="1:12" ht="15" customHeight="1">
      <c r="A8" s="84"/>
      <c r="B8" s="222" t="s">
        <v>143</v>
      </c>
      <c r="C8" s="22">
        <v>480</v>
      </c>
      <c r="D8" s="17" t="s">
        <v>159</v>
      </c>
      <c r="E8" s="22">
        <v>33</v>
      </c>
      <c r="F8" s="22">
        <v>98</v>
      </c>
      <c r="G8" s="22">
        <v>103</v>
      </c>
      <c r="H8" s="22">
        <v>69</v>
      </c>
      <c r="I8" s="22">
        <v>113</v>
      </c>
      <c r="J8" s="22">
        <v>54</v>
      </c>
      <c r="K8" s="17">
        <v>10</v>
      </c>
      <c r="L8" s="65"/>
    </row>
    <row r="9" spans="1:12" ht="15" customHeight="1">
      <c r="A9" s="84"/>
      <c r="B9" s="222" t="s">
        <v>144</v>
      </c>
      <c r="C9" s="22">
        <v>349</v>
      </c>
      <c r="D9" s="17" t="s">
        <v>159</v>
      </c>
      <c r="E9" s="22">
        <v>37</v>
      </c>
      <c r="F9" s="22">
        <v>81</v>
      </c>
      <c r="G9" s="22">
        <v>82</v>
      </c>
      <c r="H9" s="22">
        <v>58</v>
      </c>
      <c r="I9" s="22">
        <v>73</v>
      </c>
      <c r="J9" s="22">
        <v>15</v>
      </c>
      <c r="K9" s="17">
        <v>3</v>
      </c>
      <c r="L9" s="65"/>
    </row>
    <row r="10" spans="1:12" ht="15" customHeight="1">
      <c r="A10" s="84"/>
      <c r="B10" s="222" t="s">
        <v>140</v>
      </c>
      <c r="C10" s="22">
        <v>397</v>
      </c>
      <c r="D10" s="17" t="s">
        <v>159</v>
      </c>
      <c r="E10" s="22">
        <v>43</v>
      </c>
      <c r="F10" s="22">
        <v>95</v>
      </c>
      <c r="G10" s="22">
        <v>84</v>
      </c>
      <c r="H10" s="22">
        <v>66</v>
      </c>
      <c r="I10" s="22">
        <v>73</v>
      </c>
      <c r="J10" s="22">
        <v>27</v>
      </c>
      <c r="K10" s="17">
        <v>9</v>
      </c>
      <c r="L10" s="65"/>
    </row>
    <row r="11" spans="1:12" ht="15" customHeight="1">
      <c r="A11" s="84"/>
      <c r="B11" s="222" t="s">
        <v>145</v>
      </c>
      <c r="C11" s="22">
        <f>SUM(D11:K11)</f>
        <v>181</v>
      </c>
      <c r="D11" s="22">
        <v>1</v>
      </c>
      <c r="E11" s="22">
        <v>26</v>
      </c>
      <c r="F11" s="22">
        <v>52</v>
      </c>
      <c r="G11" s="22">
        <v>38</v>
      </c>
      <c r="H11" s="22">
        <v>38</v>
      </c>
      <c r="I11" s="22">
        <v>12</v>
      </c>
      <c r="J11" s="22">
        <v>9</v>
      </c>
      <c r="K11" s="195">
        <v>5</v>
      </c>
      <c r="L11" s="119"/>
    </row>
    <row r="12" spans="1:12" ht="15" customHeight="1">
      <c r="A12" s="84"/>
      <c r="B12" s="222" t="s">
        <v>146</v>
      </c>
      <c r="C12" s="22">
        <v>187</v>
      </c>
      <c r="D12" s="22">
        <v>2</v>
      </c>
      <c r="E12" s="22">
        <v>35</v>
      </c>
      <c r="F12" s="22">
        <v>63</v>
      </c>
      <c r="G12" s="22">
        <v>38</v>
      </c>
      <c r="H12" s="22">
        <v>23</v>
      </c>
      <c r="I12" s="22">
        <v>20</v>
      </c>
      <c r="J12" s="22">
        <v>4</v>
      </c>
      <c r="K12" s="17">
        <v>2</v>
      </c>
      <c r="L12" s="65"/>
    </row>
    <row r="13" spans="1:12" ht="15" customHeight="1">
      <c r="A13" s="84"/>
      <c r="B13" s="222" t="s">
        <v>141</v>
      </c>
      <c r="C13" s="22">
        <v>299</v>
      </c>
      <c r="D13" s="17" t="s">
        <v>159</v>
      </c>
      <c r="E13" s="22">
        <v>43</v>
      </c>
      <c r="F13" s="22">
        <v>104</v>
      </c>
      <c r="G13" s="22">
        <v>66</v>
      </c>
      <c r="H13" s="22">
        <v>40</v>
      </c>
      <c r="I13" s="22">
        <v>32</v>
      </c>
      <c r="J13" s="22">
        <v>6</v>
      </c>
      <c r="K13" s="17">
        <v>8</v>
      </c>
      <c r="L13" s="65"/>
    </row>
    <row r="14" spans="1:12" ht="15" customHeight="1">
      <c r="A14" s="84"/>
      <c r="B14" s="222" t="s">
        <v>142</v>
      </c>
      <c r="C14" s="22">
        <v>50</v>
      </c>
      <c r="D14" s="22">
        <v>2</v>
      </c>
      <c r="E14" s="22">
        <v>12</v>
      </c>
      <c r="F14" s="22">
        <v>22</v>
      </c>
      <c r="G14" s="22">
        <v>11</v>
      </c>
      <c r="H14" s="22">
        <v>3</v>
      </c>
      <c r="I14" s="17" t="s">
        <v>159</v>
      </c>
      <c r="J14" s="17" t="s">
        <v>159</v>
      </c>
      <c r="K14" s="17" t="s">
        <v>159</v>
      </c>
      <c r="L14" s="65"/>
    </row>
    <row r="15" spans="1:12" ht="15" customHeight="1">
      <c r="A15" s="84"/>
      <c r="B15" s="222" t="s">
        <v>147</v>
      </c>
      <c r="C15" s="22">
        <f>SUM(D15:K15)</f>
        <v>157</v>
      </c>
      <c r="D15" s="17" t="s">
        <v>159</v>
      </c>
      <c r="E15" s="22">
        <v>28</v>
      </c>
      <c r="F15" s="22">
        <v>56</v>
      </c>
      <c r="G15" s="22">
        <v>46</v>
      </c>
      <c r="H15" s="22">
        <v>14</v>
      </c>
      <c r="I15" s="22">
        <v>12</v>
      </c>
      <c r="J15" s="22">
        <v>1</v>
      </c>
      <c r="K15" s="17" t="s">
        <v>159</v>
      </c>
      <c r="L15" s="65"/>
    </row>
    <row r="16" spans="1:12" ht="15" customHeight="1">
      <c r="A16" s="84"/>
      <c r="B16" s="223" t="s">
        <v>152</v>
      </c>
      <c r="C16" s="22">
        <f>SUM(D16:K16)</f>
        <v>2</v>
      </c>
      <c r="D16" s="17" t="s">
        <v>159</v>
      </c>
      <c r="E16" s="22">
        <v>1</v>
      </c>
      <c r="F16" s="22">
        <v>1</v>
      </c>
      <c r="G16" s="17" t="s">
        <v>159</v>
      </c>
      <c r="H16" s="17" t="s">
        <v>159</v>
      </c>
      <c r="I16" s="17" t="s">
        <v>159</v>
      </c>
      <c r="J16" s="17" t="s">
        <v>159</v>
      </c>
      <c r="K16" s="17" t="s">
        <v>159</v>
      </c>
      <c r="L16" s="65"/>
    </row>
    <row r="17" spans="1:12" ht="15" customHeight="1">
      <c r="A17" s="84"/>
      <c r="B17" s="222" t="s">
        <v>108</v>
      </c>
      <c r="C17" s="126">
        <v>159</v>
      </c>
      <c r="D17" s="126">
        <v>2</v>
      </c>
      <c r="E17" s="126">
        <v>35</v>
      </c>
      <c r="F17" s="126">
        <v>59</v>
      </c>
      <c r="G17" s="126">
        <v>39</v>
      </c>
      <c r="H17" s="126">
        <v>12</v>
      </c>
      <c r="I17" s="126">
        <v>6</v>
      </c>
      <c r="J17" s="126">
        <v>4</v>
      </c>
      <c r="K17" s="127">
        <v>2</v>
      </c>
      <c r="L17" s="216"/>
    </row>
    <row r="18" spans="1:12" ht="15" customHeight="1">
      <c r="A18" s="84"/>
      <c r="B18" s="222" t="s">
        <v>149</v>
      </c>
      <c r="C18" s="126">
        <v>220</v>
      </c>
      <c r="D18" s="126">
        <v>1</v>
      </c>
      <c r="E18" s="126">
        <v>37</v>
      </c>
      <c r="F18" s="126">
        <v>60</v>
      </c>
      <c r="G18" s="126">
        <v>50</v>
      </c>
      <c r="H18" s="126">
        <v>26</v>
      </c>
      <c r="I18" s="126">
        <v>32</v>
      </c>
      <c r="J18" s="126">
        <v>9</v>
      </c>
      <c r="K18" s="127">
        <v>5</v>
      </c>
      <c r="L18" s="216"/>
    </row>
    <row r="19" spans="1:12" ht="15" customHeight="1">
      <c r="A19" s="84"/>
      <c r="B19" s="222" t="s">
        <v>150</v>
      </c>
      <c r="C19" s="126">
        <v>118</v>
      </c>
      <c r="D19" s="126">
        <v>3</v>
      </c>
      <c r="E19" s="126">
        <v>31</v>
      </c>
      <c r="F19" s="126">
        <v>48</v>
      </c>
      <c r="G19" s="126">
        <v>24</v>
      </c>
      <c r="H19" s="126">
        <v>5</v>
      </c>
      <c r="I19" s="126">
        <v>3</v>
      </c>
      <c r="J19" s="126">
        <v>4</v>
      </c>
      <c r="K19" s="127" t="s">
        <v>159</v>
      </c>
      <c r="L19" s="216"/>
    </row>
    <row r="20" spans="1:12" s="1" customFormat="1" ht="15" customHeight="1">
      <c r="A20" s="72"/>
      <c r="B20" s="224" t="s">
        <v>151</v>
      </c>
      <c r="C20" s="128">
        <v>121</v>
      </c>
      <c r="D20" s="129">
        <v>4</v>
      </c>
      <c r="E20" s="130">
        <v>29</v>
      </c>
      <c r="F20" s="130">
        <v>53</v>
      </c>
      <c r="G20" s="130">
        <v>18</v>
      </c>
      <c r="H20" s="130">
        <v>6</v>
      </c>
      <c r="I20" s="130">
        <v>1</v>
      </c>
      <c r="J20" s="130">
        <v>8</v>
      </c>
      <c r="K20" s="131">
        <v>2</v>
      </c>
      <c r="L20" s="217"/>
    </row>
    <row r="21" spans="1:27" ht="15" customHeight="1">
      <c r="A21" s="181" t="s">
        <v>161</v>
      </c>
      <c r="B21" s="37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O21" s="6"/>
      <c r="P21" s="64"/>
      <c r="Q21" s="64"/>
      <c r="R21" s="121"/>
      <c r="S21" s="122"/>
      <c r="T21" s="122"/>
      <c r="U21" s="122"/>
      <c r="V21" s="122"/>
      <c r="W21" s="122"/>
      <c r="X21" s="122"/>
      <c r="Y21" s="122"/>
      <c r="Z21" s="122"/>
      <c r="AA21" s="122"/>
    </row>
  </sheetData>
  <mergeCells count="5">
    <mergeCell ref="A1:K1"/>
    <mergeCell ref="A3:B3"/>
    <mergeCell ref="A5:B5"/>
    <mergeCell ref="J2:L2"/>
    <mergeCell ref="A4:B4"/>
  </mergeCells>
  <printOptions/>
  <pageMargins left="0.7874015748031497" right="0.74" top="0.7874015748031497" bottom="0.7874015748031497" header="0.5511811023622047" footer="0.4724409448818898"/>
  <pageSetup fitToHeight="2" fitToWidth="2" horizontalDpi="600" verticalDpi="600" orientation="portrait" paperSize="9" r:id="rId1"/>
  <headerFooter alignWithMargins="0">
    <oddHeader>&amp;R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B24"/>
  <sheetViews>
    <sheetView workbookViewId="0" topLeftCell="A1">
      <selection activeCell="A1" sqref="A1:I1"/>
    </sheetView>
  </sheetViews>
  <sheetFormatPr defaultColWidth="9.00390625" defaultRowHeight="13.5"/>
  <cols>
    <col min="1" max="1" width="3.125" style="8" customWidth="1"/>
    <col min="2" max="2" width="12.125" style="33" customWidth="1"/>
    <col min="3" max="3" width="11.625" style="80" customWidth="1"/>
    <col min="4" max="4" width="9.00390625" style="80" customWidth="1"/>
    <col min="5" max="5" width="10.625" style="80" customWidth="1"/>
    <col min="6" max="6" width="9.00390625" style="80" customWidth="1"/>
    <col min="7" max="7" width="10.625" style="80" customWidth="1"/>
    <col min="8" max="8" width="9.00390625" style="80" customWidth="1"/>
    <col min="9" max="9" width="10.625" style="80" customWidth="1"/>
    <col min="10" max="10" width="8.875" style="8" customWidth="1"/>
    <col min="11" max="11" width="7.625" style="8" customWidth="1"/>
    <col min="12" max="13" width="6.625" style="8" customWidth="1"/>
    <col min="14" max="16384" width="9.00390625" style="8" customWidth="1"/>
  </cols>
  <sheetData>
    <row r="1" spans="1:13" ht="27" customHeight="1">
      <c r="A1" s="283" t="s">
        <v>82</v>
      </c>
      <c r="B1" s="283"/>
      <c r="C1" s="283"/>
      <c r="D1" s="283"/>
      <c r="E1" s="283"/>
      <c r="F1" s="283"/>
      <c r="G1" s="283"/>
      <c r="H1" s="283"/>
      <c r="I1" s="283"/>
      <c r="J1" s="88"/>
      <c r="K1" s="7"/>
      <c r="L1" s="7"/>
      <c r="M1" s="7"/>
    </row>
    <row r="2" spans="1:9" s="41" customFormat="1" ht="17.25" customHeight="1">
      <c r="A2" s="187" t="s">
        <v>155</v>
      </c>
      <c r="B2" s="43"/>
      <c r="C2" s="75"/>
      <c r="D2" s="75"/>
      <c r="E2" s="75"/>
      <c r="F2" s="75"/>
      <c r="G2" s="75"/>
      <c r="H2" s="75"/>
      <c r="I2" s="188" t="s">
        <v>85</v>
      </c>
    </row>
    <row r="3" spans="1:9" s="13" customFormat="1" ht="18.75" customHeight="1">
      <c r="A3" s="248" t="s">
        <v>115</v>
      </c>
      <c r="B3" s="248"/>
      <c r="C3" s="289" t="s">
        <v>162</v>
      </c>
      <c r="D3" s="286" t="s">
        <v>2</v>
      </c>
      <c r="E3" s="288"/>
      <c r="F3" s="286" t="s">
        <v>9</v>
      </c>
      <c r="G3" s="288"/>
      <c r="H3" s="286" t="s">
        <v>0</v>
      </c>
      <c r="I3" s="287"/>
    </row>
    <row r="4" spans="1:9" s="13" customFormat="1" ht="17.25" customHeight="1">
      <c r="A4" s="250"/>
      <c r="B4" s="250"/>
      <c r="C4" s="290"/>
      <c r="D4" s="76" t="s">
        <v>99</v>
      </c>
      <c r="E4" s="73" t="s">
        <v>10</v>
      </c>
      <c r="F4" s="76" t="s">
        <v>99</v>
      </c>
      <c r="G4" s="73" t="s">
        <v>10</v>
      </c>
      <c r="H4" s="76" t="s">
        <v>99</v>
      </c>
      <c r="I4" s="77" t="s">
        <v>10</v>
      </c>
    </row>
    <row r="5" spans="1:10" s="13" customFormat="1" ht="17.25" customHeight="1">
      <c r="A5" s="291" t="s">
        <v>57</v>
      </c>
      <c r="B5" s="291"/>
      <c r="C5" s="35">
        <v>520150</v>
      </c>
      <c r="D5" s="35">
        <v>3669</v>
      </c>
      <c r="E5" s="35">
        <v>379437</v>
      </c>
      <c r="F5" s="35">
        <v>2862</v>
      </c>
      <c r="G5" s="35">
        <v>120750</v>
      </c>
      <c r="H5" s="35">
        <v>313</v>
      </c>
      <c r="I5" s="134">
        <v>19963</v>
      </c>
      <c r="J5" s="52"/>
    </row>
    <row r="6" spans="1:10" s="165" customFormat="1" ht="17.25" customHeight="1">
      <c r="A6" s="285" t="s">
        <v>154</v>
      </c>
      <c r="B6" s="285"/>
      <c r="C6" s="160">
        <f>SUM(C7:C21)</f>
        <v>452180</v>
      </c>
      <c r="D6" s="160">
        <f>SUM(D7:D21)</f>
        <v>3051</v>
      </c>
      <c r="E6" s="160">
        <v>336789</v>
      </c>
      <c r="F6" s="160">
        <f>SUM(F7:F21)</f>
        <v>2256</v>
      </c>
      <c r="G6" s="160">
        <v>103841</v>
      </c>
      <c r="H6" s="160">
        <f>SUM(H7:H21)</f>
        <v>198</v>
      </c>
      <c r="I6" s="161">
        <v>11550</v>
      </c>
      <c r="J6" s="174"/>
    </row>
    <row r="7" spans="1:10" s="13" customFormat="1" ht="17.25" customHeight="1">
      <c r="A7" s="84"/>
      <c r="B7" s="222" t="s">
        <v>107</v>
      </c>
      <c r="C7" s="35">
        <v>9677</v>
      </c>
      <c r="D7" s="35">
        <v>97</v>
      </c>
      <c r="E7" s="35">
        <v>6938</v>
      </c>
      <c r="F7" s="35">
        <v>69</v>
      </c>
      <c r="G7" s="35">
        <v>2464</v>
      </c>
      <c r="H7" s="35">
        <v>8</v>
      </c>
      <c r="I7" s="78">
        <v>275</v>
      </c>
      <c r="J7" s="52"/>
    </row>
    <row r="8" spans="1:10" s="13" customFormat="1" ht="17.25" customHeight="1">
      <c r="A8" s="84"/>
      <c r="B8" s="222" t="s">
        <v>148</v>
      </c>
      <c r="C8" s="35">
        <v>59902</v>
      </c>
      <c r="D8" s="35">
        <v>383</v>
      </c>
      <c r="E8" s="35">
        <v>40922</v>
      </c>
      <c r="F8" s="35">
        <v>273</v>
      </c>
      <c r="G8" s="35">
        <v>12822</v>
      </c>
      <c r="H8" s="35">
        <v>48</v>
      </c>
      <c r="I8" s="78">
        <v>6158</v>
      </c>
      <c r="J8" s="52"/>
    </row>
    <row r="9" spans="1:10" s="13" customFormat="1" ht="17.25" customHeight="1">
      <c r="A9" s="84"/>
      <c r="B9" s="222" t="s">
        <v>143</v>
      </c>
      <c r="C9" s="35">
        <v>86959</v>
      </c>
      <c r="D9" s="35">
        <v>429</v>
      </c>
      <c r="E9" s="35">
        <v>52838</v>
      </c>
      <c r="F9" s="35">
        <v>371</v>
      </c>
      <c r="G9" s="35">
        <v>32860</v>
      </c>
      <c r="H9" s="35">
        <v>17</v>
      </c>
      <c r="I9" s="78">
        <v>1261</v>
      </c>
      <c r="J9" s="52"/>
    </row>
    <row r="10" spans="1:10" s="13" customFormat="1" ht="17.25" customHeight="1">
      <c r="A10" s="84"/>
      <c r="B10" s="222" t="s">
        <v>144</v>
      </c>
      <c r="C10" s="156">
        <v>52949</v>
      </c>
      <c r="D10" s="35">
        <v>337</v>
      </c>
      <c r="E10" s="35">
        <v>38429</v>
      </c>
      <c r="F10" s="35">
        <v>251</v>
      </c>
      <c r="G10" s="35">
        <v>13797</v>
      </c>
      <c r="H10" s="35">
        <v>9</v>
      </c>
      <c r="I10" s="78">
        <v>723</v>
      </c>
      <c r="J10" s="52"/>
    </row>
    <row r="11" spans="1:10" s="13" customFormat="1" ht="17.25" customHeight="1">
      <c r="A11" s="84"/>
      <c r="B11" s="222" t="s">
        <v>140</v>
      </c>
      <c r="C11" s="156">
        <v>63783</v>
      </c>
      <c r="D11" s="35">
        <v>385</v>
      </c>
      <c r="E11" s="35">
        <v>51981</v>
      </c>
      <c r="F11" s="35">
        <v>245</v>
      </c>
      <c r="G11" s="35">
        <v>11550</v>
      </c>
      <c r="H11" s="35">
        <v>6</v>
      </c>
      <c r="I11" s="78">
        <v>252</v>
      </c>
      <c r="J11" s="52"/>
    </row>
    <row r="12" spans="1:13" s="13" customFormat="1" ht="17.25" customHeight="1">
      <c r="A12" s="84"/>
      <c r="B12" s="222" t="s">
        <v>145</v>
      </c>
      <c r="C12" s="156">
        <v>25400</v>
      </c>
      <c r="D12" s="35">
        <v>178</v>
      </c>
      <c r="E12" s="35">
        <v>22405</v>
      </c>
      <c r="F12" s="35">
        <v>101</v>
      </c>
      <c r="G12" s="35">
        <v>2878</v>
      </c>
      <c r="H12" s="35">
        <v>6</v>
      </c>
      <c r="I12" s="78">
        <v>117</v>
      </c>
      <c r="J12" s="52"/>
      <c r="K12" s="118"/>
      <c r="L12" s="118"/>
      <c r="M12" s="118"/>
    </row>
    <row r="13" spans="1:13" s="13" customFormat="1" ht="17.25" customHeight="1">
      <c r="A13" s="84"/>
      <c r="B13" s="222" t="s">
        <v>146</v>
      </c>
      <c r="C13" s="156">
        <v>21673</v>
      </c>
      <c r="D13" s="35">
        <v>175</v>
      </c>
      <c r="E13" s="35">
        <v>16020</v>
      </c>
      <c r="F13" s="35">
        <v>150</v>
      </c>
      <c r="G13" s="35">
        <v>5288</v>
      </c>
      <c r="H13" s="35">
        <v>13</v>
      </c>
      <c r="I13" s="78">
        <v>365</v>
      </c>
      <c r="J13" s="52"/>
      <c r="K13" s="118"/>
      <c r="L13" s="118"/>
      <c r="M13" s="118"/>
    </row>
    <row r="14" spans="1:13" s="13" customFormat="1" ht="17.25" customHeight="1">
      <c r="A14" s="84"/>
      <c r="B14" s="222" t="s">
        <v>141</v>
      </c>
      <c r="C14" s="156">
        <v>40470</v>
      </c>
      <c r="D14" s="35">
        <v>296</v>
      </c>
      <c r="E14" s="35">
        <v>35259</v>
      </c>
      <c r="F14" s="35">
        <v>185</v>
      </c>
      <c r="G14" s="35">
        <v>4834</v>
      </c>
      <c r="H14" s="35">
        <v>7</v>
      </c>
      <c r="I14" s="78">
        <v>377</v>
      </c>
      <c r="J14" s="52"/>
      <c r="K14" s="118"/>
      <c r="L14" s="118"/>
      <c r="M14" s="118"/>
    </row>
    <row r="15" spans="1:13" s="13" customFormat="1" ht="17.25" customHeight="1">
      <c r="A15" s="84"/>
      <c r="B15" s="222" t="s">
        <v>142</v>
      </c>
      <c r="C15" s="156">
        <v>3833</v>
      </c>
      <c r="D15" s="35">
        <v>33</v>
      </c>
      <c r="E15" s="35">
        <v>1424</v>
      </c>
      <c r="F15" s="35">
        <v>48</v>
      </c>
      <c r="G15" s="35">
        <v>2325</v>
      </c>
      <c r="H15" s="35">
        <v>8</v>
      </c>
      <c r="I15" s="78">
        <v>84</v>
      </c>
      <c r="J15" s="52"/>
      <c r="K15" s="118"/>
      <c r="L15" s="118"/>
      <c r="M15" s="118"/>
    </row>
    <row r="16" spans="1:13" s="13" customFormat="1" ht="17.25" customHeight="1">
      <c r="A16" s="84"/>
      <c r="B16" s="222" t="s">
        <v>147</v>
      </c>
      <c r="C16" s="156">
        <v>15891</v>
      </c>
      <c r="D16" s="35">
        <v>155</v>
      </c>
      <c r="E16" s="35">
        <v>11554</v>
      </c>
      <c r="F16" s="35">
        <v>129</v>
      </c>
      <c r="G16" s="35">
        <v>3424</v>
      </c>
      <c r="H16" s="35">
        <v>35</v>
      </c>
      <c r="I16" s="78">
        <v>913</v>
      </c>
      <c r="J16" s="52"/>
      <c r="K16" s="118"/>
      <c r="L16" s="118"/>
      <c r="M16" s="118"/>
    </row>
    <row r="17" spans="1:13" s="13" customFormat="1" ht="17.25" customHeight="1">
      <c r="A17" s="84"/>
      <c r="B17" s="223" t="s">
        <v>152</v>
      </c>
      <c r="C17" s="156">
        <v>98</v>
      </c>
      <c r="D17" s="35">
        <v>1</v>
      </c>
      <c r="E17" s="90" t="s">
        <v>197</v>
      </c>
      <c r="F17" s="35">
        <v>2</v>
      </c>
      <c r="G17" s="90" t="s">
        <v>197</v>
      </c>
      <c r="H17" s="35">
        <v>1</v>
      </c>
      <c r="I17" s="196" t="s">
        <v>197</v>
      </c>
      <c r="J17" s="211"/>
      <c r="K17" s="118"/>
      <c r="L17" s="118"/>
      <c r="M17" s="118"/>
    </row>
    <row r="18" spans="1:13" s="13" customFormat="1" ht="17.25" customHeight="1">
      <c r="A18" s="84"/>
      <c r="B18" s="222" t="s">
        <v>108</v>
      </c>
      <c r="C18" s="156">
        <v>15994</v>
      </c>
      <c r="D18" s="35">
        <v>146</v>
      </c>
      <c r="E18" s="35">
        <v>11839</v>
      </c>
      <c r="F18" s="35">
        <v>122</v>
      </c>
      <c r="G18" s="35">
        <v>3786</v>
      </c>
      <c r="H18" s="35">
        <v>17</v>
      </c>
      <c r="I18" s="78">
        <v>369</v>
      </c>
      <c r="J18" s="52"/>
      <c r="K18" s="118"/>
      <c r="L18" s="118"/>
      <c r="M18" s="118"/>
    </row>
    <row r="19" spans="1:13" s="13" customFormat="1" ht="17.25" customHeight="1">
      <c r="A19" s="84"/>
      <c r="B19" s="222" t="s">
        <v>149</v>
      </c>
      <c r="C19" s="156">
        <v>32057</v>
      </c>
      <c r="D19" s="35">
        <v>219</v>
      </c>
      <c r="E19" s="35">
        <v>30617</v>
      </c>
      <c r="F19" s="35">
        <v>98</v>
      </c>
      <c r="G19" s="35">
        <v>1440</v>
      </c>
      <c r="H19" s="35" t="s">
        <v>100</v>
      </c>
      <c r="I19" s="78" t="s">
        <v>100</v>
      </c>
      <c r="J19" s="52"/>
      <c r="K19" s="118"/>
      <c r="L19" s="118"/>
      <c r="M19" s="118"/>
    </row>
    <row r="20" spans="1:13" s="13" customFormat="1" ht="17.25" customHeight="1">
      <c r="A20" s="84"/>
      <c r="B20" s="222" t="s">
        <v>150</v>
      </c>
      <c r="C20" s="156">
        <v>10415</v>
      </c>
      <c r="D20" s="35">
        <v>108</v>
      </c>
      <c r="E20" s="35">
        <v>6061</v>
      </c>
      <c r="F20" s="35">
        <v>104</v>
      </c>
      <c r="G20" s="35">
        <v>3777</v>
      </c>
      <c r="H20" s="35">
        <v>15</v>
      </c>
      <c r="I20" s="78">
        <v>577</v>
      </c>
      <c r="J20" s="52"/>
      <c r="K20" s="118"/>
      <c r="L20" s="118"/>
      <c r="M20" s="118"/>
    </row>
    <row r="21" spans="1:13" s="13" customFormat="1" ht="17.25" customHeight="1">
      <c r="A21" s="72"/>
      <c r="B21" s="224" t="s">
        <v>151</v>
      </c>
      <c r="C21" s="157">
        <v>13079</v>
      </c>
      <c r="D21" s="36">
        <v>109</v>
      </c>
      <c r="E21" s="36">
        <v>10454</v>
      </c>
      <c r="F21" s="36">
        <v>108</v>
      </c>
      <c r="G21" s="36">
        <v>2556</v>
      </c>
      <c r="H21" s="36">
        <v>8</v>
      </c>
      <c r="I21" s="89">
        <v>69</v>
      </c>
      <c r="J21" s="52"/>
      <c r="K21" s="118"/>
      <c r="L21" s="118"/>
      <c r="M21" s="118"/>
    </row>
    <row r="22" spans="1:54" s="37" customFormat="1" ht="18" customHeight="1">
      <c r="A22" s="181" t="s">
        <v>161</v>
      </c>
      <c r="C22" s="59"/>
      <c r="D22" s="59"/>
      <c r="E22" s="59"/>
      <c r="F22" s="59"/>
      <c r="G22" s="59"/>
      <c r="H22" s="59"/>
      <c r="I22" s="59"/>
      <c r="J22" s="40"/>
      <c r="K22" s="40"/>
      <c r="L22" s="40"/>
      <c r="M22" s="40"/>
      <c r="U22" s="63"/>
      <c r="V22" s="63"/>
      <c r="Y22" s="57"/>
      <c r="Z22" s="57"/>
      <c r="AA22" s="57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</row>
    <row r="23" spans="3:12" ht="20.25" customHeight="1">
      <c r="C23" s="79"/>
      <c r="J23" s="11"/>
      <c r="K23" s="11"/>
      <c r="L23" s="11"/>
    </row>
    <row r="24" spans="10:14" ht="20.25" customHeight="1">
      <c r="J24" s="15"/>
      <c r="K24" s="15"/>
      <c r="L24" s="15"/>
      <c r="M24" s="15"/>
      <c r="N24" s="15"/>
    </row>
    <row r="25" ht="14.25" customHeight="1"/>
    <row r="26" ht="46.5" customHeight="1"/>
    <row r="28" ht="13.5" customHeight="1"/>
  </sheetData>
  <mergeCells count="8">
    <mergeCell ref="A6:B6"/>
    <mergeCell ref="A3:B4"/>
    <mergeCell ref="A1:I1"/>
    <mergeCell ref="H3:I3"/>
    <mergeCell ref="D3:E3"/>
    <mergeCell ref="F3:G3"/>
    <mergeCell ref="C3:C4"/>
    <mergeCell ref="A5:B5"/>
  </mergeCells>
  <printOptions/>
  <pageMargins left="0.79" right="0.8" top="0.78" bottom="0.82" header="0.62" footer="0.74"/>
  <pageSetup fitToHeight="2" fitToWidth="2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A1" sqref="A1:M1"/>
    </sheetView>
  </sheetViews>
  <sheetFormatPr defaultColWidth="9.00390625" defaultRowHeight="13.5"/>
  <cols>
    <col min="1" max="1" width="4.875" style="8" customWidth="1"/>
    <col min="2" max="2" width="11.375" style="8" customWidth="1"/>
    <col min="3" max="12" width="6.625" style="8" customWidth="1"/>
    <col min="13" max="13" width="6.375" style="8" customWidth="1"/>
    <col min="14" max="16384" width="9.00390625" style="8" customWidth="1"/>
  </cols>
  <sheetData>
    <row r="1" spans="1:13" s="28" customFormat="1" ht="27" customHeight="1">
      <c r="A1" s="283" t="s">
        <v>98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</row>
    <row r="2" spans="1:13" s="37" customFormat="1" ht="17.25" customHeight="1">
      <c r="A2" s="185" t="s">
        <v>195</v>
      </c>
      <c r="L2" s="294" t="s">
        <v>168</v>
      </c>
      <c r="M2" s="294"/>
    </row>
    <row r="3" spans="1:13" s="13" customFormat="1" ht="36" customHeight="1">
      <c r="A3" s="292" t="s">
        <v>115</v>
      </c>
      <c r="B3" s="293"/>
      <c r="C3" s="113" t="s">
        <v>167</v>
      </c>
      <c r="D3" s="104" t="s">
        <v>166</v>
      </c>
      <c r="E3" s="103" t="s">
        <v>165</v>
      </c>
      <c r="F3" s="104" t="s">
        <v>164</v>
      </c>
      <c r="G3" s="103" t="s">
        <v>163</v>
      </c>
      <c r="H3" s="111" t="s">
        <v>12</v>
      </c>
      <c r="I3" s="112" t="s">
        <v>79</v>
      </c>
      <c r="J3" s="111" t="s">
        <v>13</v>
      </c>
      <c r="K3" s="112" t="s">
        <v>69</v>
      </c>
      <c r="L3" s="112" t="s">
        <v>77</v>
      </c>
      <c r="M3" s="112" t="s">
        <v>11</v>
      </c>
    </row>
    <row r="4" spans="1:13" s="13" customFormat="1" ht="17.25" customHeight="1">
      <c r="A4" s="265" t="s">
        <v>78</v>
      </c>
      <c r="B4" s="266"/>
      <c r="C4" s="9">
        <v>326973</v>
      </c>
      <c r="D4" s="9">
        <v>251541</v>
      </c>
      <c r="E4" s="9">
        <v>6519</v>
      </c>
      <c r="F4" s="9">
        <v>11422</v>
      </c>
      <c r="G4" s="9">
        <v>1698</v>
      </c>
      <c r="H4" s="9">
        <v>2420</v>
      </c>
      <c r="I4" s="10">
        <v>9976</v>
      </c>
      <c r="J4" s="9">
        <v>18365</v>
      </c>
      <c r="K4" s="9">
        <v>19566</v>
      </c>
      <c r="L4" s="90" t="s">
        <v>209</v>
      </c>
      <c r="M4" s="10">
        <v>2871</v>
      </c>
    </row>
    <row r="5" spans="1:13" s="165" customFormat="1" ht="17.25" customHeight="1">
      <c r="A5" s="269" t="s">
        <v>93</v>
      </c>
      <c r="B5" s="270"/>
      <c r="C5" s="175">
        <f>SUM(C6:C20)</f>
        <v>307721</v>
      </c>
      <c r="D5" s="175">
        <f aca="true" t="shared" si="0" ref="D5:K5">SUM(D6:D20)</f>
        <v>224026</v>
      </c>
      <c r="E5" s="175">
        <f t="shared" si="0"/>
        <v>4910</v>
      </c>
      <c r="F5" s="175">
        <f t="shared" si="0"/>
        <v>9753</v>
      </c>
      <c r="G5" s="175">
        <f t="shared" si="0"/>
        <v>812</v>
      </c>
      <c r="H5" s="175">
        <f t="shared" si="0"/>
        <v>1493</v>
      </c>
      <c r="I5" s="175">
        <f t="shared" si="0"/>
        <v>5740</v>
      </c>
      <c r="J5" s="175">
        <f t="shared" si="0"/>
        <v>36203</v>
      </c>
      <c r="K5" s="175">
        <f t="shared" si="0"/>
        <v>17389</v>
      </c>
      <c r="L5" s="229" t="s">
        <v>209</v>
      </c>
      <c r="M5" s="176">
        <f>SUM(M6:M20)</f>
        <v>6186</v>
      </c>
    </row>
    <row r="6" spans="1:13" s="13" customFormat="1" ht="17.25" customHeight="1">
      <c r="A6" s="81"/>
      <c r="B6" s="138" t="s">
        <v>95</v>
      </c>
      <c r="C6" s="9">
        <v>6145</v>
      </c>
      <c r="D6" s="9">
        <v>5297</v>
      </c>
      <c r="E6" s="127" t="s">
        <v>159</v>
      </c>
      <c r="F6" s="9">
        <v>117</v>
      </c>
      <c r="G6" s="9">
        <v>46</v>
      </c>
      <c r="H6" s="9">
        <v>18</v>
      </c>
      <c r="I6" s="127" t="s">
        <v>159</v>
      </c>
      <c r="J6" s="3">
        <v>567</v>
      </c>
      <c r="K6" s="3">
        <v>100</v>
      </c>
      <c r="L6" s="127" t="s">
        <v>159</v>
      </c>
      <c r="M6" s="127" t="s">
        <v>159</v>
      </c>
    </row>
    <row r="7" spans="1:13" s="13" customFormat="1" ht="17.25" customHeight="1">
      <c r="A7" s="81"/>
      <c r="B7" s="18" t="s">
        <v>187</v>
      </c>
      <c r="C7" s="9">
        <v>36365</v>
      </c>
      <c r="D7" s="9">
        <v>28221</v>
      </c>
      <c r="E7" s="10">
        <v>400</v>
      </c>
      <c r="F7" s="9">
        <v>1441</v>
      </c>
      <c r="G7" s="9">
        <v>168</v>
      </c>
      <c r="H7" s="9">
        <v>259</v>
      </c>
      <c r="I7" s="10">
        <v>46</v>
      </c>
      <c r="J7" s="3">
        <v>3471</v>
      </c>
      <c r="K7" s="3">
        <v>2275</v>
      </c>
      <c r="L7" s="10">
        <v>27</v>
      </c>
      <c r="M7" s="10">
        <v>57</v>
      </c>
    </row>
    <row r="8" spans="1:13" s="13" customFormat="1" ht="17.25" customHeight="1">
      <c r="A8" s="81"/>
      <c r="B8" s="18" t="s">
        <v>143</v>
      </c>
      <c r="C8" s="9">
        <v>65199</v>
      </c>
      <c r="D8" s="9">
        <v>43634</v>
      </c>
      <c r="E8" s="10">
        <v>292</v>
      </c>
      <c r="F8" s="9">
        <v>873</v>
      </c>
      <c r="G8" s="9">
        <v>218</v>
      </c>
      <c r="H8" s="9">
        <v>368</v>
      </c>
      <c r="I8" s="10">
        <v>92</v>
      </c>
      <c r="J8" s="3">
        <v>13661</v>
      </c>
      <c r="K8" s="3">
        <v>5794</v>
      </c>
      <c r="L8" s="10">
        <v>58</v>
      </c>
      <c r="M8" s="10">
        <v>209</v>
      </c>
    </row>
    <row r="9" spans="1:13" s="13" customFormat="1" ht="17.25" customHeight="1">
      <c r="A9" s="81"/>
      <c r="B9" s="18" t="s">
        <v>144</v>
      </c>
      <c r="C9" s="9">
        <v>38227</v>
      </c>
      <c r="D9" s="9">
        <v>26173</v>
      </c>
      <c r="E9" s="17">
        <v>141</v>
      </c>
      <c r="F9" s="9">
        <v>399</v>
      </c>
      <c r="G9" s="9">
        <v>35</v>
      </c>
      <c r="H9" s="9">
        <v>147</v>
      </c>
      <c r="I9" s="17">
        <v>30</v>
      </c>
      <c r="J9" s="3">
        <v>7253</v>
      </c>
      <c r="K9" s="3">
        <v>3801</v>
      </c>
      <c r="L9" s="17">
        <v>27</v>
      </c>
      <c r="M9" s="17">
        <v>221</v>
      </c>
    </row>
    <row r="10" spans="1:15" s="13" customFormat="1" ht="17.25" customHeight="1">
      <c r="A10" s="81"/>
      <c r="B10" s="18" t="s">
        <v>140</v>
      </c>
      <c r="C10" s="9">
        <v>44256</v>
      </c>
      <c r="D10" s="9">
        <v>31024</v>
      </c>
      <c r="E10" s="9">
        <v>2051</v>
      </c>
      <c r="F10" s="9">
        <v>427</v>
      </c>
      <c r="G10" s="9">
        <v>7</v>
      </c>
      <c r="H10" s="9">
        <v>239</v>
      </c>
      <c r="I10" s="10">
        <v>81</v>
      </c>
      <c r="J10" s="3">
        <v>4967</v>
      </c>
      <c r="K10" s="3">
        <v>3196</v>
      </c>
      <c r="L10" s="9">
        <v>869</v>
      </c>
      <c r="M10" s="10">
        <v>1395</v>
      </c>
      <c r="O10" s="52"/>
    </row>
    <row r="11" spans="1:13" s="13" customFormat="1" ht="17.25" customHeight="1">
      <c r="A11" s="81"/>
      <c r="B11" s="18" t="s">
        <v>188</v>
      </c>
      <c r="C11" s="9">
        <v>17916</v>
      </c>
      <c r="D11" s="9">
        <v>12652</v>
      </c>
      <c r="E11" s="9">
        <v>52</v>
      </c>
      <c r="F11" s="9">
        <v>786</v>
      </c>
      <c r="G11" s="9">
        <v>41</v>
      </c>
      <c r="H11" s="9">
        <v>91</v>
      </c>
      <c r="I11" s="10">
        <v>577</v>
      </c>
      <c r="J11" s="3">
        <v>801</v>
      </c>
      <c r="K11" s="3">
        <v>151</v>
      </c>
      <c r="L11" s="115">
        <v>23</v>
      </c>
      <c r="M11" s="10">
        <v>2742</v>
      </c>
    </row>
    <row r="12" spans="1:13" s="13" customFormat="1" ht="17.25" customHeight="1">
      <c r="A12" s="81"/>
      <c r="B12" s="18" t="s">
        <v>189</v>
      </c>
      <c r="C12" s="9">
        <v>14288</v>
      </c>
      <c r="D12" s="9">
        <v>10021</v>
      </c>
      <c r="E12" s="9">
        <v>20</v>
      </c>
      <c r="F12" s="9">
        <v>1022</v>
      </c>
      <c r="G12" s="9">
        <v>120</v>
      </c>
      <c r="H12" s="9">
        <v>29</v>
      </c>
      <c r="I12" s="10">
        <v>1044</v>
      </c>
      <c r="J12" s="3">
        <v>1028</v>
      </c>
      <c r="K12" s="3">
        <v>285</v>
      </c>
      <c r="L12" s="9">
        <v>8</v>
      </c>
      <c r="M12" s="10">
        <v>711</v>
      </c>
    </row>
    <row r="13" spans="1:13" s="13" customFormat="1" ht="17.25" customHeight="1">
      <c r="A13" s="81"/>
      <c r="B13" s="18" t="s">
        <v>141</v>
      </c>
      <c r="C13" s="9">
        <v>27573</v>
      </c>
      <c r="D13" s="9">
        <v>23107</v>
      </c>
      <c r="E13" s="9">
        <v>481</v>
      </c>
      <c r="F13" s="9">
        <v>1019</v>
      </c>
      <c r="G13" s="9">
        <v>22</v>
      </c>
      <c r="H13" s="9">
        <v>108</v>
      </c>
      <c r="I13" s="10">
        <v>110</v>
      </c>
      <c r="J13" s="3">
        <v>1334</v>
      </c>
      <c r="K13" s="3">
        <v>671</v>
      </c>
      <c r="L13" s="9">
        <v>45</v>
      </c>
      <c r="M13" s="10">
        <v>676</v>
      </c>
    </row>
    <row r="14" spans="1:13" s="13" customFormat="1" ht="17.25" customHeight="1">
      <c r="A14" s="81"/>
      <c r="B14" s="18" t="s">
        <v>142</v>
      </c>
      <c r="C14" s="9">
        <v>2389</v>
      </c>
      <c r="D14" s="9">
        <v>652</v>
      </c>
      <c r="E14" s="127" t="s">
        <v>159</v>
      </c>
      <c r="F14" s="9">
        <v>61</v>
      </c>
      <c r="G14" s="127" t="s">
        <v>159</v>
      </c>
      <c r="H14" s="9">
        <v>25</v>
      </c>
      <c r="I14" s="10">
        <v>1100</v>
      </c>
      <c r="J14" s="3">
        <v>241</v>
      </c>
      <c r="K14" s="3">
        <v>250</v>
      </c>
      <c r="L14" s="9">
        <v>60</v>
      </c>
      <c r="M14" s="127" t="s">
        <v>159</v>
      </c>
    </row>
    <row r="15" spans="1:13" s="13" customFormat="1" ht="17.25" customHeight="1">
      <c r="A15" s="81"/>
      <c r="B15" s="18" t="s">
        <v>190</v>
      </c>
      <c r="C15" s="9">
        <v>9124</v>
      </c>
      <c r="D15" s="9">
        <v>7337</v>
      </c>
      <c r="E15" s="9">
        <v>22</v>
      </c>
      <c r="F15" s="9">
        <v>363</v>
      </c>
      <c r="G15" s="9">
        <v>20</v>
      </c>
      <c r="H15" s="9">
        <v>4</v>
      </c>
      <c r="I15" s="10">
        <v>313</v>
      </c>
      <c r="J15" s="3">
        <v>716</v>
      </c>
      <c r="K15" s="3">
        <v>256</v>
      </c>
      <c r="L15" s="9">
        <v>70</v>
      </c>
      <c r="M15" s="10">
        <v>23</v>
      </c>
    </row>
    <row r="16" spans="1:13" s="13" customFormat="1" ht="17.25" customHeight="1">
      <c r="A16" s="81"/>
      <c r="B16" s="18" t="s">
        <v>156</v>
      </c>
      <c r="C16" s="9">
        <v>69</v>
      </c>
      <c r="D16" s="9">
        <v>28</v>
      </c>
      <c r="E16" s="127" t="s">
        <v>159</v>
      </c>
      <c r="F16" s="127" t="s">
        <v>159</v>
      </c>
      <c r="G16" s="9">
        <v>8</v>
      </c>
      <c r="H16" s="9">
        <v>10</v>
      </c>
      <c r="I16" s="127" t="s">
        <v>159</v>
      </c>
      <c r="J16" s="3">
        <v>23</v>
      </c>
      <c r="K16" s="127" t="s">
        <v>159</v>
      </c>
      <c r="L16" s="127" t="s">
        <v>159</v>
      </c>
      <c r="M16" s="127" t="s">
        <v>159</v>
      </c>
    </row>
    <row r="17" spans="1:13" s="13" customFormat="1" ht="17.25" customHeight="1">
      <c r="A17" s="81"/>
      <c r="B17" s="138" t="s">
        <v>94</v>
      </c>
      <c r="C17" s="9">
        <v>9042</v>
      </c>
      <c r="D17" s="9">
        <v>6359</v>
      </c>
      <c r="E17" s="17">
        <v>254</v>
      </c>
      <c r="F17" s="9">
        <v>878</v>
      </c>
      <c r="G17" s="9">
        <v>86</v>
      </c>
      <c r="H17" s="9">
        <v>45</v>
      </c>
      <c r="I17" s="17">
        <v>607</v>
      </c>
      <c r="J17" s="3">
        <v>564</v>
      </c>
      <c r="K17" s="3">
        <v>229</v>
      </c>
      <c r="L17" s="90" t="s">
        <v>196</v>
      </c>
      <c r="M17" s="127" t="s">
        <v>159</v>
      </c>
    </row>
    <row r="18" spans="1:13" s="13" customFormat="1" ht="17.25" customHeight="1">
      <c r="A18" s="81"/>
      <c r="B18" s="18" t="s">
        <v>138</v>
      </c>
      <c r="C18" s="9">
        <v>26202</v>
      </c>
      <c r="D18" s="9">
        <v>23643</v>
      </c>
      <c r="E18" s="9">
        <v>1064</v>
      </c>
      <c r="F18" s="9">
        <v>91</v>
      </c>
      <c r="G18" s="9">
        <v>7</v>
      </c>
      <c r="H18" s="9">
        <v>30</v>
      </c>
      <c r="I18" s="127" t="s">
        <v>159</v>
      </c>
      <c r="J18" s="3">
        <v>1137</v>
      </c>
      <c r="K18" s="3">
        <v>192</v>
      </c>
      <c r="L18" s="127" t="s">
        <v>159</v>
      </c>
      <c r="M18" s="10">
        <v>38</v>
      </c>
    </row>
    <row r="19" spans="1:13" s="13" customFormat="1" ht="17.25" customHeight="1">
      <c r="A19" s="81"/>
      <c r="B19" s="18" t="s">
        <v>137</v>
      </c>
      <c r="C19" s="9">
        <v>5852</v>
      </c>
      <c r="D19" s="9">
        <v>1904</v>
      </c>
      <c r="E19" s="9">
        <v>133</v>
      </c>
      <c r="F19" s="9">
        <v>2031</v>
      </c>
      <c r="G19" s="9">
        <v>18</v>
      </c>
      <c r="H19" s="9">
        <v>64</v>
      </c>
      <c r="I19" s="10">
        <v>1280</v>
      </c>
      <c r="J19" s="3">
        <v>156</v>
      </c>
      <c r="K19" s="3">
        <v>164</v>
      </c>
      <c r="L19" s="90" t="s">
        <v>197</v>
      </c>
      <c r="M19" s="10">
        <v>100</v>
      </c>
    </row>
    <row r="20" spans="1:13" s="13" customFormat="1" ht="17.25" customHeight="1">
      <c r="A20" s="71"/>
      <c r="B20" s="19" t="s">
        <v>136</v>
      </c>
      <c r="C20" s="82">
        <v>5074</v>
      </c>
      <c r="D20" s="82">
        <v>3974</v>
      </c>
      <c r="E20" s="139" t="s">
        <v>159</v>
      </c>
      <c r="F20" s="82">
        <v>245</v>
      </c>
      <c r="G20" s="82">
        <v>16</v>
      </c>
      <c r="H20" s="82">
        <v>56</v>
      </c>
      <c r="I20" s="91">
        <v>460</v>
      </c>
      <c r="J20" s="92">
        <v>284</v>
      </c>
      <c r="K20" s="92">
        <v>25</v>
      </c>
      <c r="L20" s="139" t="s">
        <v>159</v>
      </c>
      <c r="M20" s="91">
        <v>14</v>
      </c>
    </row>
    <row r="21" spans="1:13" ht="13.5">
      <c r="A21" s="181" t="s">
        <v>161</v>
      </c>
      <c r="B21" s="59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</row>
    <row r="23" ht="13.5">
      <c r="B23" s="116"/>
    </row>
  </sheetData>
  <mergeCells count="5">
    <mergeCell ref="A5:B5"/>
    <mergeCell ref="A3:B3"/>
    <mergeCell ref="A1:M1"/>
    <mergeCell ref="L2:M2"/>
    <mergeCell ref="A4:B4"/>
  </mergeCells>
  <printOptions/>
  <pageMargins left="0.79" right="0.77" top="0.78" bottom="0.82" header="0.66" footer="0.74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5"/>
  <sheetViews>
    <sheetView workbookViewId="0" topLeftCell="A1">
      <selection activeCell="A1" sqref="A1:E1"/>
    </sheetView>
  </sheetViews>
  <sheetFormatPr defaultColWidth="9.00390625" defaultRowHeight="13.5"/>
  <cols>
    <col min="1" max="1" width="5.50390625" style="8" customWidth="1"/>
    <col min="2" max="2" width="20.75390625" style="33" customWidth="1"/>
    <col min="3" max="4" width="20.625" style="8" customWidth="1"/>
    <col min="5" max="5" width="20.625" style="80" customWidth="1"/>
    <col min="6" max="6" width="15.625" style="16" customWidth="1"/>
    <col min="7" max="16384" width="9.00390625" style="8" customWidth="1"/>
  </cols>
  <sheetData>
    <row r="1" spans="1:6" s="28" customFormat="1" ht="27" customHeight="1">
      <c r="A1" s="283" t="s">
        <v>173</v>
      </c>
      <c r="B1" s="283"/>
      <c r="C1" s="283"/>
      <c r="D1" s="283"/>
      <c r="E1" s="283"/>
      <c r="F1" s="27"/>
    </row>
    <row r="2" spans="1:6" s="37" customFormat="1" ht="12" customHeight="1">
      <c r="A2" s="14" t="s">
        <v>106</v>
      </c>
      <c r="E2" s="198" t="s">
        <v>168</v>
      </c>
      <c r="F2" s="64"/>
    </row>
    <row r="3" spans="1:7" s="41" customFormat="1" ht="18" customHeight="1">
      <c r="A3" s="248" t="s">
        <v>123</v>
      </c>
      <c r="B3" s="248"/>
      <c r="C3" s="297" t="s">
        <v>200</v>
      </c>
      <c r="D3" s="295" t="s">
        <v>182</v>
      </c>
      <c r="E3" s="296"/>
      <c r="F3" s="136"/>
      <c r="G3" s="44"/>
    </row>
    <row r="4" spans="1:7" s="41" customFormat="1" ht="18" customHeight="1">
      <c r="A4" s="250"/>
      <c r="B4" s="250"/>
      <c r="C4" s="298"/>
      <c r="D4" s="125" t="s">
        <v>172</v>
      </c>
      <c r="E4" s="135" t="s">
        <v>129</v>
      </c>
      <c r="F4" s="137"/>
      <c r="G4" s="44"/>
    </row>
    <row r="5" spans="1:7" s="41" customFormat="1" ht="18" customHeight="1">
      <c r="A5" s="265" t="s">
        <v>70</v>
      </c>
      <c r="B5" s="265"/>
      <c r="C5" s="132">
        <v>626</v>
      </c>
      <c r="D5" s="132">
        <v>626</v>
      </c>
      <c r="E5" s="144">
        <v>20273</v>
      </c>
      <c r="F5" s="114"/>
      <c r="G5" s="44"/>
    </row>
    <row r="6" spans="1:7" s="159" customFormat="1" ht="18" customHeight="1">
      <c r="A6" s="269" t="s">
        <v>93</v>
      </c>
      <c r="B6" s="269"/>
      <c r="C6" s="202">
        <f>SUM(C7:C12)</f>
        <v>580</v>
      </c>
      <c r="D6" s="202">
        <f>SUM(D7:D12)</f>
        <v>580</v>
      </c>
      <c r="E6" s="199">
        <f>SUM(E7:E12)</f>
        <v>19981</v>
      </c>
      <c r="F6" s="162"/>
      <c r="G6" s="162"/>
    </row>
    <row r="7" spans="1:7" s="41" customFormat="1" ht="18" customHeight="1">
      <c r="A7" s="81"/>
      <c r="B7" s="66" t="s">
        <v>183</v>
      </c>
      <c r="C7" s="203">
        <v>25</v>
      </c>
      <c r="D7" s="203">
        <v>25</v>
      </c>
      <c r="E7" s="200">
        <v>57</v>
      </c>
      <c r="F7" s="114"/>
      <c r="G7" s="44"/>
    </row>
    <row r="8" spans="1:7" s="41" customFormat="1" ht="18" customHeight="1">
      <c r="A8" s="81"/>
      <c r="B8" s="18" t="s">
        <v>184</v>
      </c>
      <c r="C8" s="203">
        <v>21</v>
      </c>
      <c r="D8" s="203">
        <v>21</v>
      </c>
      <c r="E8" s="200">
        <v>150</v>
      </c>
      <c r="F8" s="44"/>
      <c r="G8" s="44"/>
    </row>
    <row r="9" spans="1:7" s="41" customFormat="1" ht="18" customHeight="1">
      <c r="A9" s="81"/>
      <c r="B9" s="18" t="s">
        <v>177</v>
      </c>
      <c r="C9" s="203">
        <v>112</v>
      </c>
      <c r="D9" s="203">
        <v>112</v>
      </c>
      <c r="E9" s="200">
        <v>1505</v>
      </c>
      <c r="F9" s="44"/>
      <c r="G9" s="44"/>
    </row>
    <row r="10" spans="1:7" s="41" customFormat="1" ht="18" customHeight="1">
      <c r="A10" s="81"/>
      <c r="B10" s="18" t="s">
        <v>178</v>
      </c>
      <c r="C10" s="203">
        <v>143</v>
      </c>
      <c r="D10" s="203">
        <v>143</v>
      </c>
      <c r="E10" s="200">
        <v>3316</v>
      </c>
      <c r="F10" s="197"/>
      <c r="G10" s="44"/>
    </row>
    <row r="11" spans="1:7" s="41" customFormat="1" ht="18" customHeight="1">
      <c r="A11" s="81"/>
      <c r="B11" s="18" t="s">
        <v>179</v>
      </c>
      <c r="C11" s="203">
        <v>176</v>
      </c>
      <c r="D11" s="203">
        <v>176</v>
      </c>
      <c r="E11" s="200">
        <v>6267</v>
      </c>
      <c r="F11" s="44"/>
      <c r="G11" s="44"/>
    </row>
    <row r="12" spans="1:7" s="41" customFormat="1" ht="18" customHeight="1">
      <c r="A12" s="71"/>
      <c r="B12" s="19" t="s">
        <v>185</v>
      </c>
      <c r="C12" s="146">
        <v>103</v>
      </c>
      <c r="D12" s="204">
        <v>103</v>
      </c>
      <c r="E12" s="147">
        <v>8686</v>
      </c>
      <c r="F12" s="44"/>
      <c r="G12" s="44"/>
    </row>
    <row r="13" spans="1:25" s="37" customFormat="1" ht="18" customHeight="1">
      <c r="A13" s="12" t="s">
        <v>161</v>
      </c>
      <c r="B13" s="59"/>
      <c r="C13" s="201"/>
      <c r="D13" s="201"/>
      <c r="E13" s="201"/>
      <c r="F13" s="63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</row>
    <row r="14" ht="20.25" customHeight="1">
      <c r="G14" s="16"/>
    </row>
    <row r="15" ht="14.25" customHeight="1">
      <c r="G15" s="16"/>
    </row>
    <row r="16" ht="46.5" customHeight="1">
      <c r="G16" s="16"/>
    </row>
    <row r="17" ht="13.5">
      <c r="G17" s="16"/>
    </row>
    <row r="18" ht="13.5" customHeight="1">
      <c r="G18" s="16"/>
    </row>
    <row r="19" ht="13.5">
      <c r="G19" s="16"/>
    </row>
    <row r="20" ht="13.5">
      <c r="G20" s="16"/>
    </row>
    <row r="21" ht="13.5">
      <c r="G21" s="16"/>
    </row>
    <row r="22" ht="13.5">
      <c r="G22" s="16"/>
    </row>
    <row r="23" ht="13.5">
      <c r="G23" s="16"/>
    </row>
    <row r="24" ht="13.5">
      <c r="G24" s="16"/>
    </row>
    <row r="25" ht="13.5">
      <c r="G25" s="16"/>
    </row>
  </sheetData>
  <mergeCells count="6">
    <mergeCell ref="A6:B6"/>
    <mergeCell ref="D3:E3"/>
    <mergeCell ref="A1:E1"/>
    <mergeCell ref="A5:B5"/>
    <mergeCell ref="C3:C4"/>
    <mergeCell ref="A3:B4"/>
  </mergeCells>
  <printOptions/>
  <pageMargins left="0.78" right="0.77" top="0.78" bottom="0.82" header="0.62" footer="0.74"/>
  <pageSetup fitToHeight="2" fitToWidth="2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C9"/>
  <sheetViews>
    <sheetView workbookViewId="0" topLeftCell="A1">
      <selection activeCell="A1" sqref="A1:L1"/>
    </sheetView>
  </sheetViews>
  <sheetFormatPr defaultColWidth="9.00390625" defaultRowHeight="13.5"/>
  <cols>
    <col min="1" max="1" width="16.875" style="8" customWidth="1"/>
    <col min="2" max="2" width="5.875" style="8" customWidth="1"/>
    <col min="3" max="9" width="8.625" style="8" customWidth="1"/>
    <col min="10" max="10" width="8.00390625" style="8" customWidth="1"/>
    <col min="11" max="11" width="10.00390625" style="8" customWidth="1"/>
    <col min="12" max="12" width="8.50390625" style="8" customWidth="1"/>
    <col min="13" max="13" width="10.75390625" style="8" customWidth="1"/>
    <col min="14" max="14" width="13.875" style="8" customWidth="1"/>
    <col min="15" max="15" width="8.875" style="8" customWidth="1"/>
    <col min="16" max="16" width="7.625" style="8" customWidth="1"/>
    <col min="17" max="18" width="6.625" style="8" customWidth="1"/>
    <col min="19" max="16384" width="9.00390625" style="8" customWidth="1"/>
  </cols>
  <sheetData>
    <row r="1" spans="1:18" s="28" customFormat="1" ht="27.75" customHeight="1">
      <c r="A1" s="283" t="s">
        <v>215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7"/>
      <c r="N1" s="27"/>
      <c r="O1" s="27"/>
      <c r="P1" s="27"/>
      <c r="Q1" s="27"/>
      <c r="R1" s="27"/>
    </row>
    <row r="2" spans="1:18" s="28" customFormat="1" ht="13.5" customHeight="1">
      <c r="A2" s="158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2" s="37" customFormat="1" ht="21" customHeight="1">
      <c r="A3" s="185" t="s">
        <v>103</v>
      </c>
      <c r="B3" s="14"/>
      <c r="L3" s="179" t="s">
        <v>85</v>
      </c>
    </row>
    <row r="4" spans="1:13" s="13" customFormat="1" ht="25.5" customHeight="1">
      <c r="A4" s="248" t="s">
        <v>213</v>
      </c>
      <c r="B4" s="303"/>
      <c r="C4" s="309" t="s">
        <v>14</v>
      </c>
      <c r="D4" s="310"/>
      <c r="E4" s="309" t="s">
        <v>102</v>
      </c>
      <c r="F4" s="310"/>
      <c r="G4" s="309" t="s">
        <v>15</v>
      </c>
      <c r="H4" s="310"/>
      <c r="I4" s="309" t="s">
        <v>23</v>
      </c>
      <c r="J4" s="310"/>
      <c r="K4" s="305" t="s">
        <v>24</v>
      </c>
      <c r="L4" s="306"/>
      <c r="M4" s="1"/>
    </row>
    <row r="5" spans="1:13" s="13" customFormat="1" ht="25.5" customHeight="1">
      <c r="A5" s="250"/>
      <c r="B5" s="304"/>
      <c r="C5" s="48" t="s">
        <v>99</v>
      </c>
      <c r="D5" s="48" t="s">
        <v>16</v>
      </c>
      <c r="E5" s="48" t="s">
        <v>99</v>
      </c>
      <c r="F5" s="48" t="s">
        <v>16</v>
      </c>
      <c r="G5" s="48" t="s">
        <v>99</v>
      </c>
      <c r="H5" s="48" t="s">
        <v>16</v>
      </c>
      <c r="I5" s="48" t="s">
        <v>99</v>
      </c>
      <c r="J5" s="48" t="s">
        <v>180</v>
      </c>
      <c r="K5" s="48" t="s">
        <v>99</v>
      </c>
      <c r="L5" s="51" t="s">
        <v>181</v>
      </c>
      <c r="M5" s="1"/>
    </row>
    <row r="6" spans="1:13" s="13" customFormat="1" ht="25.5" customHeight="1">
      <c r="A6" s="307" t="s">
        <v>71</v>
      </c>
      <c r="B6" s="308"/>
      <c r="C6" s="35">
        <v>75</v>
      </c>
      <c r="D6" s="35">
        <v>2780</v>
      </c>
      <c r="E6" s="35">
        <v>72</v>
      </c>
      <c r="F6" s="35">
        <v>2334</v>
      </c>
      <c r="G6" s="35">
        <v>21</v>
      </c>
      <c r="H6" s="35">
        <v>12753</v>
      </c>
      <c r="I6" s="35">
        <v>24</v>
      </c>
      <c r="J6" s="35">
        <v>110500</v>
      </c>
      <c r="K6" s="35">
        <v>1</v>
      </c>
      <c r="L6" s="220" t="s">
        <v>197</v>
      </c>
      <c r="M6" s="1"/>
    </row>
    <row r="7" spans="1:13" s="13" customFormat="1" ht="25.5" customHeight="1">
      <c r="A7" s="299" t="s">
        <v>72</v>
      </c>
      <c r="B7" s="300"/>
      <c r="C7" s="35">
        <v>67</v>
      </c>
      <c r="D7" s="35">
        <v>2455</v>
      </c>
      <c r="E7" s="35">
        <v>49</v>
      </c>
      <c r="F7" s="35">
        <v>2314</v>
      </c>
      <c r="G7" s="35">
        <v>12</v>
      </c>
      <c r="H7" s="35">
        <v>6017</v>
      </c>
      <c r="I7" s="35">
        <v>16</v>
      </c>
      <c r="J7" s="35">
        <v>90500</v>
      </c>
      <c r="K7" s="35">
        <v>3</v>
      </c>
      <c r="L7" s="196" t="s">
        <v>197</v>
      </c>
      <c r="M7" s="1"/>
    </row>
    <row r="8" spans="1:13" s="165" customFormat="1" ht="25.5" customHeight="1">
      <c r="A8" s="301" t="s">
        <v>93</v>
      </c>
      <c r="B8" s="302"/>
      <c r="C8" s="177">
        <v>58</v>
      </c>
      <c r="D8" s="177">
        <v>2366</v>
      </c>
      <c r="E8" s="177">
        <v>62</v>
      </c>
      <c r="F8" s="177">
        <v>2238</v>
      </c>
      <c r="G8" s="177">
        <v>7</v>
      </c>
      <c r="H8" s="210" t="s">
        <v>197</v>
      </c>
      <c r="I8" s="177">
        <v>13</v>
      </c>
      <c r="J8" s="177">
        <v>71600</v>
      </c>
      <c r="K8" s="177">
        <v>2</v>
      </c>
      <c r="L8" s="221" t="s">
        <v>197</v>
      </c>
      <c r="M8" s="166"/>
    </row>
    <row r="9" spans="1:55" s="37" customFormat="1" ht="18" customHeight="1">
      <c r="A9" s="181" t="s">
        <v>161</v>
      </c>
      <c r="C9" s="59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38"/>
      <c r="P9" s="38"/>
      <c r="Q9" s="38"/>
      <c r="V9" s="63"/>
      <c r="W9" s="63"/>
      <c r="Z9" s="57"/>
      <c r="AA9" s="57"/>
      <c r="AB9" s="57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</row>
  </sheetData>
  <mergeCells count="10">
    <mergeCell ref="A1:L1"/>
    <mergeCell ref="C4:D4"/>
    <mergeCell ref="G4:H4"/>
    <mergeCell ref="I4:J4"/>
    <mergeCell ref="E4:F4"/>
    <mergeCell ref="A7:B7"/>
    <mergeCell ref="A8:B8"/>
    <mergeCell ref="A4:B5"/>
    <mergeCell ref="K4:L4"/>
    <mergeCell ref="A6:B6"/>
  </mergeCells>
  <printOptions/>
  <pageMargins left="0.78" right="0.79" top="0.77" bottom="0.82" header="0.49" footer="0.74"/>
  <pageSetup fitToHeight="2" fitToWidth="2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k0013315</cp:lastModifiedBy>
  <cp:lastPrinted>2008-12-18T05:11:14Z</cp:lastPrinted>
  <dcterms:created xsi:type="dcterms:W3CDTF">1997-01-08T22:48:59Z</dcterms:created>
  <dcterms:modified xsi:type="dcterms:W3CDTF">2010-04-21T02:56:12Z</dcterms:modified>
  <cp:category/>
  <cp:version/>
  <cp:contentType/>
  <cp:contentStatus/>
</cp:coreProperties>
</file>