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21" yWindow="65341" windowWidth="7650" windowHeight="8910" activeTab="0"/>
  </bookViews>
  <sheets>
    <sheet name="10-1" sheetId="1" r:id="rId1"/>
    <sheet name="10-2" sheetId="2" r:id="rId2"/>
    <sheet name="10-3,10-4" sheetId="3" r:id="rId3"/>
    <sheet name="10-5,10-6" sheetId="4" r:id="rId4"/>
    <sheet name="10-7" sheetId="5" r:id="rId5"/>
    <sheet name="10-8" sheetId="6" r:id="rId6"/>
    <sheet name="10-9" sheetId="7" r:id="rId7"/>
    <sheet name="10-10" sheetId="8" r:id="rId8"/>
  </sheets>
  <definedNames>
    <definedName name="_xlnm.Print_Area" localSheetId="5">'10-8'!$A$1:$E$28</definedName>
    <definedName name="_xlnm.Print_Area" localSheetId="6">'10-9'!$A$1:$Q$10</definedName>
  </definedNames>
  <calcPr fullCalcOnLoad="1"/>
</workbook>
</file>

<file path=xl/sharedStrings.xml><?xml version="1.0" encoding="utf-8"?>
<sst xmlns="http://schemas.openxmlformats.org/spreadsheetml/2006/main" count="264" uniqueCount="107">
  <si>
    <t>10-1　　　市 内 金 融 機 関 別 店 舗 数</t>
  </si>
  <si>
    <t>10-2　　　市内金融機関別預金残高及び貸付残高</t>
  </si>
  <si>
    <t>（単位：千円）</t>
  </si>
  <si>
    <t>年度</t>
  </si>
  <si>
    <t>保証承諾</t>
  </si>
  <si>
    <t>代位弁済</t>
  </si>
  <si>
    <t>件数</t>
  </si>
  <si>
    <t>金額</t>
  </si>
  <si>
    <t>資料：経済部調</t>
  </si>
  <si>
    <t>手形交換高</t>
  </si>
  <si>
    <t>不渡手形</t>
  </si>
  <si>
    <t>枚数</t>
  </si>
  <si>
    <t>（各年度）</t>
  </si>
  <si>
    <t>総数</t>
  </si>
  <si>
    <t>設備資金</t>
  </si>
  <si>
    <t>緊急経営対策
特別資金</t>
  </si>
  <si>
    <t>創業資金</t>
  </si>
  <si>
    <t>(単位：百万円）</t>
  </si>
  <si>
    <t>区分</t>
  </si>
  <si>
    <t>負債額</t>
  </si>
  <si>
    <t>総     数</t>
  </si>
  <si>
    <t>産業別</t>
  </si>
  <si>
    <t>建設業</t>
  </si>
  <si>
    <t>製造業</t>
  </si>
  <si>
    <t>商業</t>
  </si>
  <si>
    <t>運輸・通信業</t>
  </si>
  <si>
    <t>サービス業</t>
  </si>
  <si>
    <t>その他</t>
  </si>
  <si>
    <t>原因別</t>
  </si>
  <si>
    <t>放漫経営</t>
  </si>
  <si>
    <t>連鎖倒産</t>
  </si>
  <si>
    <t>シワヨセ</t>
  </si>
  <si>
    <t>販売及び受注の減少</t>
  </si>
  <si>
    <t>過小資本</t>
  </si>
  <si>
    <t>売掛金の回収難</t>
  </si>
  <si>
    <t>設備過大</t>
  </si>
  <si>
    <t>総額</t>
  </si>
  <si>
    <t>当座預金</t>
  </si>
  <si>
    <t>普通預金</t>
  </si>
  <si>
    <t>定期預金</t>
  </si>
  <si>
    <t>その他の預金</t>
  </si>
  <si>
    <t>手形貸付</t>
  </si>
  <si>
    <t>証書貸付</t>
  </si>
  <si>
    <t>当座貸付</t>
  </si>
  <si>
    <t>割引手形</t>
  </si>
  <si>
    <t>信用金庫
労働金庫
農業協同組合</t>
  </si>
  <si>
    <t>10-3　　　普　通　銀　行　預　金　残　高</t>
  </si>
  <si>
    <t>（単位：百万円）</t>
  </si>
  <si>
    <t>（各年度（月）末現在高）</t>
  </si>
  <si>
    <t>資料：鹿沼市内金融機関調</t>
  </si>
  <si>
    <t>10-4　　　普　通　銀　行　貸　付　残　高</t>
  </si>
  <si>
    <t>（単位：百万円）</t>
  </si>
  <si>
    <t>（各年度（月）末現在高）</t>
  </si>
  <si>
    <t>資料：鹿沼市内金融機関調</t>
  </si>
  <si>
    <t>（各年度（月）末現在高）</t>
  </si>
  <si>
    <t>10-6　　　信用金庫・労働金庫・農協貸付残高</t>
  </si>
  <si>
    <t>10-5　　　信用金庫・労働金庫・農協預金残高</t>
  </si>
  <si>
    <t>第2地方銀行</t>
  </si>
  <si>
    <t>特別振興
資金</t>
  </si>
  <si>
    <t>経営安定化
資金</t>
  </si>
  <si>
    <t>特別小口
資金</t>
  </si>
  <si>
    <t>（各年度）</t>
  </si>
  <si>
    <t>平成16年度</t>
  </si>
  <si>
    <t>年度</t>
  </si>
  <si>
    <t>総数</t>
  </si>
  <si>
    <t>都市銀行</t>
  </si>
  <si>
    <t>地方銀行</t>
  </si>
  <si>
    <t>信用金庫</t>
  </si>
  <si>
    <t>労働金庫</t>
  </si>
  <si>
    <t>農協</t>
  </si>
  <si>
    <t>-</t>
  </si>
  <si>
    <t>預金残高</t>
  </si>
  <si>
    <t>貸付残高</t>
  </si>
  <si>
    <t>総額</t>
  </si>
  <si>
    <t>普通銀行</t>
  </si>
  <si>
    <t>-</t>
  </si>
  <si>
    <t>（各年度末現在）</t>
  </si>
  <si>
    <t>（単位：千円）</t>
  </si>
  <si>
    <t>（各年度）</t>
  </si>
  <si>
    <t>資料：宇都宮手形交換所調</t>
  </si>
  <si>
    <t>１０－９　鹿沼市制度融資貸付状況</t>
  </si>
  <si>
    <t>-</t>
  </si>
  <si>
    <t>10-8　　　手　形　交　換　状　況</t>
  </si>
  <si>
    <t>10-7　　　信　用　保　証　協　会　保　証　状　況</t>
  </si>
  <si>
    <t>(注1）平成1７年度からは粟野を含む。</t>
  </si>
  <si>
    <t>(注2）総額は、四捨五入の関係で一致しない。</t>
  </si>
  <si>
    <t>(注1）平成17年度から粟野を含む。</t>
  </si>
  <si>
    <t>平成20年4月</t>
  </si>
  <si>
    <t>平成21年1月</t>
  </si>
  <si>
    <t>平成16年度</t>
  </si>
  <si>
    <t>平成２1年1月</t>
  </si>
  <si>
    <t>平成16年度</t>
  </si>
  <si>
    <t>平成20年4月</t>
  </si>
  <si>
    <t>平成21年1月</t>
  </si>
  <si>
    <t>(注1）平成1７年1月4日宇都宮手形交換所と壬生手形交換所合併</t>
  </si>
  <si>
    <t>(注2）平成18年4月3日宇都宮手形交換所と烏山手形交換所合併</t>
  </si>
  <si>
    <t>(注3）平成19年8月6日上三川手形交換所合併</t>
  </si>
  <si>
    <t>(注4）平成19年11月19日真岡手形交換所、茂木手形交換所合併</t>
  </si>
  <si>
    <t>(注5）平成20年1月21日大田原手形交換所、矢板手形交換所、馬頭手形交換所、那須塩原手形交換所合併</t>
  </si>
  <si>
    <t>(注6）平成20年2月12日足利手形交換所、栃木手形交換所、佐野手形交換所、小山手形交換所、石橋手形交換所合併</t>
  </si>
  <si>
    <t>小口元気
アップ資金</t>
  </si>
  <si>
    <t>平成17年度</t>
  </si>
  <si>
    <t>平成18年度</t>
  </si>
  <si>
    <t>平成19年度</t>
  </si>
  <si>
    <t>平成20年度</t>
  </si>
  <si>
    <t>10-10　　　企　業　倒　産　状　況</t>
  </si>
  <si>
    <t>年　　度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</si>
</sst>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_ "/>
    <numFmt numFmtId="178" formatCode="#,##0_);[Red]\(#,##0\)"/>
    <numFmt numFmtId="179" formatCode="#,##0_ ;[Red]\-#,##0\ "/>
    <numFmt numFmtId="180" formatCode="#,##0_ "/>
    <numFmt numFmtId="181" formatCode="#,##0.0_ 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0"/>
      <color indexed="60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38" fontId="2" fillId="0" borderId="0" xfId="17" applyFont="1" applyFill="1" applyAlignment="1">
      <alignment vertical="center"/>
    </xf>
    <xf numFmtId="38" fontId="3" fillId="0" borderId="0" xfId="17" applyFont="1" applyFill="1" applyAlignment="1">
      <alignment vertical="center"/>
    </xf>
    <xf numFmtId="38" fontId="4" fillId="0" borderId="0" xfId="17" applyFont="1" applyFill="1" applyAlignment="1">
      <alignment horizontal="distributed" vertical="center"/>
    </xf>
    <xf numFmtId="38" fontId="5" fillId="0" borderId="0" xfId="17" applyFont="1" applyFill="1" applyAlignment="1">
      <alignment vertical="center"/>
    </xf>
    <xf numFmtId="38" fontId="4" fillId="0" borderId="0" xfId="17" applyFont="1" applyFill="1" applyAlignment="1">
      <alignment horizontal="center" vertical="center"/>
    </xf>
    <xf numFmtId="38" fontId="4" fillId="0" borderId="0" xfId="17" applyFont="1" applyFill="1" applyAlignment="1">
      <alignment vertical="center"/>
    </xf>
    <xf numFmtId="179" fontId="3" fillId="0" borderId="0" xfId="17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179" fontId="11" fillId="0" borderId="0" xfId="17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vertical="center" textRotation="255"/>
    </xf>
    <xf numFmtId="38" fontId="0" fillId="0" borderId="0" xfId="17" applyFill="1" applyAlignment="1">
      <alignment vertical="center"/>
    </xf>
    <xf numFmtId="38" fontId="0" fillId="0" borderId="0" xfId="17" applyFill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38" fontId="0" fillId="0" borderId="0" xfId="0" applyNumberFormat="1" applyFill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38" fontId="7" fillId="0" borderId="5" xfId="17" applyFont="1" applyFill="1" applyBorder="1" applyAlignment="1">
      <alignment horizontal="center" vertical="center"/>
    </xf>
    <xf numFmtId="38" fontId="0" fillId="0" borderId="6" xfId="17" applyFont="1" applyFill="1" applyBorder="1" applyAlignment="1">
      <alignment horizontal="center" vertical="center"/>
    </xf>
    <xf numFmtId="38" fontId="7" fillId="0" borderId="6" xfId="17" applyFont="1" applyFill="1" applyBorder="1" applyAlignment="1">
      <alignment horizontal="center" vertical="center"/>
    </xf>
    <xf numFmtId="38" fontId="7" fillId="0" borderId="0" xfId="17" applyFont="1" applyFill="1" applyBorder="1" applyAlignment="1">
      <alignment horizontal="center" vertical="center"/>
    </xf>
    <xf numFmtId="38" fontId="7" fillId="0" borderId="7" xfId="17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distributed" vertical="center" wrapText="1"/>
    </xf>
    <xf numFmtId="0" fontId="4" fillId="0" borderId="2" xfId="0" applyFont="1" applyFill="1" applyBorder="1" applyAlignment="1">
      <alignment horizontal="distributed" vertical="center" wrapText="1"/>
    </xf>
    <xf numFmtId="38" fontId="7" fillId="0" borderId="0" xfId="17" applyFont="1" applyFill="1" applyBorder="1" applyAlignment="1">
      <alignment horizontal="distributed" vertical="center"/>
    </xf>
    <xf numFmtId="38" fontId="0" fillId="0" borderId="0" xfId="17" applyFont="1" applyFill="1" applyAlignment="1">
      <alignment horizontal="center" vertical="center"/>
    </xf>
    <xf numFmtId="38" fontId="7" fillId="0" borderId="0" xfId="17" applyFont="1" applyFill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distributed" vertical="center" wrapText="1"/>
    </xf>
    <xf numFmtId="177" fontId="4" fillId="0" borderId="8" xfId="0" applyNumberFormat="1" applyFont="1" applyFill="1" applyBorder="1" applyAlignment="1">
      <alignment horizontal="right" vertical="center"/>
    </xf>
    <xf numFmtId="177" fontId="4" fillId="0" borderId="3" xfId="0" applyNumberFormat="1" applyFont="1" applyFill="1" applyBorder="1" applyAlignment="1">
      <alignment vertical="center"/>
    </xf>
    <xf numFmtId="177" fontId="4" fillId="0" borderId="9" xfId="0" applyNumberFormat="1" applyFont="1" applyFill="1" applyBorder="1" applyAlignment="1">
      <alignment vertical="center"/>
    </xf>
    <xf numFmtId="177" fontId="5" fillId="0" borderId="4" xfId="0" applyNumberFormat="1" applyFont="1" applyFill="1" applyBorder="1" applyAlignment="1">
      <alignment horizontal="right" vertical="center"/>
    </xf>
    <xf numFmtId="177" fontId="5" fillId="0" borderId="4" xfId="0" applyNumberFormat="1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right" vertical="center"/>
    </xf>
    <xf numFmtId="178" fontId="4" fillId="0" borderId="0" xfId="0" applyNumberFormat="1" applyFont="1" applyFill="1" applyBorder="1" applyAlignment="1">
      <alignment vertical="center"/>
    </xf>
    <xf numFmtId="179" fontId="4" fillId="0" borderId="3" xfId="17" applyNumberFormat="1" applyFont="1" applyFill="1" applyBorder="1" applyAlignment="1">
      <alignment vertical="center"/>
    </xf>
    <xf numFmtId="178" fontId="4" fillId="0" borderId="3" xfId="0" applyNumberFormat="1" applyFont="1" applyFill="1" applyBorder="1" applyAlignment="1">
      <alignment vertical="center"/>
    </xf>
    <xf numFmtId="179" fontId="4" fillId="0" borderId="9" xfId="17" applyNumberFormat="1" applyFont="1" applyFill="1" applyBorder="1" applyAlignment="1">
      <alignment vertical="center"/>
    </xf>
    <xf numFmtId="179" fontId="5" fillId="0" borderId="3" xfId="17" applyNumberFormat="1" applyFont="1" applyFill="1" applyBorder="1" applyAlignment="1">
      <alignment vertical="center"/>
    </xf>
    <xf numFmtId="179" fontId="5" fillId="0" borderId="9" xfId="17" applyNumberFormat="1" applyFont="1" applyFill="1" applyBorder="1" applyAlignment="1">
      <alignment vertical="center"/>
    </xf>
    <xf numFmtId="178" fontId="4" fillId="0" borderId="4" xfId="0" applyNumberFormat="1" applyFont="1" applyFill="1" applyBorder="1" applyAlignment="1">
      <alignment vertical="center"/>
    </xf>
    <xf numFmtId="179" fontId="4" fillId="0" borderId="4" xfId="17" applyNumberFormat="1" applyFont="1" applyFill="1" applyBorder="1" applyAlignment="1">
      <alignment vertical="center"/>
    </xf>
    <xf numFmtId="179" fontId="4" fillId="0" borderId="10" xfId="17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179" fontId="4" fillId="0" borderId="0" xfId="17" applyNumberFormat="1" applyFont="1" applyFill="1" applyAlignment="1">
      <alignment vertical="center"/>
    </xf>
    <xf numFmtId="179" fontId="5" fillId="0" borderId="0" xfId="17" applyNumberFormat="1" applyFont="1" applyFill="1" applyAlignment="1">
      <alignment vertical="center"/>
    </xf>
    <xf numFmtId="179" fontId="4" fillId="0" borderId="7" xfId="17" applyNumberFormat="1" applyFont="1" applyFill="1" applyBorder="1" applyAlignment="1">
      <alignment vertical="center"/>
    </xf>
    <xf numFmtId="38" fontId="4" fillId="0" borderId="12" xfId="17" applyFont="1" applyFill="1" applyBorder="1" applyAlignment="1">
      <alignment horizontal="distributed" vertical="center"/>
    </xf>
    <xf numFmtId="38" fontId="4" fillId="0" borderId="1" xfId="17" applyFont="1" applyFill="1" applyBorder="1" applyAlignment="1">
      <alignment horizontal="distributed" vertical="center"/>
    </xf>
    <xf numFmtId="38" fontId="12" fillId="0" borderId="0" xfId="17" applyFont="1" applyFill="1" applyAlignment="1">
      <alignment horizontal="right" vertical="center"/>
    </xf>
    <xf numFmtId="38" fontId="12" fillId="0" borderId="0" xfId="17" applyFont="1" applyFill="1" applyAlignment="1">
      <alignment vertical="center"/>
    </xf>
    <xf numFmtId="38" fontId="12" fillId="0" borderId="0" xfId="17" applyFont="1" applyFill="1" applyBorder="1" applyAlignment="1">
      <alignment vertical="center"/>
    </xf>
    <xf numFmtId="0" fontId="12" fillId="0" borderId="7" xfId="0" applyFont="1" applyFill="1" applyBorder="1" applyAlignment="1">
      <alignment horizontal="left" vertical="center"/>
    </xf>
    <xf numFmtId="180" fontId="4" fillId="0" borderId="3" xfId="0" applyNumberFormat="1" applyFont="1" applyFill="1" applyBorder="1" applyAlignment="1">
      <alignment vertical="center"/>
    </xf>
    <xf numFmtId="180" fontId="4" fillId="0" borderId="3" xfId="17" applyNumberFormat="1" applyFont="1" applyFill="1" applyBorder="1" applyAlignment="1">
      <alignment vertical="center"/>
    </xf>
    <xf numFmtId="180" fontId="4" fillId="0" borderId="9" xfId="17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distributed" textRotation="255"/>
    </xf>
    <xf numFmtId="0" fontId="12" fillId="0" borderId="7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shrinkToFit="1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180" fontId="4" fillId="0" borderId="8" xfId="0" applyNumberFormat="1" applyFont="1" applyFill="1" applyBorder="1" applyAlignment="1">
      <alignment horizontal="distributed" vertical="center"/>
    </xf>
    <xf numFmtId="180" fontId="4" fillId="0" borderId="3" xfId="0" applyNumberFormat="1" applyFont="1" applyFill="1" applyBorder="1" applyAlignment="1">
      <alignment horizontal="distributed" vertical="center"/>
    </xf>
    <xf numFmtId="180" fontId="4" fillId="0" borderId="14" xfId="0" applyNumberFormat="1" applyFont="1" applyFill="1" applyBorder="1" applyAlignment="1">
      <alignment horizontal="distributed" vertical="center"/>
    </xf>
    <xf numFmtId="180" fontId="4" fillId="0" borderId="9" xfId="0" applyNumberFormat="1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distributed" vertical="center"/>
    </xf>
    <xf numFmtId="38" fontId="4" fillId="0" borderId="3" xfId="17" applyFont="1" applyFill="1" applyBorder="1" applyAlignment="1">
      <alignment horizontal="center" vertical="center"/>
    </xf>
    <xf numFmtId="38" fontId="4" fillId="0" borderId="9" xfId="17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distributed" vertical="center"/>
    </xf>
    <xf numFmtId="38" fontId="4" fillId="0" borderId="6" xfId="17" applyFont="1" applyFill="1" applyBorder="1" applyAlignment="1">
      <alignment horizontal="distributed" vertical="center"/>
    </xf>
    <xf numFmtId="38" fontId="4" fillId="0" borderId="0" xfId="17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center" vertical="center"/>
    </xf>
    <xf numFmtId="38" fontId="4" fillId="0" borderId="6" xfId="17" applyFont="1" applyFill="1" applyBorder="1" applyAlignment="1">
      <alignment horizontal="center" vertical="center"/>
    </xf>
    <xf numFmtId="38" fontId="4" fillId="0" borderId="0" xfId="17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38" fontId="4" fillId="0" borderId="13" xfId="17" applyFont="1" applyFill="1" applyBorder="1" applyAlignment="1">
      <alignment horizontal="distributed" vertical="center"/>
    </xf>
    <xf numFmtId="38" fontId="4" fillId="0" borderId="7" xfId="17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center" vertical="center" shrinkToFit="1"/>
    </xf>
    <xf numFmtId="180" fontId="5" fillId="0" borderId="4" xfId="0" applyNumberFormat="1" applyFont="1" applyFill="1" applyBorder="1" applyAlignment="1">
      <alignment vertical="center"/>
    </xf>
    <xf numFmtId="180" fontId="5" fillId="0" borderId="4" xfId="17" applyNumberFormat="1" applyFont="1" applyFill="1" applyBorder="1" applyAlignment="1">
      <alignment vertical="center"/>
    </xf>
    <xf numFmtId="180" fontId="5" fillId="0" borderId="10" xfId="17" applyNumberFormat="1" applyFont="1" applyFill="1" applyBorder="1" applyAlignment="1">
      <alignment vertical="center"/>
    </xf>
    <xf numFmtId="178" fontId="4" fillId="0" borderId="0" xfId="0" applyNumberFormat="1" applyFont="1" applyFill="1" applyAlignment="1">
      <alignment vertical="center"/>
    </xf>
    <xf numFmtId="179" fontId="5" fillId="0" borderId="3" xfId="17" applyNumberFormat="1" applyFont="1" applyBorder="1" applyAlignment="1">
      <alignment vertical="center"/>
    </xf>
    <xf numFmtId="179" fontId="4" fillId="0" borderId="3" xfId="17" applyNumberFormat="1" applyFont="1" applyBorder="1" applyAlignment="1">
      <alignment vertical="center"/>
    </xf>
    <xf numFmtId="179" fontId="4" fillId="0" borderId="0" xfId="17" applyNumberFormat="1" applyFont="1" applyBorder="1" applyAlignment="1">
      <alignment vertical="center"/>
    </xf>
    <xf numFmtId="179" fontId="4" fillId="0" borderId="0" xfId="17" applyNumberFormat="1" applyFont="1" applyAlignment="1">
      <alignment vertical="center"/>
    </xf>
    <xf numFmtId="179" fontId="4" fillId="0" borderId="4" xfId="17" applyNumberFormat="1" applyFont="1" applyBorder="1" applyAlignment="1">
      <alignment vertical="center"/>
    </xf>
    <xf numFmtId="179" fontId="4" fillId="0" borderId="10" xfId="17" applyNumberFormat="1" applyFont="1" applyBorder="1" applyAlignment="1">
      <alignment vertical="center"/>
    </xf>
    <xf numFmtId="179" fontId="3" fillId="0" borderId="0" xfId="17" applyNumberFormat="1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179" fontId="3" fillId="0" borderId="0" xfId="0" applyNumberFormat="1" applyFont="1" applyFill="1" applyAlignment="1">
      <alignment vertical="center"/>
    </xf>
    <xf numFmtId="178" fontId="4" fillId="0" borderId="9" xfId="0" applyNumberFormat="1" applyFont="1" applyFill="1" applyBorder="1" applyAlignment="1">
      <alignment vertical="center"/>
    </xf>
    <xf numFmtId="178" fontId="5" fillId="0" borderId="3" xfId="0" applyNumberFormat="1" applyFont="1" applyFill="1" applyBorder="1" applyAlignment="1">
      <alignment vertical="center"/>
    </xf>
    <xf numFmtId="179" fontId="5" fillId="0" borderId="0" xfId="17" applyNumberFormat="1" applyFont="1" applyFill="1" applyBorder="1" applyAlignment="1">
      <alignment vertical="center"/>
    </xf>
    <xf numFmtId="0" fontId="12" fillId="0" borderId="0" xfId="0" applyFont="1" applyFill="1" applyAlignment="1">
      <alignment horizontal="left" vertical="center"/>
    </xf>
    <xf numFmtId="179" fontId="5" fillId="0" borderId="0" xfId="17" applyNumberFormat="1" applyFont="1" applyBorder="1" applyAlignment="1">
      <alignment vertical="center"/>
    </xf>
    <xf numFmtId="179" fontId="4" fillId="0" borderId="9" xfId="17" applyNumberFormat="1" applyFont="1" applyBorder="1" applyAlignment="1">
      <alignment vertical="center"/>
    </xf>
    <xf numFmtId="179" fontId="4" fillId="0" borderId="0" xfId="17" applyNumberFormat="1" applyFont="1" applyFill="1" applyBorder="1" applyAlignment="1">
      <alignment vertical="center"/>
    </xf>
    <xf numFmtId="179" fontId="4" fillId="0" borderId="3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180" fontId="5" fillId="0" borderId="3" xfId="0" applyNumberFormat="1" applyFont="1" applyFill="1" applyBorder="1" applyAlignment="1">
      <alignment horizontal="distributed" vertical="center"/>
    </xf>
    <xf numFmtId="180" fontId="5" fillId="0" borderId="9" xfId="0" applyNumberFormat="1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5" fillId="0" borderId="4" xfId="0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3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180" fontId="5" fillId="0" borderId="2" xfId="17" applyNumberFormat="1" applyFont="1" applyFill="1" applyBorder="1" applyAlignment="1">
      <alignment horizontal="right" vertical="center"/>
    </xf>
    <xf numFmtId="180" fontId="5" fillId="0" borderId="1" xfId="17" applyNumberFormat="1" applyFont="1" applyFill="1" applyBorder="1" applyAlignment="1">
      <alignment horizontal="right" vertical="center"/>
    </xf>
    <xf numFmtId="180" fontId="4" fillId="0" borderId="3" xfId="17" applyNumberFormat="1" applyFont="1" applyFill="1" applyBorder="1" applyAlignment="1">
      <alignment horizontal="right" vertical="center"/>
    </xf>
    <xf numFmtId="180" fontId="4" fillId="0" borderId="9" xfId="17" applyNumberFormat="1" applyFont="1" applyFill="1" applyBorder="1" applyAlignment="1">
      <alignment horizontal="right" vertical="center"/>
    </xf>
    <xf numFmtId="180" fontId="4" fillId="0" borderId="4" xfId="17" applyNumberFormat="1" applyFont="1" applyFill="1" applyBorder="1" applyAlignment="1">
      <alignment horizontal="right" vertical="center"/>
    </xf>
    <xf numFmtId="180" fontId="4" fillId="0" borderId="10" xfId="17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center" vertical="center"/>
    </xf>
    <xf numFmtId="177" fontId="4" fillId="0" borderId="3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distributed" textRotation="255"/>
    </xf>
    <xf numFmtId="0" fontId="4" fillId="0" borderId="13" xfId="0" applyFont="1" applyFill="1" applyBorder="1" applyAlignment="1">
      <alignment horizontal="center" vertical="distributed" textRotation="255"/>
    </xf>
    <xf numFmtId="0" fontId="5" fillId="0" borderId="12" xfId="0" applyFont="1" applyFill="1" applyBorder="1" applyAlignment="1">
      <alignment horizontal="distributed" vertical="center"/>
    </xf>
    <xf numFmtId="0" fontId="12" fillId="0" borderId="1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38" fontId="2" fillId="0" borderId="0" xfId="17" applyFont="1" applyFill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 wrapText="1"/>
    </xf>
    <xf numFmtId="0" fontId="4" fillId="0" borderId="2" xfId="0" applyFont="1" applyFill="1" applyBorder="1" applyAlignment="1">
      <alignment horizontal="distributed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6" fontId="4" fillId="0" borderId="5" xfId="19" applyFont="1" applyFill="1" applyBorder="1" applyAlignment="1">
      <alignment horizontal="center" vertical="center"/>
    </xf>
    <xf numFmtId="6" fontId="4" fillId="0" borderId="13" xfId="19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1">
      <selection activeCell="A1" sqref="A1:G1"/>
    </sheetView>
  </sheetViews>
  <sheetFormatPr defaultColWidth="9.00390625" defaultRowHeight="13.5"/>
  <cols>
    <col min="1" max="1" width="11.375" style="6" customWidth="1"/>
    <col min="2" max="7" width="11.50390625" style="6" customWidth="1"/>
    <col min="8" max="16384" width="9.00390625" style="6" customWidth="1"/>
  </cols>
  <sheetData>
    <row r="1" spans="1:7" s="10" customFormat="1" ht="21" customHeight="1">
      <c r="A1" s="163" t="s">
        <v>0</v>
      </c>
      <c r="B1" s="163"/>
      <c r="C1" s="163"/>
      <c r="D1" s="163"/>
      <c r="E1" s="163"/>
      <c r="F1" s="163"/>
      <c r="G1" s="163"/>
    </row>
    <row r="2" s="3" customFormat="1" ht="21" customHeight="1">
      <c r="G2" s="55" t="s">
        <v>76</v>
      </c>
    </row>
    <row r="3" spans="1:7" ht="21" customHeight="1">
      <c r="A3" s="125" t="s">
        <v>106</v>
      </c>
      <c r="B3" s="4" t="s">
        <v>65</v>
      </c>
      <c r="C3" s="4" t="s">
        <v>66</v>
      </c>
      <c r="D3" s="4" t="s">
        <v>57</v>
      </c>
      <c r="E3" s="4" t="s">
        <v>67</v>
      </c>
      <c r="F3" s="4" t="s">
        <v>68</v>
      </c>
      <c r="G3" s="5" t="s">
        <v>69</v>
      </c>
    </row>
    <row r="4" spans="1:7" ht="21" customHeight="1">
      <c r="A4" s="155" t="s">
        <v>62</v>
      </c>
      <c r="B4" s="48" t="s">
        <v>75</v>
      </c>
      <c r="C4" s="49">
        <v>4</v>
      </c>
      <c r="D4" s="49">
        <v>3</v>
      </c>
      <c r="E4" s="49">
        <v>11</v>
      </c>
      <c r="F4" s="49">
        <v>1</v>
      </c>
      <c r="G4" s="50">
        <v>10</v>
      </c>
    </row>
    <row r="5" spans="1:7" ht="21" customHeight="1">
      <c r="A5" s="106">
        <v>17</v>
      </c>
      <c r="B5" s="157" t="s">
        <v>75</v>
      </c>
      <c r="C5" s="49">
        <v>4</v>
      </c>
      <c r="D5" s="49">
        <v>3</v>
      </c>
      <c r="E5" s="49">
        <v>11</v>
      </c>
      <c r="F5" s="49">
        <v>1</v>
      </c>
      <c r="G5" s="50">
        <v>10</v>
      </c>
    </row>
    <row r="6" spans="1:7" ht="21" customHeight="1">
      <c r="A6" s="106">
        <v>18</v>
      </c>
      <c r="B6" s="157" t="s">
        <v>75</v>
      </c>
      <c r="C6" s="49">
        <v>4</v>
      </c>
      <c r="D6" s="49">
        <v>3</v>
      </c>
      <c r="E6" s="49">
        <v>11</v>
      </c>
      <c r="F6" s="49">
        <v>1</v>
      </c>
      <c r="G6" s="50">
        <v>10</v>
      </c>
    </row>
    <row r="7" spans="1:7" ht="21" customHeight="1">
      <c r="A7" s="106">
        <v>19</v>
      </c>
      <c r="B7" s="157" t="s">
        <v>75</v>
      </c>
      <c r="C7" s="49">
        <v>4</v>
      </c>
      <c r="D7" s="49">
        <v>3</v>
      </c>
      <c r="E7" s="49">
        <v>9</v>
      </c>
      <c r="F7" s="49">
        <v>1</v>
      </c>
      <c r="G7" s="50">
        <v>10</v>
      </c>
    </row>
    <row r="8" spans="1:7" s="12" customFormat="1" ht="21" customHeight="1">
      <c r="A8" s="156">
        <v>20</v>
      </c>
      <c r="B8" s="51" t="s">
        <v>70</v>
      </c>
      <c r="C8" s="52">
        <v>4</v>
      </c>
      <c r="D8" s="52">
        <v>3</v>
      </c>
      <c r="E8" s="52">
        <v>9</v>
      </c>
      <c r="F8" s="52">
        <v>1</v>
      </c>
      <c r="G8" s="53">
        <v>10</v>
      </c>
    </row>
    <row r="9" spans="1:4" s="3" customFormat="1" ht="17.25" customHeight="1">
      <c r="A9" s="162"/>
      <c r="B9" s="162"/>
      <c r="C9" s="162"/>
      <c r="D9" s="162"/>
    </row>
  </sheetData>
  <mergeCells count="2">
    <mergeCell ref="A9:D9"/>
    <mergeCell ref="A1:G1"/>
  </mergeCells>
  <printOptions/>
  <pageMargins left="0.75" right="0.75" top="0.79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A1" sqref="A1:G1"/>
    </sheetView>
  </sheetViews>
  <sheetFormatPr defaultColWidth="9.00390625" defaultRowHeight="13.5"/>
  <cols>
    <col min="1" max="7" width="12.375" style="6" customWidth="1"/>
    <col min="8" max="16384" width="9.00390625" style="6" customWidth="1"/>
  </cols>
  <sheetData>
    <row r="1" spans="1:7" s="10" customFormat="1" ht="21" customHeight="1">
      <c r="A1" s="163" t="s">
        <v>1</v>
      </c>
      <c r="B1" s="163"/>
      <c r="C1" s="163"/>
      <c r="D1" s="163"/>
      <c r="E1" s="163"/>
      <c r="F1" s="163"/>
      <c r="G1" s="163"/>
    </row>
    <row r="2" spans="1:7" s="3" customFormat="1" ht="21" customHeight="1">
      <c r="A2" s="65" t="s">
        <v>47</v>
      </c>
      <c r="G2" s="55" t="s">
        <v>48</v>
      </c>
    </row>
    <row r="3" spans="1:7" ht="21" customHeight="1">
      <c r="A3" s="167" t="s">
        <v>63</v>
      </c>
      <c r="B3" s="165" t="s">
        <v>71</v>
      </c>
      <c r="C3" s="165"/>
      <c r="D3" s="165"/>
      <c r="E3" s="165" t="s">
        <v>72</v>
      </c>
      <c r="F3" s="165"/>
      <c r="G3" s="166"/>
    </row>
    <row r="4" spans="1:7" ht="36">
      <c r="A4" s="167"/>
      <c r="B4" s="4" t="s">
        <v>73</v>
      </c>
      <c r="C4" s="4" t="s">
        <v>74</v>
      </c>
      <c r="D4" s="40" t="s">
        <v>45</v>
      </c>
      <c r="E4" s="4" t="s">
        <v>73</v>
      </c>
      <c r="F4" s="4" t="s">
        <v>74</v>
      </c>
      <c r="G4" s="41" t="s">
        <v>45</v>
      </c>
    </row>
    <row r="5" spans="1:7" ht="21" customHeight="1">
      <c r="A5" s="35" t="s">
        <v>62</v>
      </c>
      <c r="B5" s="56">
        <f>SUM(C5:D5)</f>
        <v>378471</v>
      </c>
      <c r="C5" s="57">
        <v>191515</v>
      </c>
      <c r="D5" s="57">
        <v>186956</v>
      </c>
      <c r="E5" s="58">
        <f>SUM(F5:G5)</f>
        <v>170194</v>
      </c>
      <c r="F5" s="57">
        <v>93495</v>
      </c>
      <c r="G5" s="59">
        <v>76699</v>
      </c>
    </row>
    <row r="6" spans="1:7" ht="21" customHeight="1">
      <c r="A6" s="37">
        <v>17</v>
      </c>
      <c r="B6" s="127">
        <f>SUM(C6:D6)</f>
        <v>425289</v>
      </c>
      <c r="C6" s="57">
        <v>212483</v>
      </c>
      <c r="D6" s="57">
        <v>212806</v>
      </c>
      <c r="E6" s="58">
        <f>SUM(F6:G6)</f>
        <v>187375</v>
      </c>
      <c r="F6" s="57">
        <v>103487</v>
      </c>
      <c r="G6" s="59">
        <v>83888</v>
      </c>
    </row>
    <row r="7" spans="1:7" ht="21" customHeight="1">
      <c r="A7" s="37">
        <v>18</v>
      </c>
      <c r="B7" s="58">
        <f>C7+D7</f>
        <v>427651</v>
      </c>
      <c r="C7" s="58">
        <v>213817</v>
      </c>
      <c r="D7" s="57">
        <v>213834</v>
      </c>
      <c r="E7" s="58">
        <f>F7+G7</f>
        <v>186117</v>
      </c>
      <c r="F7" s="57">
        <v>102353</v>
      </c>
      <c r="G7" s="59">
        <v>83764</v>
      </c>
    </row>
    <row r="8" spans="1:7" ht="21" customHeight="1">
      <c r="A8" s="37">
        <v>19</v>
      </c>
      <c r="B8" s="134">
        <f>SUM(C8:D8)</f>
        <v>431617</v>
      </c>
      <c r="C8" s="135">
        <v>214828</v>
      </c>
      <c r="D8" s="57">
        <v>216789</v>
      </c>
      <c r="E8" s="58">
        <f>SUM(F8:G8)</f>
        <v>187842</v>
      </c>
      <c r="F8" s="57">
        <v>105077</v>
      </c>
      <c r="G8" s="59">
        <v>82765</v>
      </c>
    </row>
    <row r="9" spans="1:7" s="12" customFormat="1" ht="21" customHeight="1">
      <c r="A9" s="36">
        <v>20</v>
      </c>
      <c r="B9" s="128">
        <f>C9+D9</f>
        <v>438456</v>
      </c>
      <c r="C9" s="60">
        <v>218834</v>
      </c>
      <c r="D9" s="60">
        <v>219622</v>
      </c>
      <c r="E9" s="128">
        <f>F9+G9</f>
        <v>194874</v>
      </c>
      <c r="F9" s="60">
        <v>109334</v>
      </c>
      <c r="G9" s="61">
        <v>85540</v>
      </c>
    </row>
    <row r="10" spans="1:7" ht="21" customHeight="1">
      <c r="A10" s="37" t="s">
        <v>87</v>
      </c>
      <c r="B10" s="117">
        <f>C10+D10</f>
        <v>436971</v>
      </c>
      <c r="C10" s="57">
        <v>217475</v>
      </c>
      <c r="D10" s="57">
        <v>219496</v>
      </c>
      <c r="E10" s="58">
        <f>F10+G10</f>
        <v>188678</v>
      </c>
      <c r="F10" s="57">
        <v>104195</v>
      </c>
      <c r="G10" s="59">
        <v>84483</v>
      </c>
    </row>
    <row r="11" spans="1:7" ht="21" customHeight="1">
      <c r="A11" s="37">
        <v>5</v>
      </c>
      <c r="B11" s="117">
        <f aca="true" t="shared" si="0" ref="B11:B21">C11+D11</f>
        <v>434866</v>
      </c>
      <c r="C11" s="57">
        <v>216985</v>
      </c>
      <c r="D11" s="57">
        <v>217881</v>
      </c>
      <c r="E11" s="58">
        <f aca="true" t="shared" si="1" ref="E11:E21">F11+G11</f>
        <v>188837</v>
      </c>
      <c r="F11" s="57">
        <v>104438</v>
      </c>
      <c r="G11" s="59">
        <v>84399</v>
      </c>
    </row>
    <row r="12" spans="1:7" ht="21" customHeight="1">
      <c r="A12" s="37">
        <v>6</v>
      </c>
      <c r="B12" s="117">
        <f t="shared" si="0"/>
        <v>440546</v>
      </c>
      <c r="C12" s="57">
        <v>220312</v>
      </c>
      <c r="D12" s="57">
        <v>220234</v>
      </c>
      <c r="E12" s="58">
        <f t="shared" si="1"/>
        <v>188958</v>
      </c>
      <c r="F12" s="57">
        <v>104453</v>
      </c>
      <c r="G12" s="59">
        <v>84505</v>
      </c>
    </row>
    <row r="13" spans="1:7" ht="21" customHeight="1">
      <c r="A13" s="37">
        <v>7</v>
      </c>
      <c r="B13" s="117">
        <f t="shared" si="0"/>
        <v>438423</v>
      </c>
      <c r="C13" s="57">
        <v>219383</v>
      </c>
      <c r="D13" s="57">
        <v>219040</v>
      </c>
      <c r="E13" s="58">
        <f t="shared" si="1"/>
        <v>189251</v>
      </c>
      <c r="F13" s="57">
        <v>104772</v>
      </c>
      <c r="G13" s="59">
        <v>84479</v>
      </c>
    </row>
    <row r="14" spans="1:7" ht="21" customHeight="1">
      <c r="A14" s="37">
        <v>8</v>
      </c>
      <c r="B14" s="117">
        <f t="shared" si="0"/>
        <v>440682</v>
      </c>
      <c r="C14" s="57">
        <v>220546</v>
      </c>
      <c r="D14" s="57">
        <v>220136</v>
      </c>
      <c r="E14" s="58">
        <f t="shared" si="1"/>
        <v>189755</v>
      </c>
      <c r="F14" s="57">
        <v>105248</v>
      </c>
      <c r="G14" s="59">
        <v>84507</v>
      </c>
    </row>
    <row r="15" spans="1:7" ht="21" customHeight="1">
      <c r="A15" s="37">
        <v>9</v>
      </c>
      <c r="B15" s="117">
        <f t="shared" si="0"/>
        <v>435107</v>
      </c>
      <c r="C15" s="57">
        <v>216349</v>
      </c>
      <c r="D15" s="57">
        <v>218758</v>
      </c>
      <c r="E15" s="58">
        <f t="shared" si="1"/>
        <v>191083</v>
      </c>
      <c r="F15" s="57">
        <v>106463</v>
      </c>
      <c r="G15" s="59">
        <v>84620</v>
      </c>
    </row>
    <row r="16" spans="1:7" ht="21" customHeight="1">
      <c r="A16" s="37">
        <v>10</v>
      </c>
      <c r="B16" s="117">
        <f t="shared" si="0"/>
        <v>435987</v>
      </c>
      <c r="C16" s="57">
        <v>217523</v>
      </c>
      <c r="D16" s="57">
        <v>218464</v>
      </c>
      <c r="E16" s="58">
        <f t="shared" si="1"/>
        <v>191094</v>
      </c>
      <c r="F16" s="57">
        <v>106566</v>
      </c>
      <c r="G16" s="59">
        <v>84528</v>
      </c>
    </row>
    <row r="17" spans="1:7" ht="21" customHeight="1">
      <c r="A17" s="37">
        <v>11</v>
      </c>
      <c r="B17" s="117">
        <f t="shared" si="0"/>
        <v>437438</v>
      </c>
      <c r="C17" s="57">
        <v>218971</v>
      </c>
      <c r="D17" s="57">
        <v>218467</v>
      </c>
      <c r="E17" s="58">
        <f t="shared" si="1"/>
        <v>192043</v>
      </c>
      <c r="F17" s="57">
        <v>107002</v>
      </c>
      <c r="G17" s="59">
        <v>85041</v>
      </c>
    </row>
    <row r="18" spans="1:7" ht="21" customHeight="1">
      <c r="A18" s="37">
        <v>12</v>
      </c>
      <c r="B18" s="117">
        <f t="shared" si="0"/>
        <v>442575</v>
      </c>
      <c r="C18" s="57">
        <v>221270</v>
      </c>
      <c r="D18" s="57">
        <v>221305</v>
      </c>
      <c r="E18" s="58">
        <f t="shared" si="1"/>
        <v>193953</v>
      </c>
      <c r="F18" s="57">
        <v>108382</v>
      </c>
      <c r="G18" s="59">
        <v>85571</v>
      </c>
    </row>
    <row r="19" spans="1:7" ht="21" customHeight="1">
      <c r="A19" s="37" t="s">
        <v>88</v>
      </c>
      <c r="B19" s="117">
        <f t="shared" si="0"/>
        <v>439185</v>
      </c>
      <c r="C19" s="57">
        <v>218918</v>
      </c>
      <c r="D19" s="57">
        <v>220267</v>
      </c>
      <c r="E19" s="58">
        <f t="shared" si="1"/>
        <v>193094</v>
      </c>
      <c r="F19" s="57">
        <v>108101</v>
      </c>
      <c r="G19" s="59">
        <v>84993</v>
      </c>
    </row>
    <row r="20" spans="1:7" ht="21" customHeight="1">
      <c r="A20" s="38">
        <v>2</v>
      </c>
      <c r="B20" s="58">
        <f t="shared" si="0"/>
        <v>440168</v>
      </c>
      <c r="C20" s="57">
        <v>218601</v>
      </c>
      <c r="D20" s="57">
        <v>221567</v>
      </c>
      <c r="E20" s="58">
        <f t="shared" si="1"/>
        <v>193602</v>
      </c>
      <c r="F20" s="57">
        <v>108454</v>
      </c>
      <c r="G20" s="59">
        <v>85148</v>
      </c>
    </row>
    <row r="21" spans="1:7" ht="21" customHeight="1">
      <c r="A21" s="39">
        <v>3</v>
      </c>
      <c r="B21" s="62">
        <f t="shared" si="0"/>
        <v>438456</v>
      </c>
      <c r="C21" s="63">
        <v>218834</v>
      </c>
      <c r="D21" s="63">
        <v>219622</v>
      </c>
      <c r="E21" s="62">
        <f t="shared" si="1"/>
        <v>194874</v>
      </c>
      <c r="F21" s="63">
        <v>109334</v>
      </c>
      <c r="G21" s="64">
        <v>85540</v>
      </c>
    </row>
    <row r="22" spans="1:7" s="3" customFormat="1" ht="18" customHeight="1">
      <c r="A22" s="65" t="s">
        <v>49</v>
      </c>
      <c r="B22" s="117"/>
      <c r="D22" s="126"/>
      <c r="G22" s="126"/>
    </row>
    <row r="23" spans="1:2" ht="12">
      <c r="A23" s="65" t="s">
        <v>84</v>
      </c>
      <c r="B23" s="117"/>
    </row>
    <row r="24" spans="1:3" s="65" customFormat="1" ht="10.5">
      <c r="A24" s="164" t="s">
        <v>85</v>
      </c>
      <c r="B24" s="164"/>
      <c r="C24" s="164"/>
    </row>
  </sheetData>
  <mergeCells count="5">
    <mergeCell ref="A1:G1"/>
    <mergeCell ref="A24:C24"/>
    <mergeCell ref="B3:D3"/>
    <mergeCell ref="E3:G3"/>
    <mergeCell ref="A3:A4"/>
  </mergeCells>
  <printOptions/>
  <pageMargins left="0.75" right="0.75" top="0.8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">
      <selection activeCell="A1" sqref="A1:F1"/>
    </sheetView>
  </sheetViews>
  <sheetFormatPr defaultColWidth="9.00390625" defaultRowHeight="13.5"/>
  <cols>
    <col min="1" max="1" width="14.50390625" style="17" customWidth="1"/>
    <col min="2" max="6" width="14.50390625" style="18" customWidth="1"/>
    <col min="7" max="7" width="10.125" style="18" bestFit="1" customWidth="1"/>
    <col min="8" max="16384" width="9.00390625" style="18" customWidth="1"/>
  </cols>
  <sheetData>
    <row r="1" spans="1:6" s="13" customFormat="1" ht="21" customHeight="1">
      <c r="A1" s="168" t="s">
        <v>46</v>
      </c>
      <c r="B1" s="168"/>
      <c r="C1" s="168"/>
      <c r="D1" s="168"/>
      <c r="E1" s="168"/>
      <c r="F1" s="168"/>
    </row>
    <row r="2" spans="1:6" s="14" customFormat="1" ht="21" customHeight="1">
      <c r="A2" s="72" t="s">
        <v>47</v>
      </c>
      <c r="F2" s="71" t="s">
        <v>48</v>
      </c>
    </row>
    <row r="3" spans="1:6" s="15" customFormat="1" ht="17.25" customHeight="1">
      <c r="A3" s="69" t="s">
        <v>3</v>
      </c>
      <c r="B3" s="70" t="s">
        <v>36</v>
      </c>
      <c r="C3" s="70" t="s">
        <v>37</v>
      </c>
      <c r="D3" s="70" t="s">
        <v>38</v>
      </c>
      <c r="E3" s="70" t="s">
        <v>39</v>
      </c>
      <c r="F3" s="69" t="s">
        <v>40</v>
      </c>
    </row>
    <row r="4" spans="1:6" s="15" customFormat="1" ht="17.25" customHeight="1">
      <c r="A4" s="38" t="s">
        <v>89</v>
      </c>
      <c r="B4" s="57">
        <v>191515</v>
      </c>
      <c r="C4" s="57">
        <v>6995</v>
      </c>
      <c r="D4" s="57">
        <v>79741</v>
      </c>
      <c r="E4" s="57">
        <v>96687</v>
      </c>
      <c r="F4" s="66">
        <v>8092</v>
      </c>
    </row>
    <row r="5" spans="1:6" s="15" customFormat="1" ht="17.25" customHeight="1">
      <c r="A5" s="42">
        <v>17</v>
      </c>
      <c r="B5" s="57">
        <v>212483</v>
      </c>
      <c r="C5" s="57">
        <v>7692</v>
      </c>
      <c r="D5" s="57">
        <v>95597</v>
      </c>
      <c r="E5" s="57">
        <v>103702</v>
      </c>
      <c r="F5" s="66">
        <v>5492</v>
      </c>
    </row>
    <row r="6" spans="1:6" ht="17.25" customHeight="1">
      <c r="A6" s="44">
        <v>18</v>
      </c>
      <c r="B6" s="57">
        <v>213817</v>
      </c>
      <c r="C6" s="57">
        <v>8065</v>
      </c>
      <c r="D6" s="57">
        <v>97319</v>
      </c>
      <c r="E6" s="57">
        <v>101619</v>
      </c>
      <c r="F6" s="66">
        <v>6814</v>
      </c>
    </row>
    <row r="7" spans="1:6" ht="17.25" customHeight="1">
      <c r="A7" s="44">
        <v>19</v>
      </c>
      <c r="B7" s="57">
        <v>214828</v>
      </c>
      <c r="C7" s="57">
        <v>7305</v>
      </c>
      <c r="D7" s="57">
        <v>96768</v>
      </c>
      <c r="E7" s="119">
        <v>102376</v>
      </c>
      <c r="F7" s="132">
        <v>8377</v>
      </c>
    </row>
    <row r="8" spans="1:6" s="16" customFormat="1" ht="17.25" customHeight="1">
      <c r="A8" s="43">
        <v>20</v>
      </c>
      <c r="B8" s="60">
        <v>218834</v>
      </c>
      <c r="C8" s="60">
        <v>7595</v>
      </c>
      <c r="D8" s="60">
        <v>100360</v>
      </c>
      <c r="E8" s="118">
        <v>102951</v>
      </c>
      <c r="F8" s="131">
        <v>7928</v>
      </c>
    </row>
    <row r="9" spans="1:6" ht="17.25" customHeight="1">
      <c r="A9" s="44" t="s">
        <v>87</v>
      </c>
      <c r="B9" s="57">
        <v>217475</v>
      </c>
      <c r="C9" s="57">
        <v>7926</v>
      </c>
      <c r="D9" s="57">
        <v>98620</v>
      </c>
      <c r="E9" s="119">
        <v>102827</v>
      </c>
      <c r="F9" s="120">
        <v>8102</v>
      </c>
    </row>
    <row r="10" spans="1:6" ht="17.25" customHeight="1">
      <c r="A10" s="44">
        <v>5</v>
      </c>
      <c r="B10" s="57">
        <v>216985</v>
      </c>
      <c r="C10" s="57">
        <v>8396</v>
      </c>
      <c r="D10" s="57">
        <v>97522</v>
      </c>
      <c r="E10" s="119">
        <v>103277</v>
      </c>
      <c r="F10" s="121">
        <v>7790</v>
      </c>
    </row>
    <row r="11" spans="1:6" ht="17.25" customHeight="1">
      <c r="A11" s="44">
        <v>6</v>
      </c>
      <c r="B11" s="57">
        <v>220312</v>
      </c>
      <c r="C11" s="57">
        <v>7908</v>
      </c>
      <c r="D11" s="57">
        <v>100829</v>
      </c>
      <c r="E11" s="119">
        <v>103423</v>
      </c>
      <c r="F11" s="121">
        <v>8152</v>
      </c>
    </row>
    <row r="12" spans="1:6" ht="17.25" customHeight="1">
      <c r="A12" s="44">
        <v>7</v>
      </c>
      <c r="B12" s="57">
        <v>219383</v>
      </c>
      <c r="C12" s="57">
        <v>7715</v>
      </c>
      <c r="D12" s="57">
        <v>99733</v>
      </c>
      <c r="E12" s="119">
        <v>104246</v>
      </c>
      <c r="F12" s="121">
        <v>7689</v>
      </c>
    </row>
    <row r="13" spans="1:6" ht="17.25" customHeight="1">
      <c r="A13" s="44">
        <v>8</v>
      </c>
      <c r="B13" s="57">
        <v>220546</v>
      </c>
      <c r="C13" s="57">
        <v>9279</v>
      </c>
      <c r="D13" s="57">
        <v>100799</v>
      </c>
      <c r="E13" s="119">
        <v>102504</v>
      </c>
      <c r="F13" s="121">
        <v>7964</v>
      </c>
    </row>
    <row r="14" spans="1:6" ht="17.25" customHeight="1">
      <c r="A14" s="44">
        <v>9</v>
      </c>
      <c r="B14" s="57">
        <v>216349</v>
      </c>
      <c r="C14" s="57">
        <v>7917</v>
      </c>
      <c r="D14" s="57">
        <v>97781</v>
      </c>
      <c r="E14" s="119">
        <v>102360</v>
      </c>
      <c r="F14" s="121">
        <v>8291</v>
      </c>
    </row>
    <row r="15" spans="1:6" ht="17.25" customHeight="1">
      <c r="A15" s="44">
        <v>10</v>
      </c>
      <c r="B15" s="57">
        <v>217523</v>
      </c>
      <c r="C15" s="57">
        <v>7270</v>
      </c>
      <c r="D15" s="57">
        <v>98794</v>
      </c>
      <c r="E15" s="119">
        <v>103021</v>
      </c>
      <c r="F15" s="121">
        <v>8458</v>
      </c>
    </row>
    <row r="16" spans="1:6" ht="17.25" customHeight="1">
      <c r="A16" s="44">
        <v>11</v>
      </c>
      <c r="B16" s="57">
        <v>218971</v>
      </c>
      <c r="C16" s="57">
        <v>8026</v>
      </c>
      <c r="D16" s="57">
        <v>99616</v>
      </c>
      <c r="E16" s="119">
        <v>103357</v>
      </c>
      <c r="F16" s="121">
        <v>7972</v>
      </c>
    </row>
    <row r="17" spans="1:6" ht="17.25" customHeight="1">
      <c r="A17" s="44">
        <v>12</v>
      </c>
      <c r="B17" s="57">
        <v>221270</v>
      </c>
      <c r="C17" s="57">
        <v>8142</v>
      </c>
      <c r="D17" s="57">
        <v>101284</v>
      </c>
      <c r="E17" s="119">
        <v>104269</v>
      </c>
      <c r="F17" s="121">
        <v>7575</v>
      </c>
    </row>
    <row r="18" spans="1:6" ht="17.25" customHeight="1">
      <c r="A18" s="44" t="s">
        <v>88</v>
      </c>
      <c r="B18" s="57">
        <v>218918</v>
      </c>
      <c r="C18" s="57">
        <v>8457</v>
      </c>
      <c r="D18" s="57">
        <v>98938</v>
      </c>
      <c r="E18" s="119">
        <v>104039</v>
      </c>
      <c r="F18" s="121">
        <v>7484</v>
      </c>
    </row>
    <row r="19" spans="1:6" ht="17.25" customHeight="1">
      <c r="A19" s="44">
        <v>2</v>
      </c>
      <c r="B19" s="57">
        <v>218601</v>
      </c>
      <c r="C19" s="57">
        <v>8351</v>
      </c>
      <c r="D19" s="57">
        <v>98792</v>
      </c>
      <c r="E19" s="119">
        <v>103920</v>
      </c>
      <c r="F19" s="121">
        <v>7538</v>
      </c>
    </row>
    <row r="20" spans="1:6" ht="17.25" customHeight="1">
      <c r="A20" s="39">
        <v>3</v>
      </c>
      <c r="B20" s="63">
        <v>218834</v>
      </c>
      <c r="C20" s="63">
        <v>7595</v>
      </c>
      <c r="D20" s="63">
        <v>100360</v>
      </c>
      <c r="E20" s="122">
        <v>102951</v>
      </c>
      <c r="F20" s="123">
        <v>7928</v>
      </c>
    </row>
    <row r="21" spans="1:6" s="14" customFormat="1" ht="13.5" customHeight="1">
      <c r="A21" s="73" t="s">
        <v>49</v>
      </c>
      <c r="B21" s="19"/>
      <c r="C21" s="19"/>
      <c r="D21" s="19"/>
      <c r="E21" s="124"/>
      <c r="F21" s="124"/>
    </row>
    <row r="22" spans="1:6" s="14" customFormat="1" ht="13.5" customHeight="1">
      <c r="A22" s="73" t="s">
        <v>86</v>
      </c>
      <c r="B22" s="19"/>
      <c r="C22" s="19"/>
      <c r="D22" s="19"/>
      <c r="E22" s="19"/>
      <c r="F22" s="19"/>
    </row>
    <row r="23" spans="1:3" s="65" customFormat="1" ht="13.5" customHeight="1">
      <c r="A23" s="164" t="s">
        <v>85</v>
      </c>
      <c r="B23" s="164"/>
      <c r="C23" s="164"/>
    </row>
    <row r="24" spans="1:3" s="65" customFormat="1" ht="13.5" customHeight="1">
      <c r="A24" s="130"/>
      <c r="B24" s="130"/>
      <c r="C24" s="130"/>
    </row>
    <row r="25" spans="1:6" s="13" customFormat="1" ht="21" customHeight="1">
      <c r="A25" s="168" t="s">
        <v>50</v>
      </c>
      <c r="B25" s="168"/>
      <c r="C25" s="168"/>
      <c r="D25" s="168"/>
      <c r="E25" s="168"/>
      <c r="F25" s="168"/>
    </row>
    <row r="26" spans="1:6" s="14" customFormat="1" ht="21" customHeight="1">
      <c r="A26" s="72" t="s">
        <v>47</v>
      </c>
      <c r="B26" s="72"/>
      <c r="C26" s="72"/>
      <c r="D26" s="72"/>
      <c r="E26" s="72"/>
      <c r="F26" s="71" t="s">
        <v>48</v>
      </c>
    </row>
    <row r="27" spans="1:6" s="15" customFormat="1" ht="17.25" customHeight="1">
      <c r="A27" s="69" t="s">
        <v>3</v>
      </c>
      <c r="B27" s="70" t="s">
        <v>36</v>
      </c>
      <c r="C27" s="70" t="s">
        <v>41</v>
      </c>
      <c r="D27" s="70" t="s">
        <v>42</v>
      </c>
      <c r="E27" s="70" t="s">
        <v>43</v>
      </c>
      <c r="F27" s="69" t="s">
        <v>44</v>
      </c>
    </row>
    <row r="28" spans="1:6" s="15" customFormat="1" ht="17.25" customHeight="1">
      <c r="A28" s="38" t="s">
        <v>89</v>
      </c>
      <c r="B28" s="57">
        <v>93495</v>
      </c>
      <c r="C28" s="57">
        <v>14213</v>
      </c>
      <c r="D28" s="57">
        <v>70649</v>
      </c>
      <c r="E28" s="57">
        <v>5216</v>
      </c>
      <c r="F28" s="66">
        <v>3417</v>
      </c>
    </row>
    <row r="29" spans="1:6" s="15" customFormat="1" ht="17.25" customHeight="1">
      <c r="A29" s="42">
        <v>17</v>
      </c>
      <c r="B29" s="57">
        <v>103487</v>
      </c>
      <c r="C29" s="57">
        <v>14334</v>
      </c>
      <c r="D29" s="57">
        <v>78193</v>
      </c>
      <c r="E29" s="57">
        <v>7322</v>
      </c>
      <c r="F29" s="66">
        <v>3638</v>
      </c>
    </row>
    <row r="30" spans="1:6" s="15" customFormat="1" ht="17.25" customHeight="1">
      <c r="A30" s="42">
        <v>18</v>
      </c>
      <c r="B30" s="57">
        <v>102353</v>
      </c>
      <c r="C30" s="57">
        <v>11466</v>
      </c>
      <c r="D30" s="57">
        <v>79159</v>
      </c>
      <c r="E30" s="57">
        <v>6997</v>
      </c>
      <c r="F30" s="66">
        <v>4731</v>
      </c>
    </row>
    <row r="31" spans="1:6" ht="17.25" customHeight="1">
      <c r="A31" s="44">
        <v>19</v>
      </c>
      <c r="B31" s="57">
        <v>105077</v>
      </c>
      <c r="C31" s="57">
        <v>10004</v>
      </c>
      <c r="D31" s="57">
        <v>84827</v>
      </c>
      <c r="E31" s="57">
        <v>6549</v>
      </c>
      <c r="F31" s="66">
        <v>3695</v>
      </c>
    </row>
    <row r="32" spans="1:6" s="16" customFormat="1" ht="17.25" customHeight="1">
      <c r="A32" s="43">
        <v>20</v>
      </c>
      <c r="B32" s="60">
        <v>109334</v>
      </c>
      <c r="C32" s="60">
        <v>9187</v>
      </c>
      <c r="D32" s="60">
        <v>91643</v>
      </c>
      <c r="E32" s="60">
        <v>6003</v>
      </c>
      <c r="F32" s="67">
        <v>2498</v>
      </c>
    </row>
    <row r="33" spans="1:6" ht="17.25" customHeight="1">
      <c r="A33" s="44" t="s">
        <v>87</v>
      </c>
      <c r="B33" s="57">
        <v>104195</v>
      </c>
      <c r="C33" s="57">
        <v>9352</v>
      </c>
      <c r="D33" s="57">
        <v>85342</v>
      </c>
      <c r="E33" s="57">
        <v>6134</v>
      </c>
      <c r="F33" s="66">
        <v>3364</v>
      </c>
    </row>
    <row r="34" spans="1:6" ht="17.25" customHeight="1">
      <c r="A34" s="44">
        <v>5</v>
      </c>
      <c r="B34" s="57">
        <v>104438</v>
      </c>
      <c r="C34" s="57">
        <v>9056</v>
      </c>
      <c r="D34" s="57">
        <v>85535</v>
      </c>
      <c r="E34" s="57">
        <v>6139</v>
      </c>
      <c r="F34" s="66">
        <v>3705</v>
      </c>
    </row>
    <row r="35" spans="1:6" ht="17.25" customHeight="1">
      <c r="A35" s="44">
        <v>6</v>
      </c>
      <c r="B35" s="57">
        <v>104453</v>
      </c>
      <c r="C35" s="57">
        <v>9124</v>
      </c>
      <c r="D35" s="57">
        <v>85992</v>
      </c>
      <c r="E35" s="57">
        <v>6161</v>
      </c>
      <c r="F35" s="66">
        <v>3174</v>
      </c>
    </row>
    <row r="36" spans="1:6" ht="17.25" customHeight="1">
      <c r="A36" s="44">
        <v>7</v>
      </c>
      <c r="B36" s="57">
        <v>104772</v>
      </c>
      <c r="C36" s="57">
        <v>9062</v>
      </c>
      <c r="D36" s="57">
        <v>86353</v>
      </c>
      <c r="E36" s="57">
        <v>6201</v>
      </c>
      <c r="F36" s="66">
        <v>3154</v>
      </c>
    </row>
    <row r="37" spans="1:6" ht="17.25" customHeight="1">
      <c r="A37" s="44">
        <v>8</v>
      </c>
      <c r="B37" s="57">
        <v>105248</v>
      </c>
      <c r="C37" s="57">
        <v>9248</v>
      </c>
      <c r="D37" s="57">
        <v>86312</v>
      </c>
      <c r="E37" s="57">
        <v>6224</v>
      </c>
      <c r="F37" s="66">
        <v>3460</v>
      </c>
    </row>
    <row r="38" spans="1:6" ht="17.25" customHeight="1">
      <c r="A38" s="44">
        <v>9</v>
      </c>
      <c r="B38" s="57">
        <v>106463</v>
      </c>
      <c r="C38" s="57">
        <v>9465</v>
      </c>
      <c r="D38" s="57">
        <v>87100</v>
      </c>
      <c r="E38" s="57">
        <v>6516</v>
      </c>
      <c r="F38" s="66">
        <v>3379</v>
      </c>
    </row>
    <row r="39" spans="1:6" ht="17.25" customHeight="1">
      <c r="A39" s="44">
        <v>10</v>
      </c>
      <c r="B39" s="57">
        <v>106566</v>
      </c>
      <c r="C39" s="57">
        <v>9399</v>
      </c>
      <c r="D39" s="57">
        <v>87347</v>
      </c>
      <c r="E39" s="57">
        <v>6338</v>
      </c>
      <c r="F39" s="66">
        <v>3478</v>
      </c>
    </row>
    <row r="40" spans="1:6" ht="17.25" customHeight="1">
      <c r="A40" s="44">
        <v>11</v>
      </c>
      <c r="B40" s="57">
        <v>107002</v>
      </c>
      <c r="C40" s="57">
        <v>9653</v>
      </c>
      <c r="D40" s="57">
        <v>87500</v>
      </c>
      <c r="E40" s="57">
        <v>6298</v>
      </c>
      <c r="F40" s="66">
        <v>3550</v>
      </c>
    </row>
    <row r="41" spans="1:6" ht="17.25" customHeight="1">
      <c r="A41" s="44">
        <v>12</v>
      </c>
      <c r="B41" s="57">
        <v>108382</v>
      </c>
      <c r="C41" s="57">
        <v>9841</v>
      </c>
      <c r="D41" s="57">
        <v>88935</v>
      </c>
      <c r="E41" s="57">
        <v>6059</v>
      </c>
      <c r="F41" s="66">
        <v>3543</v>
      </c>
    </row>
    <row r="42" spans="1:6" ht="17.25" customHeight="1">
      <c r="A42" s="44" t="s">
        <v>88</v>
      </c>
      <c r="B42" s="57">
        <v>108101</v>
      </c>
      <c r="C42" s="57">
        <v>9444</v>
      </c>
      <c r="D42" s="57">
        <v>89135</v>
      </c>
      <c r="E42" s="57">
        <v>6037</v>
      </c>
      <c r="F42" s="66">
        <v>3482</v>
      </c>
    </row>
    <row r="43" spans="1:6" ht="17.25" customHeight="1">
      <c r="A43" s="44">
        <v>2</v>
      </c>
      <c r="B43" s="57">
        <v>108454</v>
      </c>
      <c r="C43" s="57">
        <v>9250</v>
      </c>
      <c r="D43" s="57">
        <v>89933</v>
      </c>
      <c r="E43" s="57">
        <v>5970</v>
      </c>
      <c r="F43" s="66">
        <v>3298</v>
      </c>
    </row>
    <row r="44" spans="1:6" ht="17.25" customHeight="1">
      <c r="A44" s="39">
        <v>3</v>
      </c>
      <c r="B44" s="63">
        <v>109334</v>
      </c>
      <c r="C44" s="63">
        <v>9187</v>
      </c>
      <c r="D44" s="63">
        <v>91643</v>
      </c>
      <c r="E44" s="63">
        <v>6003</v>
      </c>
      <c r="F44" s="68">
        <v>2498</v>
      </c>
    </row>
    <row r="45" s="14" customFormat="1" ht="13.5" customHeight="1">
      <c r="A45" s="73" t="s">
        <v>49</v>
      </c>
    </row>
    <row r="46" s="14" customFormat="1" ht="13.5" customHeight="1">
      <c r="A46" s="73" t="s">
        <v>86</v>
      </c>
    </row>
    <row r="47" spans="1:3" s="65" customFormat="1" ht="13.5" customHeight="1">
      <c r="A47" s="164" t="s">
        <v>85</v>
      </c>
      <c r="B47" s="164"/>
      <c r="C47" s="164"/>
    </row>
    <row r="48" ht="13.5" customHeight="1"/>
  </sheetData>
  <mergeCells count="4">
    <mergeCell ref="A1:F1"/>
    <mergeCell ref="A25:F25"/>
    <mergeCell ref="A23:C23"/>
    <mergeCell ref="A47:C47"/>
  </mergeCells>
  <printOptions/>
  <pageMargins left="0.75" right="0.75" top="0.77" bottom="0.77" header="0.512" footer="0.512"/>
  <pageSetup horizontalDpi="300" verticalDpi="3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25">
      <selection activeCell="A25" sqref="A25:F25"/>
    </sheetView>
  </sheetViews>
  <sheetFormatPr defaultColWidth="9.00390625" defaultRowHeight="13.5"/>
  <cols>
    <col min="1" max="1" width="14.50390625" style="17" customWidth="1"/>
    <col min="2" max="2" width="13.25390625" style="18" customWidth="1"/>
    <col min="3" max="6" width="14.50390625" style="18" customWidth="1"/>
    <col min="7" max="7" width="10.25390625" style="18" customWidth="1"/>
    <col min="8" max="16384" width="9.00390625" style="18" customWidth="1"/>
  </cols>
  <sheetData>
    <row r="1" spans="1:6" s="13" customFormat="1" ht="21" customHeight="1">
      <c r="A1" s="168" t="s">
        <v>56</v>
      </c>
      <c r="B1" s="168"/>
      <c r="C1" s="168"/>
      <c r="D1" s="168"/>
      <c r="E1" s="168"/>
      <c r="F1" s="168"/>
    </row>
    <row r="2" spans="1:6" s="14" customFormat="1" ht="21" customHeight="1">
      <c r="A2" s="72" t="s">
        <v>51</v>
      </c>
      <c r="B2" s="72"/>
      <c r="C2" s="72"/>
      <c r="D2" s="72"/>
      <c r="E2" s="72"/>
      <c r="F2" s="71" t="s">
        <v>52</v>
      </c>
    </row>
    <row r="3" spans="1:6" s="15" customFormat="1" ht="17.25" customHeight="1">
      <c r="A3" s="69" t="s">
        <v>3</v>
      </c>
      <c r="B3" s="70" t="s">
        <v>36</v>
      </c>
      <c r="C3" s="70" t="s">
        <v>37</v>
      </c>
      <c r="D3" s="70" t="s">
        <v>38</v>
      </c>
      <c r="E3" s="70" t="s">
        <v>39</v>
      </c>
      <c r="F3" s="69" t="s">
        <v>40</v>
      </c>
    </row>
    <row r="4" spans="1:6" s="15" customFormat="1" ht="17.25" customHeight="1">
      <c r="A4" s="38" t="s">
        <v>89</v>
      </c>
      <c r="B4" s="57">
        <v>186956</v>
      </c>
      <c r="C4" s="57">
        <v>2280</v>
      </c>
      <c r="D4" s="57">
        <v>64326</v>
      </c>
      <c r="E4" s="57">
        <v>112868</v>
      </c>
      <c r="F4" s="66">
        <v>7482</v>
      </c>
    </row>
    <row r="5" spans="1:6" s="15" customFormat="1" ht="17.25" customHeight="1">
      <c r="A5" s="38">
        <v>17</v>
      </c>
      <c r="B5" s="57">
        <v>212806</v>
      </c>
      <c r="C5" s="57">
        <v>2802</v>
      </c>
      <c r="D5" s="57">
        <v>78794</v>
      </c>
      <c r="E5" s="57">
        <v>124080</v>
      </c>
      <c r="F5" s="66">
        <v>7130</v>
      </c>
    </row>
    <row r="6" spans="1:6" ht="17.25" customHeight="1">
      <c r="A6" s="44">
        <v>18</v>
      </c>
      <c r="B6" s="57">
        <v>213833</v>
      </c>
      <c r="C6" s="57">
        <v>2707</v>
      </c>
      <c r="D6" s="57">
        <v>79173</v>
      </c>
      <c r="E6" s="57">
        <v>124992</v>
      </c>
      <c r="F6" s="66">
        <v>6961</v>
      </c>
    </row>
    <row r="7" spans="1:6" ht="17.25" customHeight="1">
      <c r="A7" s="44">
        <v>19</v>
      </c>
      <c r="B7" s="57">
        <v>216789</v>
      </c>
      <c r="C7" s="57">
        <v>2433</v>
      </c>
      <c r="D7" s="57">
        <v>78887</v>
      </c>
      <c r="E7" s="57">
        <v>128344</v>
      </c>
      <c r="F7" s="133">
        <v>7124</v>
      </c>
    </row>
    <row r="8" spans="1:6" s="16" customFormat="1" ht="17.25" customHeight="1">
      <c r="A8" s="43">
        <v>20</v>
      </c>
      <c r="B8" s="60">
        <v>219622</v>
      </c>
      <c r="C8" s="60">
        <v>2497</v>
      </c>
      <c r="D8" s="60">
        <v>78482</v>
      </c>
      <c r="E8" s="60">
        <v>128830</v>
      </c>
      <c r="F8" s="129">
        <v>9813</v>
      </c>
    </row>
    <row r="9" spans="1:6" ht="17.25" customHeight="1">
      <c r="A9" s="44" t="s">
        <v>87</v>
      </c>
      <c r="B9" s="57">
        <v>219496</v>
      </c>
      <c r="C9" s="57">
        <v>2263</v>
      </c>
      <c r="D9" s="57">
        <v>81484</v>
      </c>
      <c r="E9" s="57">
        <v>125820</v>
      </c>
      <c r="F9" s="66">
        <v>9929</v>
      </c>
    </row>
    <row r="10" spans="1:6" ht="17.25" customHeight="1">
      <c r="A10" s="44">
        <v>5</v>
      </c>
      <c r="B10" s="57">
        <v>217881</v>
      </c>
      <c r="C10" s="57">
        <v>2078</v>
      </c>
      <c r="D10" s="57">
        <v>80444</v>
      </c>
      <c r="E10" s="57">
        <v>125981</v>
      </c>
      <c r="F10" s="66">
        <v>9378</v>
      </c>
    </row>
    <row r="11" spans="1:6" ht="17.25" customHeight="1">
      <c r="A11" s="44">
        <v>6</v>
      </c>
      <c r="B11" s="57">
        <v>220234</v>
      </c>
      <c r="C11" s="57">
        <v>2211</v>
      </c>
      <c r="D11" s="57">
        <v>80837</v>
      </c>
      <c r="E11" s="57">
        <v>127016</v>
      </c>
      <c r="F11" s="66">
        <v>10169</v>
      </c>
    </row>
    <row r="12" spans="1:6" ht="17.25" customHeight="1">
      <c r="A12" s="44">
        <v>7</v>
      </c>
      <c r="B12" s="57">
        <v>219040</v>
      </c>
      <c r="C12" s="57">
        <v>2098</v>
      </c>
      <c r="D12" s="57">
        <v>79469</v>
      </c>
      <c r="E12" s="57">
        <v>128108</v>
      </c>
      <c r="F12" s="66">
        <v>9384</v>
      </c>
    </row>
    <row r="13" spans="1:6" ht="17.25" customHeight="1">
      <c r="A13" s="44">
        <v>8</v>
      </c>
      <c r="B13" s="57">
        <v>220136</v>
      </c>
      <c r="C13" s="57">
        <v>2048</v>
      </c>
      <c r="D13" s="57">
        <v>80802</v>
      </c>
      <c r="E13" s="57">
        <v>128157</v>
      </c>
      <c r="F13" s="66">
        <v>9129</v>
      </c>
    </row>
    <row r="14" spans="1:6" ht="17.25" customHeight="1">
      <c r="A14" s="44">
        <v>9</v>
      </c>
      <c r="B14" s="57">
        <v>218758</v>
      </c>
      <c r="C14" s="57">
        <v>2026</v>
      </c>
      <c r="D14" s="57">
        <v>79295</v>
      </c>
      <c r="E14" s="57">
        <v>127384</v>
      </c>
      <c r="F14" s="66">
        <v>10053</v>
      </c>
    </row>
    <row r="15" spans="1:6" ht="17.25" customHeight="1">
      <c r="A15" s="44">
        <v>10</v>
      </c>
      <c r="B15" s="57">
        <v>218464</v>
      </c>
      <c r="C15" s="57">
        <v>1739</v>
      </c>
      <c r="D15" s="57">
        <v>80415</v>
      </c>
      <c r="E15" s="57">
        <v>126461</v>
      </c>
      <c r="F15" s="66">
        <v>9849</v>
      </c>
    </row>
    <row r="16" spans="1:6" ht="17.25" customHeight="1">
      <c r="A16" s="44">
        <v>11</v>
      </c>
      <c r="B16" s="57">
        <v>218467</v>
      </c>
      <c r="C16" s="57">
        <v>2314</v>
      </c>
      <c r="D16" s="57">
        <v>79450</v>
      </c>
      <c r="E16" s="57">
        <v>127075</v>
      </c>
      <c r="F16" s="66">
        <v>9628</v>
      </c>
    </row>
    <row r="17" spans="1:6" ht="17.25" customHeight="1">
      <c r="A17" s="44">
        <v>12</v>
      </c>
      <c r="B17" s="57">
        <v>221305</v>
      </c>
      <c r="C17" s="57">
        <v>2317</v>
      </c>
      <c r="D17" s="57">
        <v>80934</v>
      </c>
      <c r="E17" s="57">
        <v>128628</v>
      </c>
      <c r="F17" s="66">
        <v>9426</v>
      </c>
    </row>
    <row r="18" spans="1:6" ht="17.25" customHeight="1">
      <c r="A18" s="44" t="s">
        <v>88</v>
      </c>
      <c r="B18" s="57">
        <v>220267</v>
      </c>
      <c r="C18" s="57">
        <v>2284</v>
      </c>
      <c r="D18" s="57">
        <v>80170</v>
      </c>
      <c r="E18" s="57">
        <v>128974</v>
      </c>
      <c r="F18" s="66">
        <v>8839</v>
      </c>
    </row>
    <row r="19" spans="1:6" ht="17.25" customHeight="1">
      <c r="A19" s="44">
        <v>2</v>
      </c>
      <c r="B19" s="57">
        <v>221567</v>
      </c>
      <c r="C19" s="57">
        <v>2112</v>
      </c>
      <c r="D19" s="57">
        <v>81033</v>
      </c>
      <c r="E19" s="57">
        <v>128636</v>
      </c>
      <c r="F19" s="66">
        <v>9786</v>
      </c>
    </row>
    <row r="20" spans="1:6" ht="17.25" customHeight="1">
      <c r="A20" s="39">
        <v>3</v>
      </c>
      <c r="B20" s="63">
        <v>219622</v>
      </c>
      <c r="C20" s="63">
        <v>2497</v>
      </c>
      <c r="D20" s="63">
        <v>78482</v>
      </c>
      <c r="E20" s="63">
        <v>128830</v>
      </c>
      <c r="F20" s="68">
        <v>9813</v>
      </c>
    </row>
    <row r="21" s="14" customFormat="1" ht="13.5" customHeight="1">
      <c r="A21" s="72" t="s">
        <v>53</v>
      </c>
    </row>
    <row r="22" s="14" customFormat="1" ht="13.5" customHeight="1">
      <c r="A22" s="73" t="s">
        <v>86</v>
      </c>
    </row>
    <row r="23" spans="1:3" s="65" customFormat="1" ht="13.5" customHeight="1">
      <c r="A23" s="164" t="s">
        <v>85</v>
      </c>
      <c r="B23" s="164"/>
      <c r="C23" s="164"/>
    </row>
    <row r="24" spans="1:3" s="65" customFormat="1" ht="13.5" customHeight="1">
      <c r="A24" s="130"/>
      <c r="B24" s="130"/>
      <c r="C24" s="130"/>
    </row>
    <row r="25" spans="1:6" s="13" customFormat="1" ht="21" customHeight="1">
      <c r="A25" s="168" t="s">
        <v>55</v>
      </c>
      <c r="B25" s="168"/>
      <c r="C25" s="168"/>
      <c r="D25" s="168"/>
      <c r="E25" s="168"/>
      <c r="F25" s="168"/>
    </row>
    <row r="26" spans="1:6" s="14" customFormat="1" ht="21" customHeight="1">
      <c r="A26" s="72" t="s">
        <v>51</v>
      </c>
      <c r="B26" s="72"/>
      <c r="C26" s="72"/>
      <c r="D26" s="72"/>
      <c r="E26" s="72"/>
      <c r="F26" s="71" t="s">
        <v>54</v>
      </c>
    </row>
    <row r="27" spans="1:6" s="15" customFormat="1" ht="17.25" customHeight="1">
      <c r="A27" s="69" t="s">
        <v>3</v>
      </c>
      <c r="B27" s="70" t="s">
        <v>36</v>
      </c>
      <c r="C27" s="70" t="s">
        <v>41</v>
      </c>
      <c r="D27" s="70" t="s">
        <v>42</v>
      </c>
      <c r="E27" s="70" t="s">
        <v>43</v>
      </c>
      <c r="F27" s="69" t="s">
        <v>44</v>
      </c>
    </row>
    <row r="28" spans="1:6" s="15" customFormat="1" ht="17.25" customHeight="1">
      <c r="A28" s="38" t="s">
        <v>89</v>
      </c>
      <c r="B28" s="57">
        <v>76699</v>
      </c>
      <c r="C28" s="57">
        <v>9937</v>
      </c>
      <c r="D28" s="57">
        <v>59360</v>
      </c>
      <c r="E28" s="57">
        <v>5504</v>
      </c>
      <c r="F28" s="66">
        <v>1898</v>
      </c>
    </row>
    <row r="29" spans="1:6" s="15" customFormat="1" ht="17.25" customHeight="1">
      <c r="A29" s="38">
        <v>17</v>
      </c>
      <c r="B29" s="57">
        <v>83888</v>
      </c>
      <c r="C29" s="57">
        <v>9407</v>
      </c>
      <c r="D29" s="57">
        <v>66153</v>
      </c>
      <c r="E29" s="57">
        <v>6330</v>
      </c>
      <c r="F29" s="66">
        <v>1998</v>
      </c>
    </row>
    <row r="30" spans="1:6" ht="17.25" customHeight="1">
      <c r="A30" s="44">
        <v>18</v>
      </c>
      <c r="B30" s="57">
        <v>83763</v>
      </c>
      <c r="C30" s="57">
        <v>8284</v>
      </c>
      <c r="D30" s="57">
        <v>67033</v>
      </c>
      <c r="E30" s="57">
        <v>6022</v>
      </c>
      <c r="F30" s="66">
        <v>2424</v>
      </c>
    </row>
    <row r="31" spans="1:6" ht="17.25" customHeight="1">
      <c r="A31" s="44">
        <v>19</v>
      </c>
      <c r="B31" s="57">
        <v>82765</v>
      </c>
      <c r="C31" s="57">
        <v>8215</v>
      </c>
      <c r="D31" s="57">
        <v>66783</v>
      </c>
      <c r="E31" s="57">
        <v>6046</v>
      </c>
      <c r="F31" s="133">
        <v>1719</v>
      </c>
    </row>
    <row r="32" spans="1:6" s="16" customFormat="1" ht="17.25" customHeight="1">
      <c r="A32" s="43">
        <v>20</v>
      </c>
      <c r="B32" s="60">
        <v>85540</v>
      </c>
      <c r="C32" s="60">
        <v>7506</v>
      </c>
      <c r="D32" s="60">
        <v>71239</v>
      </c>
      <c r="E32" s="60">
        <v>5460</v>
      </c>
      <c r="F32" s="129">
        <v>1335</v>
      </c>
    </row>
    <row r="33" spans="1:6" ht="17.25" customHeight="1">
      <c r="A33" s="44" t="s">
        <v>87</v>
      </c>
      <c r="B33" s="57">
        <v>84483</v>
      </c>
      <c r="C33" s="57">
        <v>8118</v>
      </c>
      <c r="D33" s="57">
        <v>68797</v>
      </c>
      <c r="E33" s="57">
        <v>5894</v>
      </c>
      <c r="F33" s="66">
        <v>1674</v>
      </c>
    </row>
    <row r="34" spans="1:6" ht="17.25" customHeight="1">
      <c r="A34" s="44">
        <v>5</v>
      </c>
      <c r="B34" s="57">
        <v>84399</v>
      </c>
      <c r="C34" s="57">
        <v>7797</v>
      </c>
      <c r="D34" s="57">
        <v>68886</v>
      </c>
      <c r="E34" s="57">
        <v>5816</v>
      </c>
      <c r="F34" s="66">
        <v>1900</v>
      </c>
    </row>
    <row r="35" spans="1:6" ht="17.25" customHeight="1">
      <c r="A35" s="44">
        <v>6</v>
      </c>
      <c r="B35" s="57">
        <v>84505</v>
      </c>
      <c r="C35" s="57">
        <v>7723</v>
      </c>
      <c r="D35" s="57">
        <v>69423</v>
      </c>
      <c r="E35" s="57">
        <v>5574</v>
      </c>
      <c r="F35" s="66">
        <v>1785</v>
      </c>
    </row>
    <row r="36" spans="1:6" ht="17.25" customHeight="1">
      <c r="A36" s="44">
        <v>7</v>
      </c>
      <c r="B36" s="57">
        <v>84479</v>
      </c>
      <c r="C36" s="57">
        <v>7588</v>
      </c>
      <c r="D36" s="57">
        <v>69682</v>
      </c>
      <c r="E36" s="57">
        <v>5579</v>
      </c>
      <c r="F36" s="66">
        <v>1630</v>
      </c>
    </row>
    <row r="37" spans="1:6" ht="17.25" customHeight="1">
      <c r="A37" s="44">
        <v>8</v>
      </c>
      <c r="B37" s="57">
        <v>84507</v>
      </c>
      <c r="C37" s="57">
        <v>7662</v>
      </c>
      <c r="D37" s="57">
        <v>69656</v>
      </c>
      <c r="E37" s="57">
        <v>5543</v>
      </c>
      <c r="F37" s="66">
        <v>1646</v>
      </c>
    </row>
    <row r="38" spans="1:6" ht="17.25" customHeight="1">
      <c r="A38" s="44">
        <v>9</v>
      </c>
      <c r="B38" s="57">
        <v>84620</v>
      </c>
      <c r="C38" s="57">
        <v>7871</v>
      </c>
      <c r="D38" s="57">
        <v>69481</v>
      </c>
      <c r="E38" s="57">
        <v>5835</v>
      </c>
      <c r="F38" s="66">
        <v>1433</v>
      </c>
    </row>
    <row r="39" spans="1:6" ht="17.25" customHeight="1">
      <c r="A39" s="44">
        <v>10</v>
      </c>
      <c r="B39" s="57">
        <v>84528</v>
      </c>
      <c r="C39" s="57">
        <v>7908</v>
      </c>
      <c r="D39" s="57">
        <v>69613</v>
      </c>
      <c r="E39" s="57">
        <v>5575</v>
      </c>
      <c r="F39" s="66">
        <v>1432</v>
      </c>
    </row>
    <row r="40" spans="1:6" ht="17.25" customHeight="1">
      <c r="A40" s="44">
        <v>11</v>
      </c>
      <c r="B40" s="57">
        <v>85041</v>
      </c>
      <c r="C40" s="57">
        <v>7855</v>
      </c>
      <c r="D40" s="57">
        <v>69968</v>
      </c>
      <c r="E40" s="57">
        <v>5604</v>
      </c>
      <c r="F40" s="66">
        <v>1614</v>
      </c>
    </row>
    <row r="41" spans="1:6" ht="17.25" customHeight="1">
      <c r="A41" s="44">
        <v>12</v>
      </c>
      <c r="B41" s="57">
        <v>85571</v>
      </c>
      <c r="C41" s="57">
        <v>8134</v>
      </c>
      <c r="D41" s="57">
        <v>70414</v>
      </c>
      <c r="E41" s="57">
        <v>5391</v>
      </c>
      <c r="F41" s="66">
        <v>1632</v>
      </c>
    </row>
    <row r="42" spans="1:6" ht="17.25" customHeight="1">
      <c r="A42" s="44" t="s">
        <v>90</v>
      </c>
      <c r="B42" s="57">
        <v>84993</v>
      </c>
      <c r="C42" s="57">
        <v>7857</v>
      </c>
      <c r="D42" s="57">
        <v>70190</v>
      </c>
      <c r="E42" s="57">
        <v>5353</v>
      </c>
      <c r="F42" s="66">
        <v>1593</v>
      </c>
    </row>
    <row r="43" spans="1:6" ht="17.25" customHeight="1">
      <c r="A43" s="44">
        <v>2</v>
      </c>
      <c r="B43" s="57">
        <v>85148</v>
      </c>
      <c r="C43" s="57">
        <v>7928</v>
      </c>
      <c r="D43" s="57">
        <v>70412</v>
      </c>
      <c r="E43" s="57">
        <v>5321</v>
      </c>
      <c r="F43" s="66">
        <v>1487</v>
      </c>
    </row>
    <row r="44" spans="1:6" ht="17.25" customHeight="1">
      <c r="A44" s="39">
        <v>3</v>
      </c>
      <c r="B44" s="63">
        <v>85540</v>
      </c>
      <c r="C44" s="63">
        <v>7506</v>
      </c>
      <c r="D44" s="63">
        <v>71239</v>
      </c>
      <c r="E44" s="63">
        <v>5460</v>
      </c>
      <c r="F44" s="68">
        <v>1335</v>
      </c>
    </row>
    <row r="45" s="14" customFormat="1" ht="13.5" customHeight="1">
      <c r="A45" s="72" t="s">
        <v>53</v>
      </c>
    </row>
    <row r="46" s="14" customFormat="1" ht="13.5" customHeight="1">
      <c r="A46" s="73" t="s">
        <v>86</v>
      </c>
    </row>
    <row r="47" spans="1:3" s="65" customFormat="1" ht="13.5" customHeight="1">
      <c r="A47" s="164" t="s">
        <v>85</v>
      </c>
      <c r="B47" s="164"/>
      <c r="C47" s="164"/>
    </row>
    <row r="48" ht="13.5" customHeight="1"/>
  </sheetData>
  <mergeCells count="4">
    <mergeCell ref="A1:F1"/>
    <mergeCell ref="A25:F25"/>
    <mergeCell ref="A23:C23"/>
    <mergeCell ref="A47:C47"/>
  </mergeCells>
  <printOptions/>
  <pageMargins left="0.75" right="0.75" top="0.78" bottom="0.77" header="0.512" footer="0.51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A1" sqref="A1:E1"/>
    </sheetView>
  </sheetViews>
  <sheetFormatPr defaultColWidth="9.00390625" defaultRowHeight="30" customHeight="1"/>
  <cols>
    <col min="1" max="1" width="13.25390625" style="20" customWidth="1"/>
    <col min="2" max="5" width="17.75390625" style="20" customWidth="1"/>
    <col min="6" max="16384" width="13.25390625" style="20" customWidth="1"/>
  </cols>
  <sheetData>
    <row r="1" spans="1:5" ht="35.25" customHeight="1">
      <c r="A1" s="163" t="s">
        <v>83</v>
      </c>
      <c r="B1" s="163"/>
      <c r="C1" s="163"/>
      <c r="D1" s="163"/>
      <c r="E1" s="163"/>
    </row>
    <row r="2" spans="1:5" ht="35.25" customHeight="1">
      <c r="A2" s="74" t="s">
        <v>2</v>
      </c>
      <c r="B2" s="90"/>
      <c r="C2" s="90"/>
      <c r="D2" s="90"/>
      <c r="E2" s="55" t="s">
        <v>61</v>
      </c>
    </row>
    <row r="3" spans="1:5" ht="35.25" customHeight="1">
      <c r="A3" s="169" t="s">
        <v>63</v>
      </c>
      <c r="B3" s="165" t="s">
        <v>4</v>
      </c>
      <c r="C3" s="165"/>
      <c r="D3" s="165" t="s">
        <v>5</v>
      </c>
      <c r="E3" s="166"/>
    </row>
    <row r="4" spans="1:5" ht="35.25" customHeight="1">
      <c r="A4" s="170"/>
      <c r="B4" s="4" t="s">
        <v>6</v>
      </c>
      <c r="C4" s="4" t="s">
        <v>7</v>
      </c>
      <c r="D4" s="4" t="s">
        <v>6</v>
      </c>
      <c r="E4" s="5" t="s">
        <v>7</v>
      </c>
    </row>
    <row r="5" spans="1:6" ht="35.25" customHeight="1">
      <c r="A5" s="87" t="s">
        <v>91</v>
      </c>
      <c r="B5" s="92">
        <v>1571</v>
      </c>
      <c r="C5" s="92">
        <v>12006591</v>
      </c>
      <c r="D5" s="92">
        <v>82</v>
      </c>
      <c r="E5" s="94">
        <v>1006842</v>
      </c>
      <c r="F5" s="21"/>
    </row>
    <row r="6" spans="1:6" s="88" customFormat="1" ht="35.25" customHeight="1">
      <c r="A6" s="87">
        <v>17</v>
      </c>
      <c r="B6" s="93">
        <v>1200</v>
      </c>
      <c r="C6" s="93">
        <v>9704284</v>
      </c>
      <c r="D6" s="93">
        <v>73</v>
      </c>
      <c r="E6" s="95">
        <v>464083</v>
      </c>
      <c r="F6" s="96"/>
    </row>
    <row r="7" spans="1:6" s="86" customFormat="1" ht="35.25" customHeight="1">
      <c r="A7" s="87">
        <v>18</v>
      </c>
      <c r="B7" s="93">
        <v>1395</v>
      </c>
      <c r="C7" s="93">
        <v>12584050</v>
      </c>
      <c r="D7" s="93">
        <v>44</v>
      </c>
      <c r="E7" s="95">
        <v>155985</v>
      </c>
      <c r="F7" s="97"/>
    </row>
    <row r="8" spans="1:6" s="140" customFormat="1" ht="35.25" customHeight="1">
      <c r="A8" s="87">
        <v>19</v>
      </c>
      <c r="B8" s="93">
        <v>1282</v>
      </c>
      <c r="C8" s="93">
        <v>11681106</v>
      </c>
      <c r="D8" s="93">
        <v>49</v>
      </c>
      <c r="E8" s="95">
        <v>476456</v>
      </c>
      <c r="F8" s="139"/>
    </row>
    <row r="9" spans="1:6" s="86" customFormat="1" ht="35.25" customHeight="1">
      <c r="A9" s="136">
        <v>20</v>
      </c>
      <c r="B9" s="137">
        <v>1718</v>
      </c>
      <c r="C9" s="137">
        <v>18184738</v>
      </c>
      <c r="D9" s="137">
        <v>115</v>
      </c>
      <c r="E9" s="138">
        <v>852508</v>
      </c>
      <c r="F9" s="97"/>
    </row>
    <row r="10" spans="1:6" s="22" customFormat="1" ht="35.25" customHeight="1">
      <c r="A10" s="99" t="s">
        <v>92</v>
      </c>
      <c r="B10" s="93">
        <v>120</v>
      </c>
      <c r="C10" s="93">
        <v>1210480</v>
      </c>
      <c r="D10" s="93">
        <v>13</v>
      </c>
      <c r="E10" s="95">
        <v>41270</v>
      </c>
      <c r="F10" s="24"/>
    </row>
    <row r="11" spans="1:6" ht="35.25" customHeight="1">
      <c r="A11" s="100">
        <v>5</v>
      </c>
      <c r="B11" s="83">
        <v>127</v>
      </c>
      <c r="C11" s="101">
        <v>1254600</v>
      </c>
      <c r="D11" s="83">
        <v>11</v>
      </c>
      <c r="E11" s="102">
        <v>66807</v>
      </c>
      <c r="F11" s="21"/>
    </row>
    <row r="12" spans="1:6" ht="35.25" customHeight="1">
      <c r="A12" s="100">
        <v>6</v>
      </c>
      <c r="B12" s="103">
        <v>143</v>
      </c>
      <c r="C12" s="104">
        <v>1185824</v>
      </c>
      <c r="D12" s="103">
        <v>7</v>
      </c>
      <c r="E12" s="105">
        <v>21820</v>
      </c>
      <c r="F12" s="21"/>
    </row>
    <row r="13" spans="1:6" ht="35.25" customHeight="1">
      <c r="A13" s="100">
        <v>7</v>
      </c>
      <c r="B13" s="103">
        <v>138</v>
      </c>
      <c r="C13" s="104">
        <v>1038856</v>
      </c>
      <c r="D13" s="103">
        <v>14</v>
      </c>
      <c r="E13" s="105">
        <v>109181</v>
      </c>
      <c r="F13" s="21"/>
    </row>
    <row r="14" spans="1:6" ht="35.25" customHeight="1">
      <c r="A14" s="100">
        <v>8</v>
      </c>
      <c r="B14" s="103">
        <v>90</v>
      </c>
      <c r="C14" s="104">
        <v>767697</v>
      </c>
      <c r="D14" s="103">
        <v>8</v>
      </c>
      <c r="E14" s="105">
        <v>37878</v>
      </c>
      <c r="F14" s="21"/>
    </row>
    <row r="15" spans="1:6" ht="35.25" customHeight="1">
      <c r="A15" s="100">
        <v>9</v>
      </c>
      <c r="B15" s="103">
        <v>98</v>
      </c>
      <c r="C15" s="104">
        <v>810000</v>
      </c>
      <c r="D15" s="103">
        <v>4</v>
      </c>
      <c r="E15" s="105">
        <v>7732</v>
      </c>
      <c r="F15" s="21"/>
    </row>
    <row r="16" spans="1:6" ht="35.25" customHeight="1">
      <c r="A16" s="100">
        <v>10</v>
      </c>
      <c r="B16" s="103">
        <v>91</v>
      </c>
      <c r="C16" s="104">
        <v>660900</v>
      </c>
      <c r="D16" s="103">
        <v>5</v>
      </c>
      <c r="E16" s="105">
        <v>42839</v>
      </c>
      <c r="F16" s="21"/>
    </row>
    <row r="17" spans="1:6" ht="35.25" customHeight="1">
      <c r="A17" s="100">
        <v>11</v>
      </c>
      <c r="B17" s="103">
        <v>130</v>
      </c>
      <c r="C17" s="104">
        <v>1421172</v>
      </c>
      <c r="D17" s="103">
        <v>7</v>
      </c>
      <c r="E17" s="105">
        <v>17936</v>
      </c>
      <c r="F17" s="21"/>
    </row>
    <row r="18" spans="1:6" ht="35.25" customHeight="1">
      <c r="A18" s="100">
        <v>12</v>
      </c>
      <c r="B18" s="103">
        <v>226</v>
      </c>
      <c r="C18" s="104">
        <v>2879812</v>
      </c>
      <c r="D18" s="103">
        <v>7</v>
      </c>
      <c r="E18" s="105">
        <v>13174</v>
      </c>
      <c r="F18" s="21"/>
    </row>
    <row r="19" spans="1:6" ht="35.25" customHeight="1">
      <c r="A19" s="106" t="s">
        <v>93</v>
      </c>
      <c r="B19" s="106">
        <v>146</v>
      </c>
      <c r="C19" s="107">
        <v>2204740</v>
      </c>
      <c r="D19" s="106">
        <v>24</v>
      </c>
      <c r="E19" s="108">
        <v>404747</v>
      </c>
      <c r="F19" s="21"/>
    </row>
    <row r="20" spans="1:6" ht="35.25" customHeight="1">
      <c r="A20" s="100">
        <v>2</v>
      </c>
      <c r="B20" s="103">
        <v>185</v>
      </c>
      <c r="C20" s="104">
        <v>2268015</v>
      </c>
      <c r="D20" s="103">
        <v>6</v>
      </c>
      <c r="E20" s="105">
        <v>64919</v>
      </c>
      <c r="F20" s="23"/>
    </row>
    <row r="21" spans="1:6" ht="35.25" customHeight="1">
      <c r="A21" s="109">
        <v>3</v>
      </c>
      <c r="B21" s="110">
        <v>224</v>
      </c>
      <c r="C21" s="111">
        <v>2482642</v>
      </c>
      <c r="D21" s="110">
        <v>9</v>
      </c>
      <c r="E21" s="112">
        <v>24204</v>
      </c>
      <c r="F21" s="21"/>
    </row>
    <row r="22" spans="1:6" ht="15.75" customHeight="1">
      <c r="A22" s="54" t="s">
        <v>8</v>
      </c>
      <c r="B22" s="91"/>
      <c r="C22" s="91"/>
      <c r="D22" s="91"/>
      <c r="E22" s="91"/>
      <c r="F22" s="21"/>
    </row>
    <row r="23" spans="1:6" s="26" customFormat="1" ht="35.25" customHeight="1">
      <c r="A23" s="21"/>
      <c r="B23" s="21"/>
      <c r="C23" s="21"/>
      <c r="D23" s="21"/>
      <c r="E23" s="21"/>
      <c r="F23" s="25"/>
    </row>
    <row r="24" ht="30" customHeight="1">
      <c r="F24" s="21"/>
    </row>
    <row r="25" ht="30" customHeight="1">
      <c r="F25" s="21"/>
    </row>
    <row r="26" ht="30" customHeight="1">
      <c r="F26" s="21"/>
    </row>
    <row r="27" ht="30" customHeight="1">
      <c r="F27" s="21"/>
    </row>
    <row r="28" ht="30" customHeight="1">
      <c r="F28" s="21"/>
    </row>
    <row r="29" ht="30" customHeight="1">
      <c r="F29" s="21"/>
    </row>
    <row r="30" ht="30" customHeight="1">
      <c r="F30" s="21"/>
    </row>
  </sheetData>
  <mergeCells count="4">
    <mergeCell ref="B3:C3"/>
    <mergeCell ref="D3:E3"/>
    <mergeCell ref="A1:E1"/>
    <mergeCell ref="A3:A4"/>
  </mergeCells>
  <printOptions/>
  <pageMargins left="0.75" right="0.74" top="0.78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A1" sqref="A1:E1"/>
    </sheetView>
  </sheetViews>
  <sheetFormatPr defaultColWidth="9.00390625" defaultRowHeight="13.5"/>
  <cols>
    <col min="1" max="2" width="15.625" style="6" customWidth="1"/>
    <col min="3" max="3" width="19.625" style="6" customWidth="1"/>
    <col min="4" max="4" width="15.75390625" style="6" customWidth="1"/>
    <col min="5" max="5" width="19.625" style="6" customWidth="1"/>
    <col min="6" max="16384" width="9.00390625" style="6" customWidth="1"/>
  </cols>
  <sheetData>
    <row r="1" spans="1:5" s="10" customFormat="1" ht="34.5" customHeight="1">
      <c r="A1" s="163" t="s">
        <v>82</v>
      </c>
      <c r="B1" s="163"/>
      <c r="C1" s="163"/>
      <c r="D1" s="163"/>
      <c r="E1" s="163"/>
    </row>
    <row r="2" spans="1:5" s="3" customFormat="1" ht="34.5" customHeight="1">
      <c r="A2" s="65" t="s">
        <v>77</v>
      </c>
      <c r="B2" s="65"/>
      <c r="C2" s="65"/>
      <c r="D2" s="65"/>
      <c r="E2" s="55" t="s">
        <v>78</v>
      </c>
    </row>
    <row r="3" spans="1:5" ht="34.5" customHeight="1">
      <c r="A3" s="171" t="s">
        <v>3</v>
      </c>
      <c r="B3" s="165" t="s">
        <v>9</v>
      </c>
      <c r="C3" s="165"/>
      <c r="D3" s="165" t="s">
        <v>10</v>
      </c>
      <c r="E3" s="166"/>
    </row>
    <row r="4" spans="1:5" ht="34.5" customHeight="1">
      <c r="A4" s="171"/>
      <c r="B4" s="4" t="s">
        <v>11</v>
      </c>
      <c r="C4" s="4" t="s">
        <v>7</v>
      </c>
      <c r="D4" s="4" t="s">
        <v>11</v>
      </c>
      <c r="E4" s="5" t="s">
        <v>7</v>
      </c>
    </row>
    <row r="5" spans="1:5" ht="34.5" customHeight="1">
      <c r="A5" s="34" t="s">
        <v>62</v>
      </c>
      <c r="B5" s="57">
        <v>658994</v>
      </c>
      <c r="C5" s="57">
        <v>907063600</v>
      </c>
      <c r="D5" s="57">
        <v>1274</v>
      </c>
      <c r="E5" s="59">
        <v>1564340</v>
      </c>
    </row>
    <row r="6" spans="1:5" ht="34.5" customHeight="1">
      <c r="A6" s="45">
        <v>17</v>
      </c>
      <c r="B6" s="57">
        <v>607887</v>
      </c>
      <c r="C6" s="57">
        <v>888899890</v>
      </c>
      <c r="D6" s="57">
        <v>1091</v>
      </c>
      <c r="E6" s="59">
        <v>1323146</v>
      </c>
    </row>
    <row r="7" spans="1:5" ht="34.5" customHeight="1">
      <c r="A7" s="45">
        <v>18</v>
      </c>
      <c r="B7" s="57">
        <v>560150</v>
      </c>
      <c r="C7" s="57">
        <v>886977557</v>
      </c>
      <c r="D7" s="57">
        <v>935</v>
      </c>
      <c r="E7" s="59">
        <v>939484</v>
      </c>
    </row>
    <row r="8" spans="1:6" ht="34.5" customHeight="1">
      <c r="A8" s="45">
        <v>19</v>
      </c>
      <c r="B8" s="57">
        <v>589820</v>
      </c>
      <c r="C8" s="57">
        <v>962462494</v>
      </c>
      <c r="D8" s="57">
        <v>1212</v>
      </c>
      <c r="E8" s="59">
        <v>1290044</v>
      </c>
      <c r="F8" s="46"/>
    </row>
    <row r="9" spans="1:6" ht="34.5" customHeight="1">
      <c r="A9" s="98">
        <v>20</v>
      </c>
      <c r="B9" s="60">
        <v>852720</v>
      </c>
      <c r="C9" s="60">
        <v>1292424039</v>
      </c>
      <c r="D9" s="60">
        <v>1930</v>
      </c>
      <c r="E9" s="61">
        <v>14847382</v>
      </c>
      <c r="F9" s="46"/>
    </row>
    <row r="10" spans="1:5" ht="34.5" customHeight="1">
      <c r="A10" s="45" t="s">
        <v>92</v>
      </c>
      <c r="B10" s="57">
        <v>74330</v>
      </c>
      <c r="C10" s="57">
        <v>138387439</v>
      </c>
      <c r="D10" s="57">
        <v>210</v>
      </c>
      <c r="E10" s="59">
        <v>12821956</v>
      </c>
    </row>
    <row r="11" spans="1:5" ht="34.5" customHeight="1">
      <c r="A11" s="45">
        <v>5</v>
      </c>
      <c r="B11" s="57">
        <v>64650</v>
      </c>
      <c r="C11" s="57">
        <v>104154244</v>
      </c>
      <c r="D11" s="57">
        <v>122</v>
      </c>
      <c r="E11" s="59">
        <v>140597</v>
      </c>
    </row>
    <row r="12" spans="1:5" ht="34.5" customHeight="1">
      <c r="A12" s="45">
        <v>6</v>
      </c>
      <c r="B12" s="57">
        <v>84538</v>
      </c>
      <c r="C12" s="57">
        <v>134443292</v>
      </c>
      <c r="D12" s="57">
        <v>210</v>
      </c>
      <c r="E12" s="59">
        <v>185164</v>
      </c>
    </row>
    <row r="13" spans="1:5" ht="34.5" customHeight="1">
      <c r="A13" s="45">
        <v>7</v>
      </c>
      <c r="B13" s="57">
        <v>76780</v>
      </c>
      <c r="C13" s="57">
        <v>108197877</v>
      </c>
      <c r="D13" s="57">
        <v>85</v>
      </c>
      <c r="E13" s="59">
        <v>75127</v>
      </c>
    </row>
    <row r="14" spans="1:5" ht="34.5" customHeight="1">
      <c r="A14" s="45">
        <v>8</v>
      </c>
      <c r="B14" s="57">
        <v>59273</v>
      </c>
      <c r="C14" s="57">
        <v>88383932</v>
      </c>
      <c r="D14" s="57">
        <v>113</v>
      </c>
      <c r="E14" s="59">
        <v>134332</v>
      </c>
    </row>
    <row r="15" spans="1:5" ht="34.5" customHeight="1">
      <c r="A15" s="45">
        <v>9</v>
      </c>
      <c r="B15" s="57">
        <v>83048</v>
      </c>
      <c r="C15" s="57">
        <v>125288223</v>
      </c>
      <c r="D15" s="57">
        <v>266</v>
      </c>
      <c r="E15" s="59">
        <v>411813</v>
      </c>
    </row>
    <row r="16" spans="1:5" ht="34.5" customHeight="1">
      <c r="A16" s="45">
        <v>10</v>
      </c>
      <c r="B16" s="57">
        <v>71616</v>
      </c>
      <c r="C16" s="57">
        <v>100694227</v>
      </c>
      <c r="D16" s="57">
        <v>192</v>
      </c>
      <c r="E16" s="59">
        <v>216439</v>
      </c>
    </row>
    <row r="17" spans="1:5" ht="34.5" customHeight="1">
      <c r="A17" s="45">
        <v>11</v>
      </c>
      <c r="B17" s="57">
        <v>55432</v>
      </c>
      <c r="C17" s="57">
        <v>80512064</v>
      </c>
      <c r="D17" s="57">
        <v>76</v>
      </c>
      <c r="E17" s="59">
        <v>98316</v>
      </c>
    </row>
    <row r="18" spans="1:5" ht="34.5" customHeight="1">
      <c r="A18" s="45">
        <v>12</v>
      </c>
      <c r="B18" s="57">
        <v>78037</v>
      </c>
      <c r="C18" s="57">
        <v>115816576</v>
      </c>
      <c r="D18" s="57">
        <v>191</v>
      </c>
      <c r="E18" s="59">
        <v>239039</v>
      </c>
    </row>
    <row r="19" spans="1:5" ht="34.5" customHeight="1">
      <c r="A19" s="45" t="s">
        <v>93</v>
      </c>
      <c r="B19" s="57">
        <v>62485</v>
      </c>
      <c r="C19" s="57">
        <v>95610860</v>
      </c>
      <c r="D19" s="57">
        <v>128</v>
      </c>
      <c r="E19" s="59">
        <v>228793</v>
      </c>
    </row>
    <row r="20" spans="1:5" ht="34.5" customHeight="1">
      <c r="A20" s="45">
        <v>2</v>
      </c>
      <c r="B20" s="57">
        <v>63452</v>
      </c>
      <c r="C20" s="57">
        <v>90380434</v>
      </c>
      <c r="D20" s="57">
        <v>135</v>
      </c>
      <c r="E20" s="59">
        <v>156313</v>
      </c>
    </row>
    <row r="21" spans="1:5" ht="34.5" customHeight="1">
      <c r="A21" s="89">
        <v>3</v>
      </c>
      <c r="B21" s="63">
        <v>79079</v>
      </c>
      <c r="C21" s="63">
        <v>110554871</v>
      </c>
      <c r="D21" s="63">
        <v>202</v>
      </c>
      <c r="E21" s="64">
        <v>139493</v>
      </c>
    </row>
    <row r="22" s="65" customFormat="1" ht="18.75" customHeight="1">
      <c r="A22" s="65" t="s">
        <v>79</v>
      </c>
    </row>
    <row r="23" s="65" customFormat="1" ht="15" customHeight="1">
      <c r="A23" s="65" t="s">
        <v>94</v>
      </c>
    </row>
    <row r="24" s="65" customFormat="1" ht="10.5">
      <c r="A24" s="65" t="s">
        <v>95</v>
      </c>
    </row>
    <row r="25" s="65" customFormat="1" ht="10.5">
      <c r="A25" s="65" t="s">
        <v>96</v>
      </c>
    </row>
    <row r="26" s="65" customFormat="1" ht="10.5">
      <c r="A26" s="65" t="s">
        <v>97</v>
      </c>
    </row>
    <row r="27" s="65" customFormat="1" ht="10.5">
      <c r="A27" s="65" t="s">
        <v>98</v>
      </c>
    </row>
    <row r="28" s="65" customFormat="1" ht="10.5">
      <c r="A28" s="65" t="s">
        <v>99</v>
      </c>
    </row>
  </sheetData>
  <mergeCells count="4">
    <mergeCell ref="B3:C3"/>
    <mergeCell ref="D3:E3"/>
    <mergeCell ref="A3:A4"/>
    <mergeCell ref="A1:E1"/>
  </mergeCells>
  <printOptions/>
  <pageMargins left="0.7874015748031497" right="0.7874015748031497" top="0.77" bottom="0.77" header="0.61" footer="0.53"/>
  <pageSetup horizontalDpi="300" verticalDpi="3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3"/>
  <sheetViews>
    <sheetView view="pageBreakPreview" zoomScaleSheetLayoutView="100" workbookViewId="0" topLeftCell="A1">
      <selection activeCell="A1" sqref="A1:Q1"/>
    </sheetView>
  </sheetViews>
  <sheetFormatPr defaultColWidth="9.00390625" defaultRowHeight="27.75" customHeight="1"/>
  <cols>
    <col min="1" max="1" width="7.00390625" style="27" customWidth="1"/>
    <col min="2" max="2" width="4.625" style="27" bestFit="1" customWidth="1"/>
    <col min="3" max="3" width="9.125" style="27" bestFit="1" customWidth="1"/>
    <col min="4" max="4" width="3.75390625" style="27" bestFit="1" customWidth="1"/>
    <col min="5" max="5" width="6.875" style="27" bestFit="1" customWidth="1"/>
    <col min="6" max="6" width="2.875" style="27" bestFit="1" customWidth="1"/>
    <col min="7" max="7" width="6.75390625" style="27" bestFit="1" customWidth="1"/>
    <col min="8" max="8" width="3.75390625" style="27" bestFit="1" customWidth="1"/>
    <col min="9" max="9" width="7.625" style="27" bestFit="1" customWidth="1"/>
    <col min="10" max="10" width="4.625" style="27" bestFit="1" customWidth="1"/>
    <col min="11" max="11" width="9.125" style="27" bestFit="1" customWidth="1"/>
    <col min="12" max="12" width="3.75390625" style="27" bestFit="1" customWidth="1"/>
    <col min="13" max="13" width="6.75390625" style="27" bestFit="1" customWidth="1"/>
    <col min="14" max="14" width="4.625" style="27" bestFit="1" customWidth="1"/>
    <col min="15" max="15" width="7.75390625" style="27" customWidth="1"/>
    <col min="16" max="16" width="3.75390625" style="27" customWidth="1"/>
    <col min="17" max="17" width="6.25390625" style="27" customWidth="1"/>
    <col min="18" max="18" width="2.625" style="27" customWidth="1"/>
    <col min="19" max="19" width="5.625" style="27" customWidth="1"/>
    <col min="20" max="16384" width="4.25390625" style="27" customWidth="1"/>
  </cols>
  <sheetData>
    <row r="1" spans="1:19" ht="27.75" customHeight="1">
      <c r="A1" s="163" t="s">
        <v>80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1"/>
      <c r="S1" s="11"/>
    </row>
    <row r="2" spans="1:18" ht="18.75" customHeight="1">
      <c r="A2" s="79"/>
      <c r="B2" s="79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176" t="s">
        <v>12</v>
      </c>
      <c r="P2" s="176"/>
      <c r="Q2" s="176"/>
      <c r="R2" s="2"/>
    </row>
    <row r="3" spans="1:17" s="9" customFormat="1" ht="30" customHeight="1">
      <c r="A3" s="177" t="s">
        <v>63</v>
      </c>
      <c r="B3" s="165" t="s">
        <v>13</v>
      </c>
      <c r="C3" s="165"/>
      <c r="D3" s="165" t="s">
        <v>14</v>
      </c>
      <c r="E3" s="165"/>
      <c r="F3" s="172" t="s">
        <v>58</v>
      </c>
      <c r="G3" s="172"/>
      <c r="H3" s="172" t="s">
        <v>59</v>
      </c>
      <c r="I3" s="172"/>
      <c r="J3" s="179" t="s">
        <v>15</v>
      </c>
      <c r="K3" s="179"/>
      <c r="L3" s="165" t="s">
        <v>16</v>
      </c>
      <c r="M3" s="165"/>
      <c r="N3" s="172" t="s">
        <v>60</v>
      </c>
      <c r="O3" s="173"/>
      <c r="P3" s="174" t="s">
        <v>100</v>
      </c>
      <c r="Q3" s="175"/>
    </row>
    <row r="4" spans="1:19" ht="30" customHeight="1">
      <c r="A4" s="178"/>
      <c r="B4" s="78" t="s">
        <v>6</v>
      </c>
      <c r="C4" s="4" t="s">
        <v>7</v>
      </c>
      <c r="D4" s="78" t="s">
        <v>6</v>
      </c>
      <c r="E4" s="4" t="s">
        <v>7</v>
      </c>
      <c r="F4" s="78" t="s">
        <v>6</v>
      </c>
      <c r="G4" s="4" t="s">
        <v>7</v>
      </c>
      <c r="H4" s="78" t="s">
        <v>6</v>
      </c>
      <c r="I4" s="4" t="s">
        <v>7</v>
      </c>
      <c r="J4" s="78" t="s">
        <v>6</v>
      </c>
      <c r="K4" s="4" t="s">
        <v>7</v>
      </c>
      <c r="L4" s="78" t="s">
        <v>6</v>
      </c>
      <c r="M4" s="4" t="s">
        <v>7</v>
      </c>
      <c r="N4" s="78" t="s">
        <v>6</v>
      </c>
      <c r="O4" s="5" t="s">
        <v>7</v>
      </c>
      <c r="P4" s="78" t="s">
        <v>6</v>
      </c>
      <c r="Q4" s="5" t="s">
        <v>7</v>
      </c>
      <c r="R4" s="29"/>
      <c r="S4" s="28"/>
    </row>
    <row r="5" spans="1:17" ht="27" customHeight="1">
      <c r="A5" s="84" t="s">
        <v>62</v>
      </c>
      <c r="B5" s="75">
        <v>251</v>
      </c>
      <c r="C5" s="76">
        <v>1630850</v>
      </c>
      <c r="D5" s="76">
        <v>11</v>
      </c>
      <c r="E5" s="76">
        <v>64800</v>
      </c>
      <c r="F5" s="76">
        <v>2</v>
      </c>
      <c r="G5" s="76">
        <v>8500</v>
      </c>
      <c r="H5" s="76">
        <v>12</v>
      </c>
      <c r="I5" s="76">
        <v>60500</v>
      </c>
      <c r="J5" s="76">
        <v>102</v>
      </c>
      <c r="K5" s="76">
        <v>1196800</v>
      </c>
      <c r="L5" s="76">
        <v>3</v>
      </c>
      <c r="M5" s="76">
        <v>9600</v>
      </c>
      <c r="N5" s="76">
        <v>121</v>
      </c>
      <c r="O5" s="77">
        <v>290650</v>
      </c>
      <c r="P5" s="147" t="s">
        <v>81</v>
      </c>
      <c r="Q5" s="148" t="s">
        <v>81</v>
      </c>
    </row>
    <row r="6" spans="1:17" s="9" customFormat="1" ht="27" customHeight="1">
      <c r="A6" s="84">
        <v>17</v>
      </c>
      <c r="B6" s="75">
        <v>201</v>
      </c>
      <c r="C6" s="76">
        <v>1365900</v>
      </c>
      <c r="D6" s="76">
        <v>9</v>
      </c>
      <c r="E6" s="76">
        <v>96700</v>
      </c>
      <c r="F6" s="76">
        <v>2</v>
      </c>
      <c r="G6" s="76">
        <v>10000</v>
      </c>
      <c r="H6" s="76">
        <v>8</v>
      </c>
      <c r="I6" s="76">
        <v>41000</v>
      </c>
      <c r="J6" s="76">
        <v>83</v>
      </c>
      <c r="K6" s="76">
        <v>956100</v>
      </c>
      <c r="L6" s="76">
        <v>10</v>
      </c>
      <c r="M6" s="76">
        <v>39000</v>
      </c>
      <c r="N6" s="76">
        <v>89</v>
      </c>
      <c r="O6" s="77">
        <v>223100</v>
      </c>
      <c r="P6" s="145" t="s">
        <v>81</v>
      </c>
      <c r="Q6" s="146" t="s">
        <v>81</v>
      </c>
    </row>
    <row r="7" spans="1:17" s="9" customFormat="1" ht="27" customHeight="1">
      <c r="A7" s="84">
        <v>18</v>
      </c>
      <c r="B7" s="75">
        <v>223</v>
      </c>
      <c r="C7" s="76">
        <v>1453150</v>
      </c>
      <c r="D7" s="76">
        <v>8</v>
      </c>
      <c r="E7" s="76">
        <v>56300</v>
      </c>
      <c r="F7" s="76">
        <v>1</v>
      </c>
      <c r="G7" s="76">
        <v>3000</v>
      </c>
      <c r="H7" s="76">
        <v>19</v>
      </c>
      <c r="I7" s="76">
        <v>113000</v>
      </c>
      <c r="J7" s="76">
        <v>91</v>
      </c>
      <c r="K7" s="76">
        <v>1018800</v>
      </c>
      <c r="L7" s="76">
        <v>6</v>
      </c>
      <c r="M7" s="76">
        <v>24300</v>
      </c>
      <c r="N7" s="76">
        <v>98</v>
      </c>
      <c r="O7" s="77">
        <v>237750</v>
      </c>
      <c r="P7" s="145" t="s">
        <v>81</v>
      </c>
      <c r="Q7" s="146" t="s">
        <v>81</v>
      </c>
    </row>
    <row r="8" spans="1:17" s="9" customFormat="1" ht="27" customHeight="1">
      <c r="A8" s="84">
        <v>19</v>
      </c>
      <c r="B8" s="75">
        <v>204</v>
      </c>
      <c r="C8" s="76">
        <v>1733500</v>
      </c>
      <c r="D8" s="76">
        <v>9</v>
      </c>
      <c r="E8" s="76">
        <v>51400</v>
      </c>
      <c r="F8" s="76">
        <v>1</v>
      </c>
      <c r="G8" s="76">
        <v>5000</v>
      </c>
      <c r="H8" s="76">
        <v>20</v>
      </c>
      <c r="I8" s="76">
        <v>106500</v>
      </c>
      <c r="J8" s="76">
        <v>101</v>
      </c>
      <c r="K8" s="76">
        <v>1396000</v>
      </c>
      <c r="L8" s="76">
        <v>3</v>
      </c>
      <c r="M8" s="76">
        <v>12500</v>
      </c>
      <c r="N8" s="76">
        <v>70</v>
      </c>
      <c r="O8" s="77">
        <v>162100</v>
      </c>
      <c r="P8" s="145" t="s">
        <v>81</v>
      </c>
      <c r="Q8" s="146" t="s">
        <v>81</v>
      </c>
    </row>
    <row r="9" spans="1:17" s="85" customFormat="1" ht="27" customHeight="1">
      <c r="A9" s="113">
        <v>20</v>
      </c>
      <c r="B9" s="114">
        <v>225</v>
      </c>
      <c r="C9" s="115">
        <v>1971280</v>
      </c>
      <c r="D9" s="115">
        <v>8</v>
      </c>
      <c r="E9" s="115">
        <v>66400</v>
      </c>
      <c r="F9" s="115">
        <v>0</v>
      </c>
      <c r="G9" s="115">
        <v>0</v>
      </c>
      <c r="H9" s="115">
        <v>13</v>
      </c>
      <c r="I9" s="115">
        <v>51500</v>
      </c>
      <c r="J9" s="115">
        <v>147</v>
      </c>
      <c r="K9" s="115">
        <v>1703980</v>
      </c>
      <c r="L9" s="115">
        <v>3</v>
      </c>
      <c r="M9" s="115">
        <v>11200</v>
      </c>
      <c r="N9" s="115">
        <v>43</v>
      </c>
      <c r="O9" s="116">
        <v>111600</v>
      </c>
      <c r="P9" s="141">
        <v>11</v>
      </c>
      <c r="Q9" s="142">
        <v>26600</v>
      </c>
    </row>
    <row r="10" spans="1:19" ht="17.25" customHeight="1">
      <c r="A10" s="81" t="s">
        <v>8</v>
      </c>
      <c r="B10" s="3"/>
      <c r="C10" s="14"/>
      <c r="D10" s="14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1"/>
    </row>
    <row r="11" spans="1:19" ht="21" customHeight="1">
      <c r="A11" s="32"/>
      <c r="B11" s="32"/>
      <c r="C11" s="32"/>
      <c r="D11" s="32"/>
      <c r="E11" s="32"/>
      <c r="F11" s="32"/>
      <c r="G11" s="32"/>
      <c r="H11" s="32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</row>
    <row r="13" ht="27.75" customHeight="1">
      <c r="C13" s="33"/>
    </row>
  </sheetData>
  <mergeCells count="11">
    <mergeCell ref="L3:M3"/>
    <mergeCell ref="N3:O3"/>
    <mergeCell ref="P3:Q3"/>
    <mergeCell ref="O2:Q2"/>
    <mergeCell ref="A1:Q1"/>
    <mergeCell ref="A3:A4"/>
    <mergeCell ref="B3:C3"/>
    <mergeCell ref="D3:E3"/>
    <mergeCell ref="F3:G3"/>
    <mergeCell ref="H3:I3"/>
    <mergeCell ref="J3:K3"/>
  </mergeCells>
  <printOptions/>
  <pageMargins left="0.9448818897637796" right="0.15748031496062992" top="0.7874015748031497" bottom="0.7874015748031497" header="0.5118110236220472" footer="0.5118110236220472"/>
  <pageSetup horizontalDpi="600" verticalDpi="600" orientation="portrait" paperSize="9" scale="90" r:id="rId1"/>
  <colBreaks count="1" manualBreakCount="1">
    <brk id="17" max="9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21"/>
  <sheetViews>
    <sheetView view="pageBreakPreview" zoomScaleSheetLayoutView="100" workbookViewId="0" topLeftCell="A1">
      <selection activeCell="A1" sqref="A1:H1"/>
    </sheetView>
  </sheetViews>
  <sheetFormatPr defaultColWidth="9.00390625" defaultRowHeight="21.75" customHeight="1"/>
  <cols>
    <col min="1" max="1" width="4.375" style="9" customWidth="1"/>
    <col min="2" max="2" width="17.00390625" style="9" customWidth="1"/>
    <col min="3" max="10" width="9.625" style="9" customWidth="1"/>
    <col min="11" max="16384" width="9.00390625" style="9" customWidth="1"/>
  </cols>
  <sheetData>
    <row r="1" spans="1:8" s="143" customFormat="1" ht="21.75" customHeight="1">
      <c r="A1" s="180" t="s">
        <v>105</v>
      </c>
      <c r="B1" s="180"/>
      <c r="C1" s="180"/>
      <c r="D1" s="180"/>
      <c r="E1" s="180"/>
      <c r="F1" s="180"/>
      <c r="G1" s="180"/>
      <c r="H1" s="180"/>
    </row>
    <row r="2" spans="1:10" s="144" customFormat="1" ht="21.75" customHeight="1">
      <c r="A2" s="81" t="s">
        <v>17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s="3" customFormat="1" ht="21.75" customHeight="1">
      <c r="A3" s="158" t="s">
        <v>63</v>
      </c>
      <c r="B3" s="181"/>
      <c r="C3" s="181" t="s">
        <v>101</v>
      </c>
      <c r="D3" s="181"/>
      <c r="E3" s="181" t="s">
        <v>102</v>
      </c>
      <c r="F3" s="181"/>
      <c r="G3" s="181" t="s">
        <v>103</v>
      </c>
      <c r="H3" s="182"/>
      <c r="I3" s="181" t="s">
        <v>104</v>
      </c>
      <c r="J3" s="182"/>
    </row>
    <row r="4" spans="1:10" s="6" customFormat="1" ht="21.75" customHeight="1">
      <c r="A4" s="171" t="s">
        <v>18</v>
      </c>
      <c r="B4" s="165"/>
      <c r="C4" s="165" t="s">
        <v>64</v>
      </c>
      <c r="D4" s="165"/>
      <c r="E4" s="165" t="s">
        <v>64</v>
      </c>
      <c r="F4" s="166"/>
      <c r="G4" s="165" t="s">
        <v>64</v>
      </c>
      <c r="H4" s="166"/>
      <c r="I4" s="165" t="s">
        <v>64</v>
      </c>
      <c r="J4" s="166"/>
    </row>
    <row r="5" spans="1:10" s="6" customFormat="1" ht="21.75" customHeight="1">
      <c r="A5" s="171"/>
      <c r="B5" s="165"/>
      <c r="C5" s="4" t="s">
        <v>6</v>
      </c>
      <c r="D5" s="4" t="s">
        <v>19</v>
      </c>
      <c r="E5" s="4" t="s">
        <v>6</v>
      </c>
      <c r="F5" s="5" t="s">
        <v>19</v>
      </c>
      <c r="G5" s="4" t="s">
        <v>6</v>
      </c>
      <c r="H5" s="5" t="s">
        <v>19</v>
      </c>
      <c r="I5" s="4" t="s">
        <v>6</v>
      </c>
      <c r="J5" s="5" t="s">
        <v>19</v>
      </c>
    </row>
    <row r="6" spans="1:10" s="6" customFormat="1" ht="21.75" customHeight="1">
      <c r="A6" s="161" t="s">
        <v>20</v>
      </c>
      <c r="B6" s="183"/>
      <c r="C6" s="149">
        <v>8</v>
      </c>
      <c r="D6" s="149">
        <v>745</v>
      </c>
      <c r="E6" s="150">
        <v>11</v>
      </c>
      <c r="F6" s="149">
        <v>21091</v>
      </c>
      <c r="G6" s="150">
        <v>10</v>
      </c>
      <c r="H6" s="149">
        <v>3295</v>
      </c>
      <c r="I6" s="150">
        <v>11</v>
      </c>
      <c r="J6" s="149">
        <v>11950</v>
      </c>
    </row>
    <row r="7" spans="1:10" s="6" customFormat="1" ht="21.75" customHeight="1">
      <c r="A7" s="159" t="s">
        <v>21</v>
      </c>
      <c r="B7" s="47" t="s">
        <v>22</v>
      </c>
      <c r="C7" s="151">
        <v>2</v>
      </c>
      <c r="D7" s="151">
        <v>60</v>
      </c>
      <c r="E7" s="151">
        <v>2</v>
      </c>
      <c r="F7" s="152">
        <v>152</v>
      </c>
      <c r="G7" s="151">
        <v>4</v>
      </c>
      <c r="H7" s="152">
        <v>236</v>
      </c>
      <c r="I7" s="151">
        <v>4</v>
      </c>
      <c r="J7" s="152">
        <v>452</v>
      </c>
    </row>
    <row r="8" spans="1:10" s="6" customFormat="1" ht="21.75" customHeight="1">
      <c r="A8" s="159"/>
      <c r="B8" s="7" t="s">
        <v>23</v>
      </c>
      <c r="C8" s="151">
        <v>3</v>
      </c>
      <c r="D8" s="151">
        <v>395</v>
      </c>
      <c r="E8" s="151">
        <v>5</v>
      </c>
      <c r="F8" s="152">
        <v>677</v>
      </c>
      <c r="G8" s="151">
        <v>3</v>
      </c>
      <c r="H8" s="152">
        <v>830</v>
      </c>
      <c r="I8" s="151">
        <v>3</v>
      </c>
      <c r="J8" s="152">
        <v>1708</v>
      </c>
    </row>
    <row r="9" spans="1:10" s="6" customFormat="1" ht="21.75" customHeight="1">
      <c r="A9" s="159"/>
      <c r="B9" s="7" t="s">
        <v>24</v>
      </c>
      <c r="C9" s="151">
        <v>1</v>
      </c>
      <c r="D9" s="151">
        <v>15</v>
      </c>
      <c r="E9" s="151">
        <v>2</v>
      </c>
      <c r="F9" s="152">
        <v>162</v>
      </c>
      <c r="G9" s="151">
        <v>2</v>
      </c>
      <c r="H9" s="152">
        <v>129</v>
      </c>
      <c r="I9" s="151">
        <v>1</v>
      </c>
      <c r="J9" s="152">
        <v>40</v>
      </c>
    </row>
    <row r="10" spans="1:10" s="6" customFormat="1" ht="21.75" customHeight="1">
      <c r="A10" s="159"/>
      <c r="B10" s="7" t="s">
        <v>25</v>
      </c>
      <c r="C10" s="151" t="s">
        <v>81</v>
      </c>
      <c r="D10" s="151" t="s">
        <v>81</v>
      </c>
      <c r="E10" s="151" t="s">
        <v>81</v>
      </c>
      <c r="F10" s="151" t="s">
        <v>81</v>
      </c>
      <c r="G10" s="151" t="s">
        <v>81</v>
      </c>
      <c r="H10" s="152" t="s">
        <v>81</v>
      </c>
      <c r="I10" s="151">
        <v>2</v>
      </c>
      <c r="J10" s="152">
        <v>150</v>
      </c>
    </row>
    <row r="11" spans="1:10" s="6" customFormat="1" ht="21.75" customHeight="1">
      <c r="A11" s="159"/>
      <c r="B11" s="7" t="s">
        <v>26</v>
      </c>
      <c r="C11" s="151">
        <v>2</v>
      </c>
      <c r="D11" s="151">
        <v>275</v>
      </c>
      <c r="E11" s="151">
        <v>2</v>
      </c>
      <c r="F11" s="152">
        <v>20100</v>
      </c>
      <c r="G11" s="151" t="s">
        <v>81</v>
      </c>
      <c r="H11" s="152" t="s">
        <v>81</v>
      </c>
      <c r="I11" s="151">
        <v>1</v>
      </c>
      <c r="J11" s="152">
        <v>9600</v>
      </c>
    </row>
    <row r="12" spans="1:10" s="6" customFormat="1" ht="21.75" customHeight="1">
      <c r="A12" s="160"/>
      <c r="B12" s="8" t="s">
        <v>27</v>
      </c>
      <c r="C12" s="153" t="s">
        <v>81</v>
      </c>
      <c r="D12" s="153" t="s">
        <v>81</v>
      </c>
      <c r="E12" s="153" t="s">
        <v>81</v>
      </c>
      <c r="F12" s="153" t="s">
        <v>81</v>
      </c>
      <c r="G12" s="153">
        <v>1</v>
      </c>
      <c r="H12" s="154">
        <v>2100</v>
      </c>
      <c r="I12" s="153" t="s">
        <v>81</v>
      </c>
      <c r="J12" s="154" t="s">
        <v>81</v>
      </c>
    </row>
    <row r="13" spans="1:10" s="6" customFormat="1" ht="21.75" customHeight="1">
      <c r="A13" s="159" t="s">
        <v>28</v>
      </c>
      <c r="B13" s="7" t="s">
        <v>29</v>
      </c>
      <c r="C13" s="151" t="s">
        <v>81</v>
      </c>
      <c r="D13" s="151" t="s">
        <v>81</v>
      </c>
      <c r="E13" s="151" t="s">
        <v>81</v>
      </c>
      <c r="F13" s="151" t="s">
        <v>81</v>
      </c>
      <c r="G13" s="151" t="s">
        <v>81</v>
      </c>
      <c r="H13" s="152" t="s">
        <v>81</v>
      </c>
      <c r="I13" s="151" t="s">
        <v>81</v>
      </c>
      <c r="J13" s="152" t="s">
        <v>81</v>
      </c>
    </row>
    <row r="14" spans="1:10" s="6" customFormat="1" ht="21.75" customHeight="1">
      <c r="A14" s="159"/>
      <c r="B14" s="7" t="s">
        <v>30</v>
      </c>
      <c r="C14" s="151" t="s">
        <v>81</v>
      </c>
      <c r="D14" s="152" t="s">
        <v>81</v>
      </c>
      <c r="E14" s="151" t="s">
        <v>81</v>
      </c>
      <c r="F14" s="151" t="s">
        <v>81</v>
      </c>
      <c r="G14" s="151">
        <v>2</v>
      </c>
      <c r="H14" s="152">
        <v>2160</v>
      </c>
      <c r="I14" s="151" t="s">
        <v>81</v>
      </c>
      <c r="J14" s="152" t="s">
        <v>81</v>
      </c>
    </row>
    <row r="15" spans="1:10" s="6" customFormat="1" ht="21.75" customHeight="1">
      <c r="A15" s="159"/>
      <c r="B15" s="7" t="s">
        <v>31</v>
      </c>
      <c r="C15" s="151" t="s">
        <v>81</v>
      </c>
      <c r="D15" s="152" t="s">
        <v>81</v>
      </c>
      <c r="E15" s="151" t="s">
        <v>81</v>
      </c>
      <c r="F15" s="151" t="s">
        <v>81</v>
      </c>
      <c r="G15" s="151" t="s">
        <v>81</v>
      </c>
      <c r="H15" s="152" t="s">
        <v>81</v>
      </c>
      <c r="I15" s="151">
        <v>1</v>
      </c>
      <c r="J15" s="152">
        <v>40</v>
      </c>
    </row>
    <row r="16" spans="1:10" s="6" customFormat="1" ht="21.75" customHeight="1">
      <c r="A16" s="159"/>
      <c r="B16" s="7" t="s">
        <v>32</v>
      </c>
      <c r="C16" s="151">
        <v>7</v>
      </c>
      <c r="D16" s="152">
        <v>705</v>
      </c>
      <c r="E16" s="151">
        <v>11</v>
      </c>
      <c r="F16" s="152">
        <v>21091</v>
      </c>
      <c r="G16" s="151">
        <v>8</v>
      </c>
      <c r="H16" s="152">
        <v>1135</v>
      </c>
      <c r="I16" s="151">
        <v>9</v>
      </c>
      <c r="J16" s="152">
        <v>11816</v>
      </c>
    </row>
    <row r="17" spans="1:10" s="6" customFormat="1" ht="21.75" customHeight="1">
      <c r="A17" s="159"/>
      <c r="B17" s="7" t="s">
        <v>33</v>
      </c>
      <c r="C17" s="151" t="s">
        <v>81</v>
      </c>
      <c r="D17" s="151" t="s">
        <v>81</v>
      </c>
      <c r="E17" s="151" t="s">
        <v>81</v>
      </c>
      <c r="F17" s="151" t="s">
        <v>81</v>
      </c>
      <c r="G17" s="151" t="s">
        <v>81</v>
      </c>
      <c r="H17" s="152" t="s">
        <v>81</v>
      </c>
      <c r="I17" s="151" t="s">
        <v>81</v>
      </c>
      <c r="J17" s="152" t="s">
        <v>81</v>
      </c>
    </row>
    <row r="18" spans="1:10" s="6" customFormat="1" ht="21.75" customHeight="1">
      <c r="A18" s="159"/>
      <c r="B18" s="7" t="s">
        <v>34</v>
      </c>
      <c r="C18" s="151">
        <v>1</v>
      </c>
      <c r="D18" s="152">
        <v>40</v>
      </c>
      <c r="E18" s="151" t="s">
        <v>81</v>
      </c>
      <c r="F18" s="152" t="s">
        <v>81</v>
      </c>
      <c r="G18" s="151" t="s">
        <v>81</v>
      </c>
      <c r="H18" s="152" t="s">
        <v>81</v>
      </c>
      <c r="I18" s="151" t="s">
        <v>81</v>
      </c>
      <c r="J18" s="152" t="s">
        <v>81</v>
      </c>
    </row>
    <row r="19" spans="1:10" s="6" customFormat="1" ht="21.75" customHeight="1">
      <c r="A19" s="159"/>
      <c r="B19" s="7" t="s">
        <v>35</v>
      </c>
      <c r="C19" s="151" t="s">
        <v>81</v>
      </c>
      <c r="D19" s="151" t="s">
        <v>81</v>
      </c>
      <c r="E19" s="151" t="s">
        <v>81</v>
      </c>
      <c r="F19" s="151" t="s">
        <v>81</v>
      </c>
      <c r="G19" s="151" t="s">
        <v>81</v>
      </c>
      <c r="H19" s="152" t="s">
        <v>81</v>
      </c>
      <c r="I19" s="151" t="s">
        <v>81</v>
      </c>
      <c r="J19" s="152" t="s">
        <v>81</v>
      </c>
    </row>
    <row r="20" spans="1:10" s="6" customFormat="1" ht="21.75" customHeight="1">
      <c r="A20" s="160"/>
      <c r="B20" s="8" t="s">
        <v>27</v>
      </c>
      <c r="C20" s="153" t="s">
        <v>81</v>
      </c>
      <c r="D20" s="153" t="s">
        <v>81</v>
      </c>
      <c r="E20" s="153" t="s">
        <v>81</v>
      </c>
      <c r="F20" s="153" t="s">
        <v>81</v>
      </c>
      <c r="G20" s="153" t="s">
        <v>81</v>
      </c>
      <c r="H20" s="154" t="s">
        <v>81</v>
      </c>
      <c r="I20" s="153">
        <v>1</v>
      </c>
      <c r="J20" s="154">
        <v>94</v>
      </c>
    </row>
    <row r="21" spans="1:4" s="3" customFormat="1" ht="17.25" customHeight="1">
      <c r="A21" s="81" t="s">
        <v>8</v>
      </c>
      <c r="B21" s="1"/>
      <c r="C21" s="2"/>
      <c r="D21" s="2"/>
    </row>
  </sheetData>
  <mergeCells count="14">
    <mergeCell ref="I3:J3"/>
    <mergeCell ref="I4:J4"/>
    <mergeCell ref="A13:A20"/>
    <mergeCell ref="E4:F4"/>
    <mergeCell ref="A6:B6"/>
    <mergeCell ref="A4:B5"/>
    <mergeCell ref="C4:D4"/>
    <mergeCell ref="A7:A12"/>
    <mergeCell ref="A1:H1"/>
    <mergeCell ref="G3:H3"/>
    <mergeCell ref="G4:H4"/>
    <mergeCell ref="A3:B3"/>
    <mergeCell ref="C3:D3"/>
    <mergeCell ref="E3:F3"/>
  </mergeCells>
  <printOptions/>
  <pageMargins left="0.9055118110236221" right="0.5511811023622047" top="0.7874015748031497" bottom="0.787401574803149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k0013315</cp:lastModifiedBy>
  <cp:lastPrinted>2010-02-04T09:28:45Z</cp:lastPrinted>
  <dcterms:created xsi:type="dcterms:W3CDTF">1997-01-08T22:48:59Z</dcterms:created>
  <dcterms:modified xsi:type="dcterms:W3CDTF">2010-04-21T03:11:46Z</dcterms:modified>
  <cp:category/>
  <cp:version/>
  <cp:contentType/>
  <cp:contentStatus/>
</cp:coreProperties>
</file>