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5341" windowWidth="7650" windowHeight="8910" activeTab="5"/>
  </bookViews>
  <sheets>
    <sheet name="10-1" sheetId="1" r:id="rId1"/>
    <sheet name="10-2" sheetId="2" r:id="rId2"/>
    <sheet name="10-3,10-4" sheetId="3" r:id="rId3"/>
    <sheet name="10-5,10-6" sheetId="4" r:id="rId4"/>
    <sheet name="10-7" sheetId="5" r:id="rId5"/>
    <sheet name="10-8" sheetId="6" r:id="rId6"/>
    <sheet name="10-9" sheetId="7" r:id="rId7"/>
    <sheet name="10-10" sheetId="8" r:id="rId8"/>
  </sheets>
  <definedNames>
    <definedName name="_xlnm.Print_Area" localSheetId="6">'10-9'!$A$1:$O$9</definedName>
  </definedNames>
  <calcPr fullCalcOnLoad="1"/>
</workbook>
</file>

<file path=xl/sharedStrings.xml><?xml version="1.0" encoding="utf-8"?>
<sst xmlns="http://schemas.openxmlformats.org/spreadsheetml/2006/main" count="255" uniqueCount="109">
  <si>
    <t>10-1　　　市 内 金 融 機 関 別 店 舗 数</t>
  </si>
  <si>
    <t>10-2　　　市内金融機関別預金残高及び貸付残高</t>
  </si>
  <si>
    <t>（単位：千円）</t>
  </si>
  <si>
    <t>年度</t>
  </si>
  <si>
    <t>保証承諾</t>
  </si>
  <si>
    <t>代位弁済</t>
  </si>
  <si>
    <t>件数</t>
  </si>
  <si>
    <t>金額</t>
  </si>
  <si>
    <t>資料：経済部調</t>
  </si>
  <si>
    <t>手形交換高</t>
  </si>
  <si>
    <t>不渡手形</t>
  </si>
  <si>
    <t>枚数</t>
  </si>
  <si>
    <t>（各年度）</t>
  </si>
  <si>
    <t>総数</t>
  </si>
  <si>
    <t>設備資金</t>
  </si>
  <si>
    <t>緊急経営対策
特別資金</t>
  </si>
  <si>
    <t>創業資金</t>
  </si>
  <si>
    <t>(単位：百万円）</t>
  </si>
  <si>
    <t>区分</t>
  </si>
  <si>
    <t>負債額</t>
  </si>
  <si>
    <t>総     数</t>
  </si>
  <si>
    <t>産業別</t>
  </si>
  <si>
    <t>建設業</t>
  </si>
  <si>
    <t>製造業</t>
  </si>
  <si>
    <t>商業</t>
  </si>
  <si>
    <t>運輸・通信業</t>
  </si>
  <si>
    <t>サービス業</t>
  </si>
  <si>
    <t>その他</t>
  </si>
  <si>
    <t>原因別</t>
  </si>
  <si>
    <t>放漫経営</t>
  </si>
  <si>
    <t>連鎖倒産</t>
  </si>
  <si>
    <t>シワヨセ</t>
  </si>
  <si>
    <t>販売及び受注の減少</t>
  </si>
  <si>
    <t>過小資本</t>
  </si>
  <si>
    <t>売掛金の回収難</t>
  </si>
  <si>
    <t>設備過大</t>
  </si>
  <si>
    <t>総額</t>
  </si>
  <si>
    <t>当座預金</t>
  </si>
  <si>
    <t>普通預金</t>
  </si>
  <si>
    <t>定期預金</t>
  </si>
  <si>
    <t>その他の預金</t>
  </si>
  <si>
    <t>手形貸付</t>
  </si>
  <si>
    <t>証書貸付</t>
  </si>
  <si>
    <t>当座貸付</t>
  </si>
  <si>
    <t>割引手形</t>
  </si>
  <si>
    <t>信用金庫
労働金庫
農業協同組合</t>
  </si>
  <si>
    <t>10-3　　　普　通　銀　行　預　金　残　高</t>
  </si>
  <si>
    <t>（単位：百万円）</t>
  </si>
  <si>
    <t>（各年度（月）末現在高）</t>
  </si>
  <si>
    <t>資料：鹿沼市内金融機関調</t>
  </si>
  <si>
    <t>10-4　　　普　通　銀　行　貸　付　残　高</t>
  </si>
  <si>
    <t>（単位：百万円）</t>
  </si>
  <si>
    <t>（各年度（月）末現在高）</t>
  </si>
  <si>
    <t>（各年度（月）末現在高）</t>
  </si>
  <si>
    <t>10-6　　　信用金庫・労働金庫・農協貸付残高</t>
  </si>
  <si>
    <t>10-5　　　信用金庫・労働金庫・農協預金残高</t>
  </si>
  <si>
    <t>第2地方銀行</t>
  </si>
  <si>
    <t>特別振興
資金</t>
  </si>
  <si>
    <t>経営安定化
資金</t>
  </si>
  <si>
    <t>特別小口
資金</t>
  </si>
  <si>
    <t>（各年度）</t>
  </si>
  <si>
    <t>平成16年度</t>
  </si>
  <si>
    <t>年度</t>
  </si>
  <si>
    <t>平成1６年度</t>
  </si>
  <si>
    <t>平成1７年度</t>
  </si>
  <si>
    <t>総数</t>
  </si>
  <si>
    <t>都市銀行</t>
  </si>
  <si>
    <t>地方銀行</t>
  </si>
  <si>
    <t>信用金庫</t>
  </si>
  <si>
    <t>労働金庫</t>
  </si>
  <si>
    <t>農協</t>
  </si>
  <si>
    <t>-</t>
  </si>
  <si>
    <t>預金残高</t>
  </si>
  <si>
    <t>貸付残高</t>
  </si>
  <si>
    <t>総額</t>
  </si>
  <si>
    <t>普通銀行</t>
  </si>
  <si>
    <t>-</t>
  </si>
  <si>
    <t>（各年度末現在）</t>
  </si>
  <si>
    <t>（単位：千円）</t>
  </si>
  <si>
    <t>（各年度）</t>
  </si>
  <si>
    <t>資料：宇都宮手形交換所調</t>
  </si>
  <si>
    <t>１０－９　鹿沼市制度融資貸付状況</t>
  </si>
  <si>
    <t>-</t>
  </si>
  <si>
    <t>平成1８年度</t>
  </si>
  <si>
    <t>10-8　　　手　形　交　換　状　況</t>
  </si>
  <si>
    <t>(注１）平成15年11月4日宇都宮手形交換所と今市手形換所･日光手形交換所合併</t>
  </si>
  <si>
    <t>(注２）平成1７年1月4日宇都宮手形交換所と壬生手形交換所合併</t>
  </si>
  <si>
    <t>(注３）平成18年4月3日宇都宮手形交換所と烏山手形交換所合併</t>
  </si>
  <si>
    <t>10-7　　　信　用　保　証　協　会　保　証　状　況</t>
  </si>
  <si>
    <t>平成15年度</t>
  </si>
  <si>
    <t>平成19年4月</t>
  </si>
  <si>
    <t>平成20年1月</t>
  </si>
  <si>
    <t>平成15年度</t>
  </si>
  <si>
    <t>平成19年4月</t>
  </si>
  <si>
    <t>平成20年1月</t>
  </si>
  <si>
    <t>平成１5年度</t>
  </si>
  <si>
    <t>平成19年度</t>
  </si>
  <si>
    <t>10-10　　　企　業　倒　産　状　況</t>
  </si>
  <si>
    <t>-</t>
  </si>
  <si>
    <t>年　　度</t>
  </si>
  <si>
    <t>資料：経済部調</t>
  </si>
  <si>
    <t>(注４）平成19年8月6日上三川手形交換所合併</t>
  </si>
  <si>
    <t>(注5）平成19年11月19日真岡手形交換所、茂木手形交換所合併</t>
  </si>
  <si>
    <t>(注6）平成20年1月21日大田原手形交換所、矢板手形交換所、馬頭手形交換所、那須塩原手形交換所合併</t>
  </si>
  <si>
    <t>(注7）平成20年2月12日足利手形交換所、栃木手形交換所、佐野手形交換所、小山手形交換所、石橋手形交換所合併</t>
  </si>
  <si>
    <t>(注1）平成1７年度からは粟野を含む。</t>
  </si>
  <si>
    <t>(注2)総額は、四捨五入の関係で一致しない。</t>
  </si>
  <si>
    <t>平成19年4月</t>
  </si>
  <si>
    <t>平成20年1月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</si>
</sst>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_);[Red]\(#,##0\)"/>
    <numFmt numFmtId="179" formatCode="#,##0_ ;[Red]\-#,##0\ "/>
    <numFmt numFmtId="180" formatCode="#,##0_ "/>
    <numFmt numFmtId="181" formatCode="#,##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color indexed="6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3" fillId="0" borderId="0" xfId="17" applyFont="1" applyFill="1" applyAlignment="1">
      <alignment vertical="center"/>
    </xf>
    <xf numFmtId="38" fontId="4" fillId="0" borderId="0" xfId="17" applyFont="1" applyFill="1" applyAlignment="1">
      <alignment horizontal="distributed" vertical="center"/>
    </xf>
    <xf numFmtId="38" fontId="5" fillId="0" borderId="0" xfId="17" applyFont="1" applyFill="1" applyAlignment="1">
      <alignment vertical="center"/>
    </xf>
    <xf numFmtId="38" fontId="4" fillId="0" borderId="0" xfId="17" applyFont="1" applyFill="1" applyAlignment="1">
      <alignment horizontal="center" vertical="center"/>
    </xf>
    <xf numFmtId="38" fontId="4" fillId="0" borderId="0" xfId="17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9" fontId="11" fillId="0" borderId="0" xfId="17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 textRotation="255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distributed" vertical="center"/>
    </xf>
    <xf numFmtId="38" fontId="0" fillId="0" borderId="6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7" xfId="17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38" fontId="7" fillId="0" borderId="0" xfId="17" applyFont="1" applyFill="1" applyBorder="1" applyAlignment="1">
      <alignment horizontal="distributed" vertical="center"/>
    </xf>
    <xf numFmtId="38" fontId="0" fillId="0" borderId="0" xfId="17" applyFont="1" applyFill="1" applyAlignment="1">
      <alignment horizontal="center" vertical="center"/>
    </xf>
    <xf numFmtId="38" fontId="7" fillId="0" borderId="0" xfId="17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wrapText="1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3" xfId="17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9" fontId="4" fillId="0" borderId="9" xfId="17" applyNumberFormat="1" applyFont="1" applyFill="1" applyBorder="1" applyAlignment="1">
      <alignment vertical="center"/>
    </xf>
    <xf numFmtId="179" fontId="5" fillId="0" borderId="3" xfId="17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9" fontId="4" fillId="0" borderId="4" xfId="17" applyNumberFormat="1" applyFont="1" applyFill="1" applyBorder="1" applyAlignment="1">
      <alignment vertical="center"/>
    </xf>
    <xf numFmtId="179" fontId="4" fillId="0" borderId="10" xfId="17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4" fillId="0" borderId="0" xfId="17" applyNumberFormat="1" applyFont="1" applyFill="1" applyAlignment="1">
      <alignment vertical="center"/>
    </xf>
    <xf numFmtId="179" fontId="5" fillId="0" borderId="0" xfId="17" applyNumberFormat="1" applyFont="1" applyFill="1" applyAlignment="1">
      <alignment vertical="center"/>
    </xf>
    <xf numFmtId="179" fontId="4" fillId="0" borderId="7" xfId="17" applyNumberFormat="1" applyFont="1" applyFill="1" applyBorder="1" applyAlignment="1">
      <alignment vertical="center"/>
    </xf>
    <xf numFmtId="38" fontId="4" fillId="0" borderId="11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distributed" vertical="center"/>
    </xf>
    <xf numFmtId="38" fontId="12" fillId="0" borderId="0" xfId="17" applyFont="1" applyFill="1" applyAlignment="1">
      <alignment horizontal="right" vertical="center"/>
    </xf>
    <xf numFmtId="38" fontId="12" fillId="0" borderId="0" xfId="17" applyFont="1" applyFill="1" applyAlignment="1">
      <alignment vertical="center"/>
    </xf>
    <xf numFmtId="0" fontId="12" fillId="0" borderId="7" xfId="0" applyFont="1" applyFill="1" applyBorder="1" applyAlignment="1">
      <alignment horizontal="left" vertical="center"/>
    </xf>
    <xf numFmtId="180" fontId="4" fillId="0" borderId="3" xfId="0" applyNumberFormat="1" applyFont="1" applyFill="1" applyBorder="1" applyAlignment="1">
      <alignment vertical="center"/>
    </xf>
    <xf numFmtId="180" fontId="4" fillId="0" borderId="3" xfId="17" applyNumberFormat="1" applyFont="1" applyFill="1" applyBorder="1" applyAlignment="1">
      <alignment vertical="center"/>
    </xf>
    <xf numFmtId="180" fontId="4" fillId="0" borderId="9" xfId="17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distributed" textRotation="255"/>
    </xf>
    <xf numFmtId="0" fontId="12" fillId="0" borderId="7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9" fontId="4" fillId="0" borderId="3" xfId="17" applyNumberFormat="1" applyFont="1" applyFill="1" applyBorder="1" applyAlignment="1">
      <alignment horizontal="right" vertical="center"/>
    </xf>
    <xf numFmtId="179" fontId="4" fillId="0" borderId="9" xfId="17" applyNumberFormat="1" applyFont="1" applyFill="1" applyBorder="1" applyAlignment="1">
      <alignment horizontal="right" vertical="center"/>
    </xf>
    <xf numFmtId="49" fontId="4" fillId="0" borderId="3" xfId="17" applyNumberFormat="1" applyFont="1" applyFill="1" applyBorder="1" applyAlignment="1">
      <alignment horizontal="right" vertical="center"/>
    </xf>
    <xf numFmtId="49" fontId="4" fillId="0" borderId="4" xfId="1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9" fontId="5" fillId="0" borderId="1" xfId="17" applyNumberFormat="1" applyFont="1" applyFill="1" applyBorder="1" applyAlignment="1">
      <alignment horizontal="right" vertical="center"/>
    </xf>
    <xf numFmtId="179" fontId="5" fillId="0" borderId="2" xfId="17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80" fontId="4" fillId="0" borderId="8" xfId="0" applyNumberFormat="1" applyFont="1" applyFill="1" applyBorder="1" applyAlignment="1">
      <alignment horizontal="distributed" vertical="center"/>
    </xf>
    <xf numFmtId="180" fontId="4" fillId="0" borderId="3" xfId="0" applyNumberFormat="1" applyFont="1" applyFill="1" applyBorder="1" applyAlignment="1">
      <alignment horizontal="distributed" vertical="center"/>
    </xf>
    <xf numFmtId="180" fontId="4" fillId="0" borderId="13" xfId="0" applyNumberFormat="1" applyFont="1" applyFill="1" applyBorder="1" applyAlignment="1">
      <alignment horizontal="distributed" vertical="center"/>
    </xf>
    <xf numFmtId="180" fontId="4" fillId="0" borderId="9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180" fontId="5" fillId="0" borderId="4" xfId="0" applyNumberFormat="1" applyFont="1" applyFill="1" applyBorder="1" applyAlignment="1">
      <alignment vertical="center"/>
    </xf>
    <xf numFmtId="180" fontId="5" fillId="0" borderId="4" xfId="17" applyNumberFormat="1" applyFont="1" applyFill="1" applyBorder="1" applyAlignment="1">
      <alignment vertical="center"/>
    </xf>
    <xf numFmtId="180" fontId="5" fillId="0" borderId="10" xfId="17" applyNumberFormat="1" applyFont="1" applyFill="1" applyBorder="1" applyAlignment="1">
      <alignment vertical="center"/>
    </xf>
    <xf numFmtId="49" fontId="4" fillId="0" borderId="9" xfId="17" applyNumberFormat="1" applyFont="1" applyFill="1" applyBorder="1" applyAlignment="1">
      <alignment horizontal="right" vertical="center"/>
    </xf>
    <xf numFmtId="49" fontId="4" fillId="0" borderId="10" xfId="17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9" fontId="5" fillId="0" borderId="3" xfId="17" applyNumberFormat="1" applyFont="1" applyBorder="1" applyAlignment="1">
      <alignment vertical="center"/>
    </xf>
    <xf numFmtId="179" fontId="5" fillId="0" borderId="9" xfId="17" applyNumberFormat="1" applyFont="1" applyBorder="1" applyAlignment="1">
      <alignment vertical="center"/>
    </xf>
    <xf numFmtId="179" fontId="4" fillId="0" borderId="3" xfId="17" applyNumberFormat="1" applyFont="1" applyBorder="1" applyAlignment="1">
      <alignment vertical="center"/>
    </xf>
    <xf numFmtId="179" fontId="4" fillId="0" borderId="0" xfId="17" applyNumberFormat="1" applyFont="1" applyBorder="1" applyAlignment="1">
      <alignment vertical="center"/>
    </xf>
    <xf numFmtId="179" fontId="4" fillId="0" borderId="0" xfId="17" applyNumberFormat="1" applyFont="1" applyAlignment="1">
      <alignment vertical="center"/>
    </xf>
    <xf numFmtId="179" fontId="4" fillId="0" borderId="4" xfId="17" applyNumberFormat="1" applyFont="1" applyBorder="1" applyAlignment="1">
      <alignment vertical="center"/>
    </xf>
    <xf numFmtId="179" fontId="4" fillId="0" borderId="10" xfId="17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vertical="center"/>
    </xf>
    <xf numFmtId="179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80" fontId="5" fillId="0" borderId="3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179" fontId="5" fillId="0" borderId="9" xfId="17" applyNumberFormat="1" applyFont="1" applyFill="1" applyBorder="1" applyAlignment="1">
      <alignment vertical="center"/>
    </xf>
    <xf numFmtId="179" fontId="5" fillId="0" borderId="0" xfId="17" applyNumberFormat="1" applyFont="1" applyFill="1" applyBorder="1" applyAlignment="1">
      <alignment vertical="center"/>
    </xf>
    <xf numFmtId="180" fontId="5" fillId="0" borderId="9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12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38" fontId="2" fillId="0" borderId="0" xfId="17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distributed" vertical="center"/>
    </xf>
    <xf numFmtId="6" fontId="4" fillId="0" borderId="5" xfId="19" applyFont="1" applyFill="1" applyBorder="1" applyAlignment="1">
      <alignment horizontal="center" vertical="center"/>
    </xf>
    <xf numFmtId="6" fontId="4" fillId="0" borderId="12" xfId="1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14" sqref="B14"/>
    </sheetView>
  </sheetViews>
  <sheetFormatPr defaultColWidth="9.00390625" defaultRowHeight="13.5"/>
  <cols>
    <col min="1" max="1" width="11.375" style="6" customWidth="1"/>
    <col min="2" max="7" width="11.50390625" style="6" customWidth="1"/>
    <col min="8" max="16384" width="9.00390625" style="6" customWidth="1"/>
  </cols>
  <sheetData>
    <row r="1" spans="1:7" s="10" customFormat="1" ht="21" customHeight="1">
      <c r="A1" s="167" t="s">
        <v>0</v>
      </c>
      <c r="B1" s="167"/>
      <c r="C1" s="167"/>
      <c r="D1" s="167"/>
      <c r="E1" s="167"/>
      <c r="F1" s="167"/>
      <c r="G1" s="167"/>
    </row>
    <row r="2" s="3" customFormat="1" ht="21" customHeight="1">
      <c r="G2" s="55" t="s">
        <v>77</v>
      </c>
    </row>
    <row r="3" spans="1:7" ht="21" customHeight="1">
      <c r="A3" s="125" t="s">
        <v>99</v>
      </c>
      <c r="B3" s="4" t="s">
        <v>66</v>
      </c>
      <c r="C3" s="4" t="s">
        <v>67</v>
      </c>
      <c r="D3" s="4" t="s">
        <v>56</v>
      </c>
      <c r="E3" s="4" t="s">
        <v>68</v>
      </c>
      <c r="F3" s="4" t="s">
        <v>69</v>
      </c>
      <c r="G3" s="5" t="s">
        <v>70</v>
      </c>
    </row>
    <row r="4" spans="1:7" ht="21" customHeight="1">
      <c r="A4" s="151" t="s">
        <v>89</v>
      </c>
      <c r="B4" s="49" t="s">
        <v>76</v>
      </c>
      <c r="C4" s="50">
        <v>4</v>
      </c>
      <c r="D4" s="50">
        <v>3</v>
      </c>
      <c r="E4" s="50">
        <v>11</v>
      </c>
      <c r="F4" s="50">
        <v>1</v>
      </c>
      <c r="G4" s="51">
        <v>10</v>
      </c>
    </row>
    <row r="5" spans="1:7" ht="21" customHeight="1">
      <c r="A5" s="152">
        <v>16</v>
      </c>
      <c r="B5" s="150" t="s">
        <v>76</v>
      </c>
      <c r="C5" s="50">
        <v>4</v>
      </c>
      <c r="D5" s="50">
        <v>3</v>
      </c>
      <c r="E5" s="50">
        <v>11</v>
      </c>
      <c r="F5" s="50">
        <v>1</v>
      </c>
      <c r="G5" s="51">
        <v>10</v>
      </c>
    </row>
    <row r="6" spans="1:7" ht="21" customHeight="1">
      <c r="A6" s="108">
        <v>17</v>
      </c>
      <c r="B6" s="150" t="s">
        <v>71</v>
      </c>
      <c r="C6" s="50">
        <v>4</v>
      </c>
      <c r="D6" s="50">
        <v>3</v>
      </c>
      <c r="E6" s="50">
        <v>11</v>
      </c>
      <c r="F6" s="50">
        <v>1</v>
      </c>
      <c r="G6" s="51">
        <v>10</v>
      </c>
    </row>
    <row r="7" spans="1:7" ht="21" customHeight="1">
      <c r="A7" s="108">
        <v>18</v>
      </c>
      <c r="B7" s="150" t="s">
        <v>71</v>
      </c>
      <c r="C7" s="50">
        <v>4</v>
      </c>
      <c r="D7" s="50">
        <v>3</v>
      </c>
      <c r="E7" s="50">
        <v>11</v>
      </c>
      <c r="F7" s="50">
        <v>1</v>
      </c>
      <c r="G7" s="51">
        <v>10</v>
      </c>
    </row>
    <row r="8" spans="1:7" s="12" customFormat="1" ht="21" customHeight="1">
      <c r="A8" s="153">
        <v>19</v>
      </c>
      <c r="B8" s="52" t="s">
        <v>71</v>
      </c>
      <c r="C8" s="53">
        <v>4</v>
      </c>
      <c r="D8" s="53">
        <v>3</v>
      </c>
      <c r="E8" s="53">
        <v>9</v>
      </c>
      <c r="F8" s="53">
        <v>1</v>
      </c>
      <c r="G8" s="54">
        <v>10</v>
      </c>
    </row>
    <row r="9" spans="1:4" s="3" customFormat="1" ht="17.25" customHeight="1">
      <c r="A9" s="166"/>
      <c r="B9" s="166"/>
      <c r="C9" s="166"/>
      <c r="D9" s="166"/>
    </row>
  </sheetData>
  <mergeCells count="2">
    <mergeCell ref="A9:D9"/>
    <mergeCell ref="A1:G1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1"/>
    </sheetView>
  </sheetViews>
  <sheetFormatPr defaultColWidth="9.00390625" defaultRowHeight="13.5"/>
  <cols>
    <col min="1" max="7" width="12.375" style="6" customWidth="1"/>
    <col min="8" max="16384" width="9.00390625" style="6" customWidth="1"/>
  </cols>
  <sheetData>
    <row r="1" spans="1:7" s="10" customFormat="1" ht="21" customHeight="1">
      <c r="A1" s="167" t="s">
        <v>1</v>
      </c>
      <c r="B1" s="167"/>
      <c r="C1" s="167"/>
      <c r="D1" s="167"/>
      <c r="E1" s="167"/>
      <c r="F1" s="167"/>
      <c r="G1" s="167"/>
    </row>
    <row r="2" spans="1:7" s="3" customFormat="1" ht="21" customHeight="1">
      <c r="A2" s="64" t="s">
        <v>47</v>
      </c>
      <c r="G2" s="55" t="s">
        <v>48</v>
      </c>
    </row>
    <row r="3" spans="1:7" ht="21" customHeight="1">
      <c r="A3" s="170" t="s">
        <v>62</v>
      </c>
      <c r="B3" s="168" t="s">
        <v>72</v>
      </c>
      <c r="C3" s="168"/>
      <c r="D3" s="168"/>
      <c r="E3" s="168" t="s">
        <v>73</v>
      </c>
      <c r="F3" s="168"/>
      <c r="G3" s="169"/>
    </row>
    <row r="4" spans="1:7" ht="36">
      <c r="A4" s="170"/>
      <c r="B4" s="4" t="s">
        <v>74</v>
      </c>
      <c r="C4" s="4" t="s">
        <v>75</v>
      </c>
      <c r="D4" s="40" t="s">
        <v>45</v>
      </c>
      <c r="E4" s="4" t="s">
        <v>74</v>
      </c>
      <c r="F4" s="4" t="s">
        <v>75</v>
      </c>
      <c r="G4" s="41" t="s">
        <v>45</v>
      </c>
    </row>
    <row r="5" spans="1:7" ht="21" customHeight="1">
      <c r="A5" s="34" t="s">
        <v>89</v>
      </c>
      <c r="B5" s="56">
        <f>SUM(C5:D5)</f>
        <v>422658</v>
      </c>
      <c r="C5" s="57">
        <v>187394</v>
      </c>
      <c r="D5" s="57">
        <v>235264</v>
      </c>
      <c r="E5" s="58">
        <f>SUM(F5:G5)</f>
        <v>198457</v>
      </c>
      <c r="F5" s="57">
        <v>94910</v>
      </c>
      <c r="G5" s="59">
        <v>103547</v>
      </c>
    </row>
    <row r="6" spans="1:7" ht="21" customHeight="1">
      <c r="A6" s="35">
        <v>16</v>
      </c>
      <c r="B6" s="56">
        <f>SUM(C6:D6)</f>
        <v>378471</v>
      </c>
      <c r="C6" s="57">
        <v>191515</v>
      </c>
      <c r="D6" s="57">
        <v>186956</v>
      </c>
      <c r="E6" s="58">
        <f>SUM(F6:G6)</f>
        <v>170194</v>
      </c>
      <c r="F6" s="57">
        <v>93495</v>
      </c>
      <c r="G6" s="59">
        <v>76699</v>
      </c>
    </row>
    <row r="7" spans="1:7" ht="21" customHeight="1">
      <c r="A7" s="37">
        <v>17</v>
      </c>
      <c r="B7" s="126">
        <f>SUM(C7:D7)</f>
        <v>425289</v>
      </c>
      <c r="C7" s="57">
        <v>212483</v>
      </c>
      <c r="D7" s="57">
        <v>212806</v>
      </c>
      <c r="E7" s="58">
        <f>SUM(F7:G7)</f>
        <v>187375</v>
      </c>
      <c r="F7" s="57">
        <v>103487</v>
      </c>
      <c r="G7" s="59">
        <v>83888</v>
      </c>
    </row>
    <row r="8" spans="1:7" ht="21" customHeight="1">
      <c r="A8" s="37">
        <v>18</v>
      </c>
      <c r="B8" s="58">
        <f>C8+D8</f>
        <v>427651</v>
      </c>
      <c r="C8" s="58">
        <v>213817</v>
      </c>
      <c r="D8" s="57">
        <v>213834</v>
      </c>
      <c r="E8" s="58">
        <f>F8+G8</f>
        <v>186117</v>
      </c>
      <c r="F8" s="57">
        <v>102353</v>
      </c>
      <c r="G8" s="59">
        <v>83764</v>
      </c>
    </row>
    <row r="9" spans="1:7" s="12" customFormat="1" ht="21" customHeight="1">
      <c r="A9" s="36">
        <v>19</v>
      </c>
      <c r="B9" s="127">
        <f>SUM(C9:D9)</f>
        <v>431617</v>
      </c>
      <c r="C9" s="60">
        <v>214828</v>
      </c>
      <c r="D9" s="60">
        <v>216789</v>
      </c>
      <c r="E9" s="128">
        <f>SUM(F9:G9)</f>
        <v>187842</v>
      </c>
      <c r="F9" s="60">
        <v>105077</v>
      </c>
      <c r="G9" s="154">
        <v>82765</v>
      </c>
    </row>
    <row r="10" spans="1:7" ht="21" customHeight="1">
      <c r="A10" s="37" t="s">
        <v>90</v>
      </c>
      <c r="B10" s="117">
        <f>C10+D10</f>
        <v>433349</v>
      </c>
      <c r="C10" s="57">
        <v>216454</v>
      </c>
      <c r="D10" s="57">
        <v>216895</v>
      </c>
      <c r="E10" s="58">
        <f>F10+G10</f>
        <v>184520</v>
      </c>
      <c r="F10" s="57">
        <v>101911</v>
      </c>
      <c r="G10" s="59">
        <v>82609</v>
      </c>
    </row>
    <row r="11" spans="1:7" ht="21" customHeight="1">
      <c r="A11" s="37">
        <v>5</v>
      </c>
      <c r="B11" s="117">
        <f aca="true" t="shared" si="0" ref="B11:B21">C11+D11</f>
        <v>428931</v>
      </c>
      <c r="C11" s="57">
        <v>214104</v>
      </c>
      <c r="D11" s="57">
        <v>214827</v>
      </c>
      <c r="E11" s="58">
        <f aca="true" t="shared" si="1" ref="E11:E21">F11+G11</f>
        <v>184048</v>
      </c>
      <c r="F11" s="57">
        <v>100925</v>
      </c>
      <c r="G11" s="59">
        <v>83123</v>
      </c>
    </row>
    <row r="12" spans="1:7" ht="21" customHeight="1">
      <c r="A12" s="37">
        <v>6</v>
      </c>
      <c r="B12" s="117">
        <f t="shared" si="0"/>
        <v>436312</v>
      </c>
      <c r="C12" s="57">
        <v>220062</v>
      </c>
      <c r="D12" s="57">
        <v>216250</v>
      </c>
      <c r="E12" s="58">
        <f t="shared" si="1"/>
        <v>185420</v>
      </c>
      <c r="F12" s="57">
        <v>102637</v>
      </c>
      <c r="G12" s="59">
        <v>82783</v>
      </c>
    </row>
    <row r="13" spans="1:7" ht="21" customHeight="1">
      <c r="A13" s="37">
        <v>7</v>
      </c>
      <c r="B13" s="117">
        <f t="shared" si="0"/>
        <v>433261</v>
      </c>
      <c r="C13" s="57">
        <v>218342</v>
      </c>
      <c r="D13" s="57">
        <v>214919</v>
      </c>
      <c r="E13" s="58">
        <f t="shared" si="1"/>
        <v>185445</v>
      </c>
      <c r="F13" s="57">
        <v>102846</v>
      </c>
      <c r="G13" s="59">
        <v>82599</v>
      </c>
    </row>
    <row r="14" spans="1:7" ht="21" customHeight="1">
      <c r="A14" s="37">
        <v>8</v>
      </c>
      <c r="B14" s="117">
        <f t="shared" si="0"/>
        <v>432969</v>
      </c>
      <c r="C14" s="57">
        <v>218046</v>
      </c>
      <c r="D14" s="57">
        <v>214923</v>
      </c>
      <c r="E14" s="58">
        <f t="shared" si="1"/>
        <v>186563</v>
      </c>
      <c r="F14" s="57">
        <v>104015</v>
      </c>
      <c r="G14" s="59">
        <v>82548</v>
      </c>
    </row>
    <row r="15" spans="1:7" ht="21" customHeight="1">
      <c r="A15" s="37">
        <v>9</v>
      </c>
      <c r="B15" s="117">
        <f t="shared" si="0"/>
        <v>430697</v>
      </c>
      <c r="C15" s="57">
        <v>216324</v>
      </c>
      <c r="D15" s="57">
        <v>214373</v>
      </c>
      <c r="E15" s="58">
        <f t="shared" si="1"/>
        <v>188464</v>
      </c>
      <c r="F15" s="57">
        <v>105393</v>
      </c>
      <c r="G15" s="59">
        <v>83071</v>
      </c>
    </row>
    <row r="16" spans="1:7" ht="21" customHeight="1">
      <c r="A16" s="37">
        <v>10</v>
      </c>
      <c r="B16" s="117">
        <f t="shared" si="0"/>
        <v>432475</v>
      </c>
      <c r="C16" s="57">
        <v>215646</v>
      </c>
      <c r="D16" s="57">
        <v>216829</v>
      </c>
      <c r="E16" s="58">
        <f t="shared" si="1"/>
        <v>187414</v>
      </c>
      <c r="F16" s="57">
        <v>104705</v>
      </c>
      <c r="G16" s="59">
        <v>82709</v>
      </c>
    </row>
    <row r="17" spans="1:7" ht="21" customHeight="1">
      <c r="A17" s="37">
        <v>11</v>
      </c>
      <c r="B17" s="117">
        <f t="shared" si="0"/>
        <v>430559</v>
      </c>
      <c r="C17" s="57">
        <v>215759</v>
      </c>
      <c r="D17" s="57">
        <v>214800</v>
      </c>
      <c r="E17" s="58">
        <f t="shared" si="1"/>
        <v>187447</v>
      </c>
      <c r="F17" s="57">
        <v>104720</v>
      </c>
      <c r="G17" s="59">
        <v>82727</v>
      </c>
    </row>
    <row r="18" spans="1:7" ht="21" customHeight="1">
      <c r="A18" s="37">
        <v>12</v>
      </c>
      <c r="B18" s="117">
        <f t="shared" si="0"/>
        <v>436243</v>
      </c>
      <c r="C18" s="57">
        <v>218459</v>
      </c>
      <c r="D18" s="57">
        <v>217784</v>
      </c>
      <c r="E18" s="58">
        <f t="shared" si="1"/>
        <v>188616</v>
      </c>
      <c r="F18" s="57">
        <v>105333</v>
      </c>
      <c r="G18" s="59">
        <v>83283</v>
      </c>
    </row>
    <row r="19" spans="1:7" ht="21" customHeight="1">
      <c r="A19" s="37" t="s">
        <v>91</v>
      </c>
      <c r="B19" s="117">
        <f t="shared" si="0"/>
        <v>434457</v>
      </c>
      <c r="C19" s="57">
        <v>217573</v>
      </c>
      <c r="D19" s="57">
        <v>216884</v>
      </c>
      <c r="E19" s="58">
        <f t="shared" si="1"/>
        <v>186752</v>
      </c>
      <c r="F19" s="57">
        <v>104105</v>
      </c>
      <c r="G19" s="59">
        <v>82647</v>
      </c>
    </row>
    <row r="20" spans="1:7" ht="21" customHeight="1">
      <c r="A20" s="38">
        <v>2</v>
      </c>
      <c r="B20" s="58">
        <f t="shared" si="0"/>
        <v>434647</v>
      </c>
      <c r="C20" s="57">
        <v>216560</v>
      </c>
      <c r="D20" s="57">
        <v>218087</v>
      </c>
      <c r="E20" s="58">
        <f t="shared" si="1"/>
        <v>187375</v>
      </c>
      <c r="F20" s="57">
        <v>104611</v>
      </c>
      <c r="G20" s="59">
        <v>82764</v>
      </c>
    </row>
    <row r="21" spans="1:7" ht="21" customHeight="1">
      <c r="A21" s="39">
        <v>3</v>
      </c>
      <c r="B21" s="61">
        <f t="shared" si="0"/>
        <v>431617</v>
      </c>
      <c r="C21" s="62">
        <v>214828</v>
      </c>
      <c r="D21" s="62">
        <v>216789</v>
      </c>
      <c r="E21" s="61">
        <f t="shared" si="1"/>
        <v>187842</v>
      </c>
      <c r="F21" s="62">
        <v>105077</v>
      </c>
      <c r="G21" s="63">
        <v>82765</v>
      </c>
    </row>
    <row r="22" spans="1:7" s="64" customFormat="1" ht="10.5" customHeight="1">
      <c r="A22" s="64" t="s">
        <v>49</v>
      </c>
      <c r="B22" s="161"/>
      <c r="D22" s="162"/>
      <c r="G22" s="162"/>
    </row>
    <row r="23" spans="1:2" s="64" customFormat="1" ht="10.5" customHeight="1">
      <c r="A23" s="64" t="s">
        <v>105</v>
      </c>
      <c r="B23" s="161"/>
    </row>
    <row r="24" s="64" customFormat="1" ht="10.5" customHeight="1">
      <c r="A24" s="64" t="s">
        <v>106</v>
      </c>
    </row>
  </sheetData>
  <mergeCells count="4">
    <mergeCell ref="B3:D3"/>
    <mergeCell ref="E3:G3"/>
    <mergeCell ref="A3:A4"/>
    <mergeCell ref="A1:G1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F1"/>
    </sheetView>
  </sheetViews>
  <sheetFormatPr defaultColWidth="9.00390625" defaultRowHeight="13.5"/>
  <cols>
    <col min="1" max="1" width="14.50390625" style="17" customWidth="1"/>
    <col min="2" max="6" width="14.50390625" style="18" customWidth="1"/>
    <col min="7" max="7" width="10.125" style="18" bestFit="1" customWidth="1"/>
    <col min="8" max="16384" width="9.00390625" style="18" customWidth="1"/>
  </cols>
  <sheetData>
    <row r="1" spans="1:6" s="13" customFormat="1" ht="21" customHeight="1">
      <c r="A1" s="171" t="s">
        <v>46</v>
      </c>
      <c r="B1" s="171"/>
      <c r="C1" s="171"/>
      <c r="D1" s="171"/>
      <c r="E1" s="171"/>
      <c r="F1" s="171"/>
    </row>
    <row r="2" spans="1:6" s="14" customFormat="1" ht="21" customHeight="1">
      <c r="A2" s="71" t="s">
        <v>47</v>
      </c>
      <c r="F2" s="70" t="s">
        <v>48</v>
      </c>
    </row>
    <row r="3" spans="1:6" s="15" customFormat="1" ht="17.25" customHeight="1">
      <c r="A3" s="68" t="s">
        <v>3</v>
      </c>
      <c r="B3" s="69" t="s">
        <v>36</v>
      </c>
      <c r="C3" s="69" t="s">
        <v>37</v>
      </c>
      <c r="D3" s="69" t="s">
        <v>38</v>
      </c>
      <c r="E3" s="69" t="s">
        <v>39</v>
      </c>
      <c r="F3" s="68" t="s">
        <v>40</v>
      </c>
    </row>
    <row r="4" spans="1:6" s="15" customFormat="1" ht="17.25" customHeight="1">
      <c r="A4" s="38" t="s">
        <v>92</v>
      </c>
      <c r="B4" s="57">
        <v>187394</v>
      </c>
      <c r="C4" s="57">
        <v>6429</v>
      </c>
      <c r="D4" s="57">
        <v>73890</v>
      </c>
      <c r="E4" s="57">
        <v>98585</v>
      </c>
      <c r="F4" s="65">
        <v>8490</v>
      </c>
    </row>
    <row r="5" spans="1:6" s="15" customFormat="1" ht="17.25" customHeight="1">
      <c r="A5" s="42">
        <v>16</v>
      </c>
      <c r="B5" s="57">
        <v>191515</v>
      </c>
      <c r="C5" s="57">
        <v>6995</v>
      </c>
      <c r="D5" s="57">
        <v>79741</v>
      </c>
      <c r="E5" s="57">
        <v>96687</v>
      </c>
      <c r="F5" s="65">
        <v>8092</v>
      </c>
    </row>
    <row r="6" spans="1:6" s="15" customFormat="1" ht="17.25" customHeight="1">
      <c r="A6" s="42">
        <v>17</v>
      </c>
      <c r="B6" s="57">
        <v>212483</v>
      </c>
      <c r="C6" s="57">
        <v>7692</v>
      </c>
      <c r="D6" s="57">
        <v>95597</v>
      </c>
      <c r="E6" s="57">
        <v>103702</v>
      </c>
      <c r="F6" s="65">
        <v>5492</v>
      </c>
    </row>
    <row r="7" spans="1:6" ht="17.25" customHeight="1">
      <c r="A7" s="44">
        <v>18</v>
      </c>
      <c r="B7" s="57">
        <v>213817</v>
      </c>
      <c r="C7" s="57">
        <v>8065</v>
      </c>
      <c r="D7" s="57">
        <v>97319</v>
      </c>
      <c r="E7" s="57">
        <v>101619</v>
      </c>
      <c r="F7" s="65">
        <v>6814</v>
      </c>
    </row>
    <row r="8" spans="1:6" s="16" customFormat="1" ht="17.25" customHeight="1">
      <c r="A8" s="43">
        <v>19</v>
      </c>
      <c r="B8" s="60">
        <v>214828</v>
      </c>
      <c r="C8" s="60">
        <v>7305</v>
      </c>
      <c r="D8" s="60">
        <v>96768</v>
      </c>
      <c r="E8" s="118">
        <v>102376</v>
      </c>
      <c r="F8" s="119">
        <v>8377</v>
      </c>
    </row>
    <row r="9" spans="1:6" ht="17.25" customHeight="1">
      <c r="A9" s="44" t="s">
        <v>93</v>
      </c>
      <c r="B9" s="57">
        <v>216454</v>
      </c>
      <c r="C9" s="57">
        <v>8787</v>
      </c>
      <c r="D9" s="57">
        <v>98484</v>
      </c>
      <c r="E9" s="120">
        <v>101448</v>
      </c>
      <c r="F9" s="121">
        <v>7734</v>
      </c>
    </row>
    <row r="10" spans="1:6" ht="17.25" customHeight="1">
      <c r="A10" s="44">
        <v>5</v>
      </c>
      <c r="B10" s="57">
        <v>214104</v>
      </c>
      <c r="C10" s="57">
        <v>7061</v>
      </c>
      <c r="D10" s="57">
        <v>95690</v>
      </c>
      <c r="E10" s="120">
        <v>102443</v>
      </c>
      <c r="F10" s="122">
        <v>8909</v>
      </c>
    </row>
    <row r="11" spans="1:6" ht="17.25" customHeight="1">
      <c r="A11" s="44">
        <v>6</v>
      </c>
      <c r="B11" s="57">
        <v>220062</v>
      </c>
      <c r="C11" s="57">
        <v>8191</v>
      </c>
      <c r="D11" s="57">
        <v>100917</v>
      </c>
      <c r="E11" s="120">
        <v>103232</v>
      </c>
      <c r="F11" s="122">
        <v>7720</v>
      </c>
    </row>
    <row r="12" spans="1:6" ht="17.25" customHeight="1">
      <c r="A12" s="44">
        <v>7</v>
      </c>
      <c r="B12" s="57">
        <v>218342</v>
      </c>
      <c r="C12" s="57">
        <v>7113</v>
      </c>
      <c r="D12" s="57">
        <v>99525</v>
      </c>
      <c r="E12" s="120">
        <v>103617</v>
      </c>
      <c r="F12" s="122">
        <v>8085</v>
      </c>
    </row>
    <row r="13" spans="1:6" ht="17.25" customHeight="1">
      <c r="A13" s="44">
        <v>8</v>
      </c>
      <c r="B13" s="57">
        <v>218046</v>
      </c>
      <c r="C13" s="57">
        <v>6937</v>
      </c>
      <c r="D13" s="57">
        <v>98680</v>
      </c>
      <c r="E13" s="120">
        <v>103586</v>
      </c>
      <c r="F13" s="122">
        <v>8842</v>
      </c>
    </row>
    <row r="14" spans="1:6" ht="17.25" customHeight="1">
      <c r="A14" s="44">
        <v>9</v>
      </c>
      <c r="B14" s="57">
        <v>216324</v>
      </c>
      <c r="C14" s="57">
        <v>8111</v>
      </c>
      <c r="D14" s="57">
        <v>96700</v>
      </c>
      <c r="E14" s="120">
        <v>103669</v>
      </c>
      <c r="F14" s="122">
        <v>7842</v>
      </c>
    </row>
    <row r="15" spans="1:6" ht="17.25" customHeight="1">
      <c r="A15" s="44">
        <v>10</v>
      </c>
      <c r="B15" s="57">
        <v>215646</v>
      </c>
      <c r="C15" s="57">
        <v>7355</v>
      </c>
      <c r="D15" s="57">
        <v>97707</v>
      </c>
      <c r="E15" s="120">
        <v>102932</v>
      </c>
      <c r="F15" s="122">
        <v>7652</v>
      </c>
    </row>
    <row r="16" spans="1:6" ht="17.25" customHeight="1">
      <c r="A16" s="44">
        <v>11</v>
      </c>
      <c r="B16" s="57">
        <v>215759</v>
      </c>
      <c r="C16" s="57">
        <v>7232</v>
      </c>
      <c r="D16" s="57">
        <v>97912</v>
      </c>
      <c r="E16" s="120">
        <v>102279</v>
      </c>
      <c r="F16" s="122">
        <v>8335</v>
      </c>
    </row>
    <row r="17" spans="1:6" ht="17.25" customHeight="1">
      <c r="A17" s="44">
        <v>12</v>
      </c>
      <c r="B17" s="57">
        <v>218459</v>
      </c>
      <c r="C17" s="57">
        <v>8181</v>
      </c>
      <c r="D17" s="57">
        <v>100229</v>
      </c>
      <c r="E17" s="120">
        <v>102840</v>
      </c>
      <c r="F17" s="122">
        <v>7209</v>
      </c>
    </row>
    <row r="18" spans="1:6" ht="17.25" customHeight="1">
      <c r="A18" s="44" t="s">
        <v>94</v>
      </c>
      <c r="B18" s="57">
        <v>217573</v>
      </c>
      <c r="C18" s="57">
        <v>7539</v>
      </c>
      <c r="D18" s="57">
        <v>99645</v>
      </c>
      <c r="E18" s="120">
        <v>102775</v>
      </c>
      <c r="F18" s="122">
        <v>7612</v>
      </c>
    </row>
    <row r="19" spans="1:6" ht="17.25" customHeight="1">
      <c r="A19" s="44">
        <v>2</v>
      </c>
      <c r="B19" s="57">
        <v>216560</v>
      </c>
      <c r="C19" s="57">
        <v>7118</v>
      </c>
      <c r="D19" s="57">
        <v>98591</v>
      </c>
      <c r="E19" s="120">
        <v>102647</v>
      </c>
      <c r="F19" s="122">
        <v>8202</v>
      </c>
    </row>
    <row r="20" spans="1:6" ht="17.25" customHeight="1">
      <c r="A20" s="39">
        <v>3</v>
      </c>
      <c r="B20" s="62">
        <v>214828</v>
      </c>
      <c r="C20" s="62">
        <v>7305</v>
      </c>
      <c r="D20" s="62">
        <v>96768</v>
      </c>
      <c r="E20" s="123">
        <v>102376</v>
      </c>
      <c r="F20" s="124">
        <v>8377</v>
      </c>
    </row>
    <row r="21" spans="1:7" s="64" customFormat="1" ht="10.5" customHeight="1">
      <c r="A21" s="64" t="s">
        <v>49</v>
      </c>
      <c r="B21" s="161"/>
      <c r="D21" s="162"/>
      <c r="G21" s="162"/>
    </row>
    <row r="22" spans="1:2" s="64" customFormat="1" ht="10.5" customHeight="1">
      <c r="A22" s="64" t="s">
        <v>105</v>
      </c>
      <c r="B22" s="161"/>
    </row>
    <row r="23" s="64" customFormat="1" ht="10.5" customHeight="1">
      <c r="A23" s="64" t="s">
        <v>106</v>
      </c>
    </row>
    <row r="24" s="64" customFormat="1" ht="18" customHeight="1"/>
    <row r="25" spans="1:6" s="13" customFormat="1" ht="21" customHeight="1">
      <c r="A25" s="171" t="s">
        <v>50</v>
      </c>
      <c r="B25" s="171"/>
      <c r="C25" s="171"/>
      <c r="D25" s="171"/>
      <c r="E25" s="171"/>
      <c r="F25" s="171"/>
    </row>
    <row r="26" spans="1:6" s="14" customFormat="1" ht="21" customHeight="1">
      <c r="A26" s="71" t="s">
        <v>47</v>
      </c>
      <c r="B26" s="71"/>
      <c r="C26" s="71"/>
      <c r="D26" s="71"/>
      <c r="E26" s="71"/>
      <c r="F26" s="70" t="s">
        <v>48</v>
      </c>
    </row>
    <row r="27" spans="1:6" s="15" customFormat="1" ht="17.25" customHeight="1">
      <c r="A27" s="68" t="s">
        <v>3</v>
      </c>
      <c r="B27" s="69" t="s">
        <v>36</v>
      </c>
      <c r="C27" s="69" t="s">
        <v>41</v>
      </c>
      <c r="D27" s="69" t="s">
        <v>42</v>
      </c>
      <c r="E27" s="69" t="s">
        <v>43</v>
      </c>
      <c r="F27" s="68" t="s">
        <v>44</v>
      </c>
    </row>
    <row r="28" spans="1:6" s="15" customFormat="1" ht="17.25" customHeight="1">
      <c r="A28" s="38" t="s">
        <v>92</v>
      </c>
      <c r="B28" s="57">
        <v>94910</v>
      </c>
      <c r="C28" s="57">
        <v>15968</v>
      </c>
      <c r="D28" s="57">
        <v>69845</v>
      </c>
      <c r="E28" s="57">
        <v>5617</v>
      </c>
      <c r="F28" s="65">
        <v>3480</v>
      </c>
    </row>
    <row r="29" spans="1:6" s="15" customFormat="1" ht="17.25" customHeight="1">
      <c r="A29" s="38">
        <v>16</v>
      </c>
      <c r="B29" s="57">
        <v>93495</v>
      </c>
      <c r="C29" s="57">
        <v>14213</v>
      </c>
      <c r="D29" s="57">
        <v>70649</v>
      </c>
      <c r="E29" s="57">
        <v>5216</v>
      </c>
      <c r="F29" s="65">
        <v>3417</v>
      </c>
    </row>
    <row r="30" spans="1:6" s="15" customFormat="1" ht="17.25" customHeight="1">
      <c r="A30" s="42">
        <v>17</v>
      </c>
      <c r="B30" s="57">
        <v>103487</v>
      </c>
      <c r="C30" s="57">
        <v>14334</v>
      </c>
      <c r="D30" s="57">
        <v>78193</v>
      </c>
      <c r="E30" s="57">
        <v>7322</v>
      </c>
      <c r="F30" s="65">
        <v>3638</v>
      </c>
    </row>
    <row r="31" spans="1:6" s="15" customFormat="1" ht="17.25" customHeight="1">
      <c r="A31" s="42">
        <v>18</v>
      </c>
      <c r="B31" s="57">
        <v>102353</v>
      </c>
      <c r="C31" s="57">
        <v>11466</v>
      </c>
      <c r="D31" s="57">
        <v>79159</v>
      </c>
      <c r="E31" s="57">
        <v>6997</v>
      </c>
      <c r="F31" s="65">
        <v>4731</v>
      </c>
    </row>
    <row r="32" spans="1:6" s="16" customFormat="1" ht="17.25" customHeight="1">
      <c r="A32" s="43">
        <v>19</v>
      </c>
      <c r="B32" s="60">
        <v>105077</v>
      </c>
      <c r="C32" s="60">
        <v>10004</v>
      </c>
      <c r="D32" s="60">
        <v>84827</v>
      </c>
      <c r="E32" s="60">
        <v>6549</v>
      </c>
      <c r="F32" s="66">
        <v>3695</v>
      </c>
    </row>
    <row r="33" spans="1:6" ht="17.25" customHeight="1">
      <c r="A33" s="44" t="s">
        <v>93</v>
      </c>
      <c r="B33" s="57">
        <v>101911</v>
      </c>
      <c r="C33" s="57">
        <v>10679</v>
      </c>
      <c r="D33" s="57">
        <v>79486</v>
      </c>
      <c r="E33" s="57">
        <v>6923</v>
      </c>
      <c r="F33" s="65">
        <v>4814</v>
      </c>
    </row>
    <row r="34" spans="1:6" ht="17.25" customHeight="1">
      <c r="A34" s="44">
        <v>5</v>
      </c>
      <c r="B34" s="57">
        <v>100925</v>
      </c>
      <c r="C34" s="57">
        <v>10602</v>
      </c>
      <c r="D34" s="57">
        <v>79331</v>
      </c>
      <c r="E34" s="57">
        <v>7112</v>
      </c>
      <c r="F34" s="65">
        <v>3871</v>
      </c>
    </row>
    <row r="35" spans="1:6" ht="17.25" customHeight="1">
      <c r="A35" s="44">
        <v>6</v>
      </c>
      <c r="B35" s="57">
        <v>102637</v>
      </c>
      <c r="C35" s="57">
        <v>10542</v>
      </c>
      <c r="D35" s="57">
        <v>80845</v>
      </c>
      <c r="E35" s="57">
        <v>6967</v>
      </c>
      <c r="F35" s="65">
        <v>4275</v>
      </c>
    </row>
    <row r="36" spans="1:6" ht="17.25" customHeight="1">
      <c r="A36" s="44">
        <v>7</v>
      </c>
      <c r="B36" s="57">
        <v>102846</v>
      </c>
      <c r="C36" s="57">
        <v>10693</v>
      </c>
      <c r="D36" s="57">
        <v>81342</v>
      </c>
      <c r="E36" s="57">
        <v>6900</v>
      </c>
      <c r="F36" s="65">
        <v>3904</v>
      </c>
    </row>
    <row r="37" spans="1:6" ht="17.25" customHeight="1">
      <c r="A37" s="44">
        <v>8</v>
      </c>
      <c r="B37" s="57">
        <v>104015</v>
      </c>
      <c r="C37" s="57">
        <v>11013</v>
      </c>
      <c r="D37" s="57">
        <v>82093</v>
      </c>
      <c r="E37" s="57">
        <v>6908</v>
      </c>
      <c r="F37" s="65">
        <v>3999</v>
      </c>
    </row>
    <row r="38" spans="1:6" ht="17.25" customHeight="1">
      <c r="A38" s="44">
        <v>9</v>
      </c>
      <c r="B38" s="57">
        <v>105393</v>
      </c>
      <c r="C38" s="57">
        <v>10470</v>
      </c>
      <c r="D38" s="57">
        <v>83893</v>
      </c>
      <c r="E38" s="57">
        <v>6706</v>
      </c>
      <c r="F38" s="65">
        <v>4322</v>
      </c>
    </row>
    <row r="39" spans="1:6" ht="17.25" customHeight="1">
      <c r="A39" s="44">
        <v>10</v>
      </c>
      <c r="B39" s="57">
        <v>104705</v>
      </c>
      <c r="C39" s="57">
        <v>10354</v>
      </c>
      <c r="D39" s="57">
        <v>83734</v>
      </c>
      <c r="E39" s="57">
        <v>6704</v>
      </c>
      <c r="F39" s="65">
        <v>3911</v>
      </c>
    </row>
    <row r="40" spans="1:6" ht="17.25" customHeight="1">
      <c r="A40" s="44">
        <v>11</v>
      </c>
      <c r="B40" s="57">
        <v>104720</v>
      </c>
      <c r="C40" s="57">
        <v>10745</v>
      </c>
      <c r="D40" s="57">
        <v>83886</v>
      </c>
      <c r="E40" s="57">
        <v>6386</v>
      </c>
      <c r="F40" s="65">
        <v>3702</v>
      </c>
    </row>
    <row r="41" spans="1:6" ht="17.25" customHeight="1">
      <c r="A41" s="44">
        <v>12</v>
      </c>
      <c r="B41" s="57">
        <v>105333</v>
      </c>
      <c r="C41" s="57">
        <v>10601</v>
      </c>
      <c r="D41" s="57">
        <v>84312</v>
      </c>
      <c r="E41" s="57">
        <v>6181</v>
      </c>
      <c r="F41" s="65">
        <v>4237</v>
      </c>
    </row>
    <row r="42" spans="1:6" ht="17.25" customHeight="1">
      <c r="A42" s="44" t="s">
        <v>94</v>
      </c>
      <c r="B42" s="57">
        <v>104105</v>
      </c>
      <c r="C42" s="57">
        <v>10345</v>
      </c>
      <c r="D42" s="57">
        <v>83835</v>
      </c>
      <c r="E42" s="57">
        <v>6242</v>
      </c>
      <c r="F42" s="65">
        <v>3681</v>
      </c>
    </row>
    <row r="43" spans="1:6" ht="17.25" customHeight="1">
      <c r="A43" s="44">
        <v>2</v>
      </c>
      <c r="B43" s="57">
        <v>104611</v>
      </c>
      <c r="C43" s="57">
        <v>10359</v>
      </c>
      <c r="D43" s="57">
        <v>84168</v>
      </c>
      <c r="E43" s="57">
        <v>6348</v>
      </c>
      <c r="F43" s="65">
        <v>3734</v>
      </c>
    </row>
    <row r="44" spans="1:6" ht="17.25" customHeight="1">
      <c r="A44" s="39">
        <v>3</v>
      </c>
      <c r="B44" s="62">
        <v>105077</v>
      </c>
      <c r="C44" s="62">
        <v>10004</v>
      </c>
      <c r="D44" s="62">
        <v>84827</v>
      </c>
      <c r="E44" s="62">
        <v>6549</v>
      </c>
      <c r="F44" s="67">
        <v>3695</v>
      </c>
    </row>
    <row r="45" spans="1:7" s="64" customFormat="1" ht="10.5" customHeight="1">
      <c r="A45" s="64" t="s">
        <v>49</v>
      </c>
      <c r="B45" s="161"/>
      <c r="D45" s="162"/>
      <c r="G45" s="162"/>
    </row>
    <row r="46" spans="1:2" s="64" customFormat="1" ht="10.5" customHeight="1">
      <c r="A46" s="64" t="s">
        <v>105</v>
      </c>
      <c r="B46" s="161"/>
    </row>
    <row r="47" s="64" customFormat="1" ht="10.5" customHeight="1">
      <c r="A47" s="64" t="s">
        <v>106</v>
      </c>
    </row>
  </sheetData>
  <mergeCells count="2">
    <mergeCell ref="A1:F1"/>
    <mergeCell ref="A25:F25"/>
  </mergeCells>
  <printOptions/>
  <pageMargins left="0.75" right="0.75" top="0.77" bottom="0.77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F1"/>
    </sheetView>
  </sheetViews>
  <sheetFormatPr defaultColWidth="9.00390625" defaultRowHeight="13.5"/>
  <cols>
    <col min="1" max="1" width="14.50390625" style="17" customWidth="1"/>
    <col min="2" max="2" width="13.25390625" style="18" customWidth="1"/>
    <col min="3" max="6" width="14.50390625" style="18" customWidth="1"/>
    <col min="7" max="7" width="10.25390625" style="18" customWidth="1"/>
    <col min="8" max="16384" width="9.00390625" style="18" customWidth="1"/>
  </cols>
  <sheetData>
    <row r="1" spans="1:6" s="13" customFormat="1" ht="21" customHeight="1">
      <c r="A1" s="171" t="s">
        <v>55</v>
      </c>
      <c r="B1" s="171"/>
      <c r="C1" s="171"/>
      <c r="D1" s="171"/>
      <c r="E1" s="171"/>
      <c r="F1" s="171"/>
    </row>
    <row r="2" spans="1:6" s="14" customFormat="1" ht="21" customHeight="1">
      <c r="A2" s="71" t="s">
        <v>51</v>
      </c>
      <c r="B2" s="71"/>
      <c r="C2" s="71"/>
      <c r="D2" s="71"/>
      <c r="E2" s="71"/>
      <c r="F2" s="70" t="s">
        <v>52</v>
      </c>
    </row>
    <row r="3" spans="1:6" s="15" customFormat="1" ht="17.25" customHeight="1">
      <c r="A3" s="68" t="s">
        <v>3</v>
      </c>
      <c r="B3" s="69" t="s">
        <v>36</v>
      </c>
      <c r="C3" s="69" t="s">
        <v>37</v>
      </c>
      <c r="D3" s="69" t="s">
        <v>38</v>
      </c>
      <c r="E3" s="69" t="s">
        <v>39</v>
      </c>
      <c r="F3" s="68" t="s">
        <v>40</v>
      </c>
    </row>
    <row r="4" spans="1:6" s="15" customFormat="1" ht="17.25" customHeight="1">
      <c r="A4" s="38" t="s">
        <v>95</v>
      </c>
      <c r="B4" s="57">
        <v>235264</v>
      </c>
      <c r="C4" s="57">
        <v>3084</v>
      </c>
      <c r="D4" s="57">
        <v>73389</v>
      </c>
      <c r="E4" s="57">
        <v>145699</v>
      </c>
      <c r="F4" s="65">
        <v>13092</v>
      </c>
    </row>
    <row r="5" spans="1:6" s="15" customFormat="1" ht="17.25" customHeight="1">
      <c r="A5" s="38">
        <v>16</v>
      </c>
      <c r="B5" s="57">
        <v>186956</v>
      </c>
      <c r="C5" s="57">
        <v>2280</v>
      </c>
      <c r="D5" s="57">
        <v>64326</v>
      </c>
      <c r="E5" s="57">
        <v>112868</v>
      </c>
      <c r="F5" s="65">
        <v>7482</v>
      </c>
    </row>
    <row r="6" spans="1:6" s="15" customFormat="1" ht="17.25" customHeight="1">
      <c r="A6" s="38">
        <v>17</v>
      </c>
      <c r="B6" s="57">
        <v>212806</v>
      </c>
      <c r="C6" s="57">
        <v>2802</v>
      </c>
      <c r="D6" s="57">
        <v>78794</v>
      </c>
      <c r="E6" s="57">
        <v>124080</v>
      </c>
      <c r="F6" s="65">
        <v>7130</v>
      </c>
    </row>
    <row r="7" spans="1:6" ht="17.25" customHeight="1">
      <c r="A7" s="44">
        <v>18</v>
      </c>
      <c r="B7" s="57">
        <v>213833</v>
      </c>
      <c r="C7" s="57">
        <v>2707</v>
      </c>
      <c r="D7" s="57">
        <v>79173</v>
      </c>
      <c r="E7" s="57">
        <v>124992</v>
      </c>
      <c r="F7" s="65">
        <v>6961</v>
      </c>
    </row>
    <row r="8" spans="1:6" s="16" customFormat="1" ht="17.25" customHeight="1">
      <c r="A8" s="43">
        <v>19</v>
      </c>
      <c r="B8" s="60">
        <v>216789</v>
      </c>
      <c r="C8" s="60">
        <v>2433</v>
      </c>
      <c r="D8" s="60">
        <v>78887</v>
      </c>
      <c r="E8" s="60">
        <v>128344</v>
      </c>
      <c r="F8" s="155">
        <v>7124</v>
      </c>
    </row>
    <row r="9" spans="1:6" ht="17.25" customHeight="1">
      <c r="A9" s="44" t="s">
        <v>93</v>
      </c>
      <c r="B9" s="57">
        <v>216895</v>
      </c>
      <c r="C9" s="57">
        <v>2503</v>
      </c>
      <c r="D9" s="57">
        <v>81583</v>
      </c>
      <c r="E9" s="57">
        <v>125492</v>
      </c>
      <c r="F9" s="65">
        <v>7316</v>
      </c>
    </row>
    <row r="10" spans="1:6" ht="17.25" customHeight="1">
      <c r="A10" s="44">
        <v>5</v>
      </c>
      <c r="B10" s="57">
        <v>214827</v>
      </c>
      <c r="C10" s="57">
        <v>2200</v>
      </c>
      <c r="D10" s="57">
        <v>79435</v>
      </c>
      <c r="E10" s="57">
        <v>125460</v>
      </c>
      <c r="F10" s="65">
        <v>7732</v>
      </c>
    </row>
    <row r="11" spans="1:6" ht="17.25" customHeight="1">
      <c r="A11" s="44">
        <v>6</v>
      </c>
      <c r="B11" s="57">
        <v>216250</v>
      </c>
      <c r="C11" s="57">
        <v>2246</v>
      </c>
      <c r="D11" s="57">
        <v>81324</v>
      </c>
      <c r="E11" s="57">
        <v>125873</v>
      </c>
      <c r="F11" s="65">
        <v>6806</v>
      </c>
    </row>
    <row r="12" spans="1:6" ht="17.25" customHeight="1">
      <c r="A12" s="44">
        <v>7</v>
      </c>
      <c r="B12" s="57">
        <v>214919</v>
      </c>
      <c r="C12" s="57">
        <v>2030</v>
      </c>
      <c r="D12" s="57">
        <v>79127</v>
      </c>
      <c r="E12" s="57">
        <v>126536</v>
      </c>
      <c r="F12" s="65">
        <v>7225</v>
      </c>
    </row>
    <row r="13" spans="1:6" ht="17.25" customHeight="1">
      <c r="A13" s="44">
        <v>8</v>
      </c>
      <c r="B13" s="57">
        <v>214923</v>
      </c>
      <c r="C13" s="57">
        <v>1839</v>
      </c>
      <c r="D13" s="57">
        <v>79540</v>
      </c>
      <c r="E13" s="57">
        <v>126329</v>
      </c>
      <c r="F13" s="65">
        <v>7214</v>
      </c>
    </row>
    <row r="14" spans="1:6" ht="17.25" customHeight="1">
      <c r="A14" s="44">
        <v>9</v>
      </c>
      <c r="B14" s="57">
        <v>214373</v>
      </c>
      <c r="C14" s="57">
        <v>2373</v>
      </c>
      <c r="D14" s="57">
        <v>79184</v>
      </c>
      <c r="E14" s="57">
        <v>125913</v>
      </c>
      <c r="F14" s="65">
        <v>6902</v>
      </c>
    </row>
    <row r="15" spans="1:6" ht="17.25" customHeight="1">
      <c r="A15" s="44">
        <v>10</v>
      </c>
      <c r="B15" s="57">
        <v>216829</v>
      </c>
      <c r="C15" s="57">
        <v>2042</v>
      </c>
      <c r="D15" s="57">
        <v>81138</v>
      </c>
      <c r="E15" s="57">
        <v>126371</v>
      </c>
      <c r="F15" s="65">
        <v>7276</v>
      </c>
    </row>
    <row r="16" spans="1:6" ht="17.25" customHeight="1">
      <c r="A16" s="44">
        <v>11</v>
      </c>
      <c r="B16" s="57">
        <v>214800</v>
      </c>
      <c r="C16" s="57">
        <v>1866</v>
      </c>
      <c r="D16" s="57">
        <v>79359</v>
      </c>
      <c r="E16" s="57">
        <v>126387</v>
      </c>
      <c r="F16" s="65">
        <v>7186</v>
      </c>
    </row>
    <row r="17" spans="1:6" ht="17.25" customHeight="1">
      <c r="A17" s="44">
        <v>12</v>
      </c>
      <c r="B17" s="57">
        <v>217784</v>
      </c>
      <c r="C17" s="57">
        <v>2353</v>
      </c>
      <c r="D17" s="57">
        <v>80255</v>
      </c>
      <c r="E17" s="57">
        <v>128016</v>
      </c>
      <c r="F17" s="65">
        <v>7159</v>
      </c>
    </row>
    <row r="18" spans="1:6" ht="17.25" customHeight="1">
      <c r="A18" s="44" t="s">
        <v>94</v>
      </c>
      <c r="B18" s="57">
        <v>216884</v>
      </c>
      <c r="C18" s="57">
        <v>2103</v>
      </c>
      <c r="D18" s="57">
        <v>79327</v>
      </c>
      <c r="E18" s="57">
        <v>128318</v>
      </c>
      <c r="F18" s="65">
        <v>7135</v>
      </c>
    </row>
    <row r="19" spans="1:6" ht="17.25" customHeight="1">
      <c r="A19" s="44">
        <v>2</v>
      </c>
      <c r="B19" s="57">
        <v>218087</v>
      </c>
      <c r="C19" s="57">
        <v>2015</v>
      </c>
      <c r="D19" s="57">
        <v>80585</v>
      </c>
      <c r="E19" s="57">
        <v>128237</v>
      </c>
      <c r="F19" s="65">
        <v>7250</v>
      </c>
    </row>
    <row r="20" spans="1:6" ht="17.25" customHeight="1">
      <c r="A20" s="39">
        <v>3</v>
      </c>
      <c r="B20" s="62">
        <v>216789</v>
      </c>
      <c r="C20" s="62">
        <v>2433</v>
      </c>
      <c r="D20" s="62">
        <v>78887</v>
      </c>
      <c r="E20" s="62">
        <v>128344</v>
      </c>
      <c r="F20" s="67">
        <v>7124</v>
      </c>
    </row>
    <row r="21" spans="1:7" s="64" customFormat="1" ht="10.5" customHeight="1">
      <c r="A21" s="64" t="s">
        <v>49</v>
      </c>
      <c r="B21" s="161"/>
      <c r="D21" s="162"/>
      <c r="G21" s="162"/>
    </row>
    <row r="22" spans="1:2" s="64" customFormat="1" ht="10.5" customHeight="1">
      <c r="A22" s="64" t="s">
        <v>105</v>
      </c>
      <c r="B22" s="161"/>
    </row>
    <row r="23" s="64" customFormat="1" ht="10.5" customHeight="1">
      <c r="A23" s="64" t="s">
        <v>106</v>
      </c>
    </row>
    <row r="24" s="64" customFormat="1" ht="18" customHeight="1"/>
    <row r="25" spans="1:6" s="13" customFormat="1" ht="21" customHeight="1">
      <c r="A25" s="171" t="s">
        <v>54</v>
      </c>
      <c r="B25" s="171"/>
      <c r="C25" s="171"/>
      <c r="D25" s="171"/>
      <c r="E25" s="171"/>
      <c r="F25" s="171"/>
    </row>
    <row r="26" spans="1:6" s="14" customFormat="1" ht="21" customHeight="1">
      <c r="A26" s="71" t="s">
        <v>51</v>
      </c>
      <c r="B26" s="71"/>
      <c r="C26" s="71"/>
      <c r="D26" s="71"/>
      <c r="E26" s="71"/>
      <c r="F26" s="70" t="s">
        <v>53</v>
      </c>
    </row>
    <row r="27" spans="1:6" s="15" customFormat="1" ht="17.25" customHeight="1">
      <c r="A27" s="68" t="s">
        <v>3</v>
      </c>
      <c r="B27" s="69" t="s">
        <v>36</v>
      </c>
      <c r="C27" s="69" t="s">
        <v>41</v>
      </c>
      <c r="D27" s="69" t="s">
        <v>42</v>
      </c>
      <c r="E27" s="69" t="s">
        <v>43</v>
      </c>
      <c r="F27" s="68" t="s">
        <v>44</v>
      </c>
    </row>
    <row r="28" spans="1:6" s="15" customFormat="1" ht="17.25" customHeight="1">
      <c r="A28" s="38" t="s">
        <v>92</v>
      </c>
      <c r="B28" s="57">
        <v>103547</v>
      </c>
      <c r="C28" s="57">
        <v>12084</v>
      </c>
      <c r="D28" s="57">
        <v>80069</v>
      </c>
      <c r="E28" s="57">
        <v>8478</v>
      </c>
      <c r="F28" s="65">
        <v>2916</v>
      </c>
    </row>
    <row r="29" spans="1:6" s="15" customFormat="1" ht="17.25" customHeight="1">
      <c r="A29" s="38">
        <v>16</v>
      </c>
      <c r="B29" s="57">
        <v>76699</v>
      </c>
      <c r="C29" s="57">
        <v>9937</v>
      </c>
      <c r="D29" s="57">
        <v>59360</v>
      </c>
      <c r="E29" s="57">
        <v>5504</v>
      </c>
      <c r="F29" s="65">
        <v>1898</v>
      </c>
    </row>
    <row r="30" spans="1:6" s="15" customFormat="1" ht="17.25" customHeight="1">
      <c r="A30" s="38">
        <v>17</v>
      </c>
      <c r="B30" s="57">
        <v>83888</v>
      </c>
      <c r="C30" s="57">
        <v>9407</v>
      </c>
      <c r="D30" s="57">
        <v>66153</v>
      </c>
      <c r="E30" s="57">
        <v>6330</v>
      </c>
      <c r="F30" s="65">
        <v>1998</v>
      </c>
    </row>
    <row r="31" spans="1:6" ht="17.25" customHeight="1">
      <c r="A31" s="44">
        <v>18</v>
      </c>
      <c r="B31" s="57">
        <v>83763</v>
      </c>
      <c r="C31" s="57">
        <v>8284</v>
      </c>
      <c r="D31" s="57">
        <v>67033</v>
      </c>
      <c r="E31" s="57">
        <v>6022</v>
      </c>
      <c r="F31" s="65">
        <v>2424</v>
      </c>
    </row>
    <row r="32" spans="1:6" s="16" customFormat="1" ht="17.25" customHeight="1">
      <c r="A32" s="43">
        <v>19</v>
      </c>
      <c r="B32" s="60">
        <v>82765</v>
      </c>
      <c r="C32" s="60">
        <v>8215</v>
      </c>
      <c r="D32" s="60">
        <v>66783</v>
      </c>
      <c r="E32" s="60">
        <v>6046</v>
      </c>
      <c r="F32" s="155">
        <v>1719</v>
      </c>
    </row>
    <row r="33" spans="1:6" ht="17.25" customHeight="1">
      <c r="A33" s="44" t="s">
        <v>107</v>
      </c>
      <c r="B33" s="57">
        <v>82609</v>
      </c>
      <c r="C33" s="57">
        <v>8306</v>
      </c>
      <c r="D33" s="57">
        <v>65960</v>
      </c>
      <c r="E33" s="57">
        <v>6061</v>
      </c>
      <c r="F33" s="65">
        <v>2282</v>
      </c>
    </row>
    <row r="34" spans="1:6" ht="17.25" customHeight="1">
      <c r="A34" s="44">
        <v>5</v>
      </c>
      <c r="B34" s="57">
        <v>83123</v>
      </c>
      <c r="C34" s="57">
        <v>8256</v>
      </c>
      <c r="D34" s="57">
        <v>66616</v>
      </c>
      <c r="E34" s="57">
        <v>6105</v>
      </c>
      <c r="F34" s="65">
        <v>2144</v>
      </c>
    </row>
    <row r="35" spans="1:6" ht="17.25" customHeight="1">
      <c r="A35" s="44">
        <v>6</v>
      </c>
      <c r="B35" s="57">
        <v>82783</v>
      </c>
      <c r="C35" s="57">
        <v>8108</v>
      </c>
      <c r="D35" s="57">
        <v>66476</v>
      </c>
      <c r="E35" s="57">
        <v>5889</v>
      </c>
      <c r="F35" s="65">
        <v>2309</v>
      </c>
    </row>
    <row r="36" spans="1:6" ht="17.25" customHeight="1">
      <c r="A36" s="44">
        <v>7</v>
      </c>
      <c r="B36" s="57">
        <v>82599</v>
      </c>
      <c r="C36" s="57">
        <v>7813</v>
      </c>
      <c r="D36" s="57">
        <v>66844</v>
      </c>
      <c r="E36" s="57">
        <v>5975</v>
      </c>
      <c r="F36" s="65">
        <v>1965</v>
      </c>
    </row>
    <row r="37" spans="1:6" ht="17.25" customHeight="1">
      <c r="A37" s="44">
        <v>8</v>
      </c>
      <c r="B37" s="57">
        <v>82548</v>
      </c>
      <c r="C37" s="57">
        <v>7970</v>
      </c>
      <c r="D37" s="57">
        <v>66712</v>
      </c>
      <c r="E37" s="57">
        <v>6000</v>
      </c>
      <c r="F37" s="65">
        <v>1864</v>
      </c>
    </row>
    <row r="38" spans="1:6" ht="17.25" customHeight="1">
      <c r="A38" s="44">
        <v>9</v>
      </c>
      <c r="B38" s="57">
        <v>83071</v>
      </c>
      <c r="C38" s="57">
        <v>7953</v>
      </c>
      <c r="D38" s="57">
        <v>66994</v>
      </c>
      <c r="E38" s="57">
        <v>6220</v>
      </c>
      <c r="F38" s="65">
        <v>1903</v>
      </c>
    </row>
    <row r="39" spans="1:6" ht="17.25" customHeight="1">
      <c r="A39" s="44">
        <v>10</v>
      </c>
      <c r="B39" s="57">
        <v>82709</v>
      </c>
      <c r="C39" s="57">
        <v>7973</v>
      </c>
      <c r="D39" s="57">
        <v>66947</v>
      </c>
      <c r="E39" s="57">
        <v>6067</v>
      </c>
      <c r="F39" s="65">
        <v>1721</v>
      </c>
    </row>
    <row r="40" spans="1:6" ht="17.25" customHeight="1">
      <c r="A40" s="44">
        <v>11</v>
      </c>
      <c r="B40" s="57">
        <v>82727</v>
      </c>
      <c r="C40" s="57">
        <v>8111</v>
      </c>
      <c r="D40" s="57">
        <v>66872</v>
      </c>
      <c r="E40" s="57">
        <v>6011</v>
      </c>
      <c r="F40" s="65">
        <v>1732</v>
      </c>
    </row>
    <row r="41" spans="1:6" ht="17.25" customHeight="1">
      <c r="A41" s="44">
        <v>12</v>
      </c>
      <c r="B41" s="57">
        <v>83283</v>
      </c>
      <c r="C41" s="57">
        <v>8330</v>
      </c>
      <c r="D41" s="57">
        <v>67122</v>
      </c>
      <c r="E41" s="57">
        <v>5870</v>
      </c>
      <c r="F41" s="65">
        <v>1959</v>
      </c>
    </row>
    <row r="42" spans="1:6" ht="17.25" customHeight="1">
      <c r="A42" s="44" t="s">
        <v>108</v>
      </c>
      <c r="B42" s="57">
        <v>82647</v>
      </c>
      <c r="C42" s="57">
        <v>8311</v>
      </c>
      <c r="D42" s="57">
        <v>66765</v>
      </c>
      <c r="E42" s="57">
        <v>5856</v>
      </c>
      <c r="F42" s="65">
        <v>1713</v>
      </c>
    </row>
    <row r="43" spans="1:6" ht="17.25" customHeight="1">
      <c r="A43" s="44">
        <v>2</v>
      </c>
      <c r="B43" s="57">
        <v>82764</v>
      </c>
      <c r="C43" s="57">
        <v>8327</v>
      </c>
      <c r="D43" s="57">
        <v>66779</v>
      </c>
      <c r="E43" s="57">
        <v>5869</v>
      </c>
      <c r="F43" s="65">
        <v>1788</v>
      </c>
    </row>
    <row r="44" spans="1:6" ht="17.25" customHeight="1">
      <c r="A44" s="39">
        <v>3</v>
      </c>
      <c r="B44" s="62">
        <v>82765</v>
      </c>
      <c r="C44" s="62">
        <v>8215</v>
      </c>
      <c r="D44" s="62">
        <v>66783</v>
      </c>
      <c r="E44" s="62">
        <v>6046</v>
      </c>
      <c r="F44" s="67">
        <v>1719</v>
      </c>
    </row>
    <row r="45" spans="1:7" s="64" customFormat="1" ht="10.5" customHeight="1">
      <c r="A45" s="64" t="s">
        <v>49</v>
      </c>
      <c r="B45" s="161"/>
      <c r="D45" s="162"/>
      <c r="G45" s="162"/>
    </row>
    <row r="46" spans="1:2" s="64" customFormat="1" ht="10.5" customHeight="1">
      <c r="A46" s="64" t="s">
        <v>105</v>
      </c>
      <c r="B46" s="161"/>
    </row>
    <row r="47" s="64" customFormat="1" ht="10.5" customHeight="1">
      <c r="A47" s="64" t="s">
        <v>106</v>
      </c>
    </row>
  </sheetData>
  <mergeCells count="2">
    <mergeCell ref="A1:F1"/>
    <mergeCell ref="A25:F25"/>
  </mergeCells>
  <printOptions/>
  <pageMargins left="0.75" right="0.75" top="0.78" bottom="0.77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E1"/>
    </sheetView>
  </sheetViews>
  <sheetFormatPr defaultColWidth="9.00390625" defaultRowHeight="30" customHeight="1"/>
  <cols>
    <col min="1" max="1" width="12.75390625" style="19" customWidth="1"/>
    <col min="2" max="5" width="17.75390625" style="19" customWidth="1"/>
    <col min="6" max="16384" width="13.25390625" style="19" customWidth="1"/>
  </cols>
  <sheetData>
    <row r="1" spans="1:5" ht="35.25" customHeight="1">
      <c r="A1" s="167" t="s">
        <v>88</v>
      </c>
      <c r="B1" s="167"/>
      <c r="C1" s="167"/>
      <c r="D1" s="167"/>
      <c r="E1" s="167"/>
    </row>
    <row r="2" spans="1:5" ht="35.25" customHeight="1">
      <c r="A2" s="72" t="s">
        <v>2</v>
      </c>
      <c r="B2" s="95"/>
      <c r="C2" s="95"/>
      <c r="D2" s="95"/>
      <c r="E2" s="55" t="s">
        <v>60</v>
      </c>
    </row>
    <row r="3" spans="1:5" ht="35.25" customHeight="1">
      <c r="A3" s="172" t="s">
        <v>62</v>
      </c>
      <c r="B3" s="168" t="s">
        <v>4</v>
      </c>
      <c r="C3" s="168"/>
      <c r="D3" s="168" t="s">
        <v>5</v>
      </c>
      <c r="E3" s="169"/>
    </row>
    <row r="4" spans="1:5" ht="35.25" customHeight="1">
      <c r="A4" s="173"/>
      <c r="B4" s="4" t="s">
        <v>6</v>
      </c>
      <c r="C4" s="4" t="s">
        <v>7</v>
      </c>
      <c r="D4" s="4" t="s">
        <v>6</v>
      </c>
      <c r="E4" s="5" t="s">
        <v>7</v>
      </c>
    </row>
    <row r="5" spans="1:6" ht="35.25" customHeight="1">
      <c r="A5" s="47" t="s">
        <v>61</v>
      </c>
      <c r="B5" s="96">
        <v>1571</v>
      </c>
      <c r="C5" s="96">
        <v>12006591</v>
      </c>
      <c r="D5" s="96">
        <v>82</v>
      </c>
      <c r="E5" s="98">
        <v>1006842</v>
      </c>
      <c r="F5" s="20"/>
    </row>
    <row r="6" spans="1:6" s="93" customFormat="1" ht="35.25" customHeight="1">
      <c r="A6" s="92">
        <v>17</v>
      </c>
      <c r="B6" s="97">
        <v>1200</v>
      </c>
      <c r="C6" s="97">
        <v>9704284</v>
      </c>
      <c r="D6" s="97">
        <v>73</v>
      </c>
      <c r="E6" s="99">
        <v>464083</v>
      </c>
      <c r="F6" s="100"/>
    </row>
    <row r="7" spans="1:6" s="130" customFormat="1" ht="35.25" customHeight="1">
      <c r="A7" s="92">
        <v>18</v>
      </c>
      <c r="B7" s="97">
        <v>1395</v>
      </c>
      <c r="C7" s="97">
        <v>12584050</v>
      </c>
      <c r="D7" s="97">
        <v>44</v>
      </c>
      <c r="E7" s="99">
        <v>155985</v>
      </c>
      <c r="F7" s="129"/>
    </row>
    <row r="8" spans="1:6" s="133" customFormat="1" ht="35.25" customHeight="1">
      <c r="A8" s="134">
        <v>19</v>
      </c>
      <c r="B8" s="131">
        <v>1282</v>
      </c>
      <c r="C8" s="131">
        <v>11681106</v>
      </c>
      <c r="D8" s="131">
        <v>49</v>
      </c>
      <c r="E8" s="156">
        <v>476456</v>
      </c>
      <c r="F8" s="132"/>
    </row>
    <row r="9" spans="1:6" ht="35.25" customHeight="1">
      <c r="A9" s="105" t="s">
        <v>93</v>
      </c>
      <c r="B9" s="85">
        <v>103</v>
      </c>
      <c r="C9" s="103">
        <v>887182</v>
      </c>
      <c r="D9" s="85">
        <v>4</v>
      </c>
      <c r="E9" s="104">
        <v>44629</v>
      </c>
      <c r="F9" s="20"/>
    </row>
    <row r="10" spans="1:6" ht="35.25" customHeight="1">
      <c r="A10" s="102">
        <v>5</v>
      </c>
      <c r="B10" s="105">
        <v>96</v>
      </c>
      <c r="C10" s="106">
        <v>732593</v>
      </c>
      <c r="D10" s="105">
        <v>2</v>
      </c>
      <c r="E10" s="107">
        <v>14354</v>
      </c>
      <c r="F10" s="20"/>
    </row>
    <row r="11" spans="1:6" ht="35.25" customHeight="1">
      <c r="A11" s="102">
        <v>6</v>
      </c>
      <c r="B11" s="105">
        <v>135</v>
      </c>
      <c r="C11" s="106">
        <v>1232669</v>
      </c>
      <c r="D11" s="105">
        <v>2</v>
      </c>
      <c r="E11" s="107">
        <v>11042</v>
      </c>
      <c r="F11" s="20"/>
    </row>
    <row r="12" spans="1:6" ht="35.25" customHeight="1">
      <c r="A12" s="102">
        <v>7</v>
      </c>
      <c r="B12" s="105">
        <v>95</v>
      </c>
      <c r="C12" s="106">
        <v>741624</v>
      </c>
      <c r="D12" s="105">
        <v>1</v>
      </c>
      <c r="E12" s="107">
        <v>4767</v>
      </c>
      <c r="F12" s="20"/>
    </row>
    <row r="13" spans="1:6" ht="35.25" customHeight="1">
      <c r="A13" s="102">
        <v>8</v>
      </c>
      <c r="B13" s="105">
        <v>88</v>
      </c>
      <c r="C13" s="106">
        <v>789070</v>
      </c>
      <c r="D13" s="105">
        <v>9</v>
      </c>
      <c r="E13" s="107">
        <v>9722</v>
      </c>
      <c r="F13" s="20"/>
    </row>
    <row r="14" spans="1:6" ht="35.25" customHeight="1">
      <c r="A14" s="102">
        <v>9</v>
      </c>
      <c r="B14" s="105">
        <v>114</v>
      </c>
      <c r="C14" s="106">
        <v>1055100</v>
      </c>
      <c r="D14" s="105">
        <v>10</v>
      </c>
      <c r="E14" s="107">
        <v>29847</v>
      </c>
      <c r="F14" s="20"/>
    </row>
    <row r="15" spans="1:6" ht="35.25" customHeight="1">
      <c r="A15" s="102">
        <v>10</v>
      </c>
      <c r="B15" s="105">
        <v>71</v>
      </c>
      <c r="C15" s="106">
        <v>540050</v>
      </c>
      <c r="D15" s="105">
        <v>0</v>
      </c>
      <c r="E15" s="107">
        <v>0</v>
      </c>
      <c r="F15" s="20"/>
    </row>
    <row r="16" spans="1:6" ht="35.25" customHeight="1">
      <c r="A16" s="102">
        <v>11</v>
      </c>
      <c r="B16" s="105">
        <v>129</v>
      </c>
      <c r="C16" s="106">
        <v>1259100</v>
      </c>
      <c r="D16" s="105">
        <v>5</v>
      </c>
      <c r="E16" s="107">
        <v>258263</v>
      </c>
      <c r="F16" s="20"/>
    </row>
    <row r="17" spans="1:6" ht="35.25" customHeight="1">
      <c r="A17" s="108">
        <v>12</v>
      </c>
      <c r="B17" s="108">
        <v>144</v>
      </c>
      <c r="C17" s="109">
        <v>1412733</v>
      </c>
      <c r="D17" s="108">
        <v>7</v>
      </c>
      <c r="E17" s="110">
        <v>56723</v>
      </c>
      <c r="F17" s="20"/>
    </row>
    <row r="18" spans="1:6" ht="35.25" customHeight="1">
      <c r="A18" s="105" t="s">
        <v>94</v>
      </c>
      <c r="B18" s="105">
        <v>59</v>
      </c>
      <c r="C18" s="106">
        <v>614130</v>
      </c>
      <c r="D18" s="105">
        <v>3</v>
      </c>
      <c r="E18" s="107">
        <v>34127</v>
      </c>
      <c r="F18" s="21"/>
    </row>
    <row r="19" spans="1:6" ht="35.25" customHeight="1">
      <c r="A19" s="102">
        <v>2</v>
      </c>
      <c r="B19" s="105">
        <v>114</v>
      </c>
      <c r="C19" s="106">
        <v>1157941</v>
      </c>
      <c r="D19" s="105">
        <v>0</v>
      </c>
      <c r="E19" s="107">
        <v>0</v>
      </c>
      <c r="F19" s="20"/>
    </row>
    <row r="20" spans="1:6" ht="36" customHeight="1">
      <c r="A20" s="94">
        <v>3</v>
      </c>
      <c r="B20" s="135">
        <v>133</v>
      </c>
      <c r="C20" s="136">
        <v>1257914</v>
      </c>
      <c r="D20" s="135">
        <v>6</v>
      </c>
      <c r="E20" s="137">
        <v>12981</v>
      </c>
      <c r="F20" s="20"/>
    </row>
    <row r="21" spans="1:6" s="23" customFormat="1" ht="13.5" customHeight="1">
      <c r="A21" s="163" t="s">
        <v>100</v>
      </c>
      <c r="B21" s="22"/>
      <c r="C21" s="22"/>
      <c r="D21" s="22"/>
      <c r="E21" s="22"/>
      <c r="F21" s="22"/>
    </row>
    <row r="22" ht="30" customHeight="1">
      <c r="F22" s="20"/>
    </row>
    <row r="23" ht="30" customHeight="1">
      <c r="F23" s="20"/>
    </row>
    <row r="24" ht="30" customHeight="1">
      <c r="F24" s="20"/>
    </row>
    <row r="25" ht="30" customHeight="1">
      <c r="F25" s="20"/>
    </row>
    <row r="26" ht="30" customHeight="1">
      <c r="F26" s="20"/>
    </row>
    <row r="27" ht="30" customHeight="1">
      <c r="F27" s="20"/>
    </row>
    <row r="28" ht="30" customHeight="1">
      <c r="F28" s="20"/>
    </row>
  </sheetData>
  <mergeCells count="4">
    <mergeCell ref="B3:C3"/>
    <mergeCell ref="D3:E3"/>
    <mergeCell ref="A1:E1"/>
    <mergeCell ref="A3:A4"/>
  </mergeCells>
  <printOptions/>
  <pageMargins left="0.75" right="0.74" top="0.7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:E1"/>
    </sheetView>
  </sheetViews>
  <sheetFormatPr defaultColWidth="9.00390625" defaultRowHeight="33" customHeight="1"/>
  <cols>
    <col min="1" max="2" width="15.625" style="6" customWidth="1"/>
    <col min="3" max="3" width="19.625" style="6" customWidth="1"/>
    <col min="4" max="4" width="15.75390625" style="6" customWidth="1"/>
    <col min="5" max="5" width="19.625" style="46" customWidth="1"/>
    <col min="6" max="16384" width="9.00390625" style="6" customWidth="1"/>
  </cols>
  <sheetData>
    <row r="1" spans="1:5" s="10" customFormat="1" ht="33" customHeight="1">
      <c r="A1" s="167" t="s">
        <v>84</v>
      </c>
      <c r="B1" s="167"/>
      <c r="C1" s="167"/>
      <c r="D1" s="167"/>
      <c r="E1" s="167"/>
    </row>
    <row r="2" spans="1:5" s="3" customFormat="1" ht="26.25" customHeight="1">
      <c r="A2" s="64" t="s">
        <v>78</v>
      </c>
      <c r="B2" s="64"/>
      <c r="C2" s="64"/>
      <c r="D2" s="64"/>
      <c r="E2" s="157" t="s">
        <v>79</v>
      </c>
    </row>
    <row r="3" spans="1:5" ht="31.5" customHeight="1">
      <c r="A3" s="175" t="s">
        <v>3</v>
      </c>
      <c r="B3" s="168" t="s">
        <v>9</v>
      </c>
      <c r="C3" s="168"/>
      <c r="D3" s="168" t="s">
        <v>10</v>
      </c>
      <c r="E3" s="169"/>
    </row>
    <row r="4" spans="1:5" ht="31.5" customHeight="1">
      <c r="A4" s="175"/>
      <c r="B4" s="4" t="s">
        <v>11</v>
      </c>
      <c r="C4" s="4" t="s">
        <v>7</v>
      </c>
      <c r="D4" s="4" t="s">
        <v>11</v>
      </c>
      <c r="E4" s="5" t="s">
        <v>7</v>
      </c>
    </row>
    <row r="5" spans="1:5" ht="31.5" customHeight="1">
      <c r="A5" s="33" t="s">
        <v>89</v>
      </c>
      <c r="B5" s="57">
        <v>708945</v>
      </c>
      <c r="C5" s="57">
        <v>901359412</v>
      </c>
      <c r="D5" s="57">
        <v>1489</v>
      </c>
      <c r="E5" s="59">
        <v>2069952</v>
      </c>
    </row>
    <row r="6" spans="1:5" ht="31.5" customHeight="1">
      <c r="A6" s="45">
        <v>16</v>
      </c>
      <c r="B6" s="57">
        <v>658994</v>
      </c>
      <c r="C6" s="57">
        <v>907063600</v>
      </c>
      <c r="D6" s="57">
        <v>1274</v>
      </c>
      <c r="E6" s="59">
        <v>1564340</v>
      </c>
    </row>
    <row r="7" spans="1:6" ht="31.5" customHeight="1">
      <c r="A7" s="45">
        <v>17</v>
      </c>
      <c r="B7" s="57">
        <v>607887</v>
      </c>
      <c r="C7" s="57">
        <v>888899890</v>
      </c>
      <c r="D7" s="57">
        <v>1091</v>
      </c>
      <c r="E7" s="59">
        <v>1323146</v>
      </c>
      <c r="F7" s="46"/>
    </row>
    <row r="8" spans="1:6" ht="31.5" customHeight="1">
      <c r="A8" s="45">
        <v>18</v>
      </c>
      <c r="B8" s="57">
        <v>560150</v>
      </c>
      <c r="C8" s="57">
        <v>886977557</v>
      </c>
      <c r="D8" s="57">
        <v>935</v>
      </c>
      <c r="E8" s="59">
        <v>939484</v>
      </c>
      <c r="F8" s="46"/>
    </row>
    <row r="9" spans="1:6" ht="31.5" customHeight="1">
      <c r="A9" s="101">
        <v>19</v>
      </c>
      <c r="B9" s="60">
        <f>SUM(B10:B21)</f>
        <v>589820</v>
      </c>
      <c r="C9" s="60">
        <f>SUM(C10:C21)</f>
        <v>962462494</v>
      </c>
      <c r="D9" s="60">
        <f>SUM(D10:D21)</f>
        <v>1212</v>
      </c>
      <c r="E9" s="154">
        <f>SUM(E10:E21)</f>
        <v>1290044</v>
      </c>
      <c r="F9" s="46"/>
    </row>
    <row r="10" spans="1:5" ht="31.5" customHeight="1">
      <c r="A10" s="45" t="s">
        <v>90</v>
      </c>
      <c r="B10" s="57">
        <v>43168</v>
      </c>
      <c r="C10" s="57">
        <v>70033424</v>
      </c>
      <c r="D10" s="57">
        <v>86</v>
      </c>
      <c r="E10" s="59">
        <v>96422</v>
      </c>
    </row>
    <row r="11" spans="1:5" ht="31.5" customHeight="1">
      <c r="A11" s="45">
        <v>5</v>
      </c>
      <c r="B11" s="57">
        <v>52897</v>
      </c>
      <c r="C11" s="57">
        <v>88833384</v>
      </c>
      <c r="D11" s="57">
        <v>129</v>
      </c>
      <c r="E11" s="59">
        <v>111730</v>
      </c>
    </row>
    <row r="12" spans="1:5" ht="31.5" customHeight="1">
      <c r="A12" s="45">
        <v>6</v>
      </c>
      <c r="B12" s="57">
        <v>38726</v>
      </c>
      <c r="C12" s="57">
        <v>76210331</v>
      </c>
      <c r="D12" s="57">
        <v>24</v>
      </c>
      <c r="E12" s="59">
        <v>42653</v>
      </c>
    </row>
    <row r="13" spans="1:5" ht="31.5" customHeight="1">
      <c r="A13" s="45">
        <v>7</v>
      </c>
      <c r="B13" s="57">
        <v>51444</v>
      </c>
      <c r="C13" s="57">
        <v>81443217</v>
      </c>
      <c r="D13" s="57">
        <v>86</v>
      </c>
      <c r="E13" s="59">
        <v>166498</v>
      </c>
    </row>
    <row r="14" spans="1:5" ht="31.5" customHeight="1">
      <c r="A14" s="45">
        <v>8</v>
      </c>
      <c r="B14" s="57">
        <v>45705</v>
      </c>
      <c r="C14" s="57">
        <v>72663067</v>
      </c>
      <c r="D14" s="57">
        <v>78</v>
      </c>
      <c r="E14" s="59">
        <v>78254</v>
      </c>
    </row>
    <row r="15" spans="1:5" ht="31.5" customHeight="1">
      <c r="A15" s="45">
        <v>9</v>
      </c>
      <c r="B15" s="57">
        <v>34903</v>
      </c>
      <c r="C15" s="57">
        <v>66514426</v>
      </c>
      <c r="D15" s="57">
        <v>67</v>
      </c>
      <c r="E15" s="59">
        <v>145896</v>
      </c>
    </row>
    <row r="16" spans="1:5" ht="31.5" customHeight="1">
      <c r="A16" s="45">
        <v>10</v>
      </c>
      <c r="B16" s="57">
        <v>49326</v>
      </c>
      <c r="C16" s="57">
        <v>74086358</v>
      </c>
      <c r="D16" s="57">
        <v>250</v>
      </c>
      <c r="E16" s="59">
        <v>193017</v>
      </c>
    </row>
    <row r="17" spans="1:5" ht="31.5" customHeight="1">
      <c r="A17" s="45">
        <v>11</v>
      </c>
      <c r="B17" s="57">
        <v>43784</v>
      </c>
      <c r="C17" s="57">
        <v>68304912</v>
      </c>
      <c r="D17" s="57">
        <v>66</v>
      </c>
      <c r="E17" s="59">
        <v>43051</v>
      </c>
    </row>
    <row r="18" spans="1:5" ht="31.5" customHeight="1">
      <c r="A18" s="45">
        <v>12</v>
      </c>
      <c r="B18" s="57">
        <v>40629</v>
      </c>
      <c r="C18" s="57">
        <v>75353741</v>
      </c>
      <c r="D18" s="57">
        <v>41</v>
      </c>
      <c r="E18" s="59">
        <v>36191</v>
      </c>
    </row>
    <row r="19" spans="1:5" ht="31.5" customHeight="1">
      <c r="A19" s="45" t="s">
        <v>91</v>
      </c>
      <c r="B19" s="57">
        <v>50134</v>
      </c>
      <c r="C19" s="57">
        <v>80962374</v>
      </c>
      <c r="D19" s="57">
        <v>74</v>
      </c>
      <c r="E19" s="59">
        <v>55446</v>
      </c>
    </row>
    <row r="20" spans="1:5" ht="31.5" customHeight="1">
      <c r="A20" s="45">
        <v>2</v>
      </c>
      <c r="B20" s="57">
        <v>66452</v>
      </c>
      <c r="C20" s="57">
        <v>91496286</v>
      </c>
      <c r="D20" s="57">
        <v>114</v>
      </c>
      <c r="E20" s="59">
        <v>103339</v>
      </c>
    </row>
    <row r="21" spans="1:5" ht="31.5" customHeight="1">
      <c r="A21" s="94">
        <v>3</v>
      </c>
      <c r="B21" s="62">
        <v>72652</v>
      </c>
      <c r="C21" s="62">
        <v>116560974</v>
      </c>
      <c r="D21" s="62">
        <v>197</v>
      </c>
      <c r="E21" s="63">
        <v>217547</v>
      </c>
    </row>
    <row r="22" spans="1:5" s="3" customFormat="1" ht="16.5" customHeight="1">
      <c r="A22" s="64" t="s">
        <v>80</v>
      </c>
      <c r="E22" s="1"/>
    </row>
    <row r="23" ht="16.5" customHeight="1">
      <c r="A23" s="64" t="s">
        <v>85</v>
      </c>
    </row>
    <row r="24" ht="16.5" customHeight="1">
      <c r="A24" s="64" t="s">
        <v>86</v>
      </c>
    </row>
    <row r="25" spans="1:5" s="64" customFormat="1" ht="16.5" customHeight="1">
      <c r="A25" s="64" t="s">
        <v>87</v>
      </c>
      <c r="E25" s="83"/>
    </row>
    <row r="26" spans="1:5" ht="16.5" customHeight="1">
      <c r="A26" s="174" t="s">
        <v>101</v>
      </c>
      <c r="B26" s="174"/>
      <c r="C26" s="174"/>
      <c r="D26" s="174"/>
      <c r="E26" s="174"/>
    </row>
    <row r="27" spans="1:5" ht="16.5" customHeight="1">
      <c r="A27" s="174" t="s">
        <v>102</v>
      </c>
      <c r="B27" s="174"/>
      <c r="C27" s="174"/>
      <c r="D27" s="174"/>
      <c r="E27" s="174"/>
    </row>
    <row r="28" spans="1:5" ht="16.5" customHeight="1">
      <c r="A28" s="174" t="s">
        <v>103</v>
      </c>
      <c r="B28" s="174"/>
      <c r="C28" s="174"/>
      <c r="D28" s="174"/>
      <c r="E28" s="174"/>
    </row>
    <row r="29" spans="1:5" ht="16.5" customHeight="1">
      <c r="A29" s="174" t="s">
        <v>104</v>
      </c>
      <c r="B29" s="174"/>
      <c r="C29" s="174"/>
      <c r="D29" s="174"/>
      <c r="E29" s="174"/>
    </row>
  </sheetData>
  <mergeCells count="8">
    <mergeCell ref="B3:C3"/>
    <mergeCell ref="D3:E3"/>
    <mergeCell ref="A3:A4"/>
    <mergeCell ref="A1:E1"/>
    <mergeCell ref="A26:E26"/>
    <mergeCell ref="A27:E27"/>
    <mergeCell ref="A28:E28"/>
    <mergeCell ref="A29:E29"/>
  </mergeCells>
  <printOptions/>
  <pageMargins left="0.7874015748031497" right="0.7874015748031497" top="0.77" bottom="0.77" header="0.61" footer="0.53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B8" sqref="B8"/>
    </sheetView>
  </sheetViews>
  <sheetFormatPr defaultColWidth="9.00390625" defaultRowHeight="27.75" customHeight="1"/>
  <cols>
    <col min="1" max="1" width="8.50390625" style="24" customWidth="1"/>
    <col min="2" max="2" width="6.875" style="24" customWidth="1"/>
    <col min="3" max="3" width="11.50390625" style="24" customWidth="1"/>
    <col min="4" max="4" width="4.625" style="24" customWidth="1"/>
    <col min="5" max="5" width="9.625" style="24" customWidth="1"/>
    <col min="6" max="6" width="3.00390625" style="24" bestFit="1" customWidth="1"/>
    <col min="7" max="7" width="9.625" style="24" customWidth="1"/>
    <col min="8" max="8" width="4.875" style="24" customWidth="1"/>
    <col min="9" max="9" width="9.625" style="24" customWidth="1"/>
    <col min="10" max="10" width="5.875" style="24" customWidth="1"/>
    <col min="11" max="11" width="10.75390625" style="24" customWidth="1"/>
    <col min="12" max="12" width="3.75390625" style="24" bestFit="1" customWidth="1"/>
    <col min="13" max="13" width="7.875" style="24" customWidth="1"/>
    <col min="14" max="14" width="6.125" style="24" customWidth="1"/>
    <col min="15" max="15" width="9.875" style="24" customWidth="1"/>
    <col min="16" max="16" width="2.625" style="24" customWidth="1"/>
    <col min="17" max="17" width="6.25390625" style="24" customWidth="1"/>
    <col min="18" max="18" width="2.625" style="24" customWidth="1"/>
    <col min="19" max="19" width="5.625" style="24" customWidth="1"/>
    <col min="20" max="16384" width="4.25390625" style="24" customWidth="1"/>
  </cols>
  <sheetData>
    <row r="1" spans="1:19" ht="27.75" customHeight="1">
      <c r="A1" s="167" t="s">
        <v>81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1"/>
      <c r="S1" s="11"/>
    </row>
    <row r="2" spans="1:18" ht="18.75" customHeight="1">
      <c r="A2" s="77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60" t="s">
        <v>12</v>
      </c>
      <c r="R2" s="2"/>
    </row>
    <row r="3" spans="1:16" ht="30" customHeight="1">
      <c r="A3" s="176" t="s">
        <v>62</v>
      </c>
      <c r="B3" s="168" t="s">
        <v>13</v>
      </c>
      <c r="C3" s="168"/>
      <c r="D3" s="168" t="s">
        <v>14</v>
      </c>
      <c r="E3" s="168"/>
      <c r="F3" s="178" t="s">
        <v>57</v>
      </c>
      <c r="G3" s="178"/>
      <c r="H3" s="178" t="s">
        <v>58</v>
      </c>
      <c r="I3" s="178"/>
      <c r="J3" s="179" t="s">
        <v>15</v>
      </c>
      <c r="K3" s="179"/>
      <c r="L3" s="168" t="s">
        <v>16</v>
      </c>
      <c r="M3" s="168"/>
      <c r="N3" s="178" t="s">
        <v>59</v>
      </c>
      <c r="O3" s="180"/>
      <c r="P3" s="25"/>
    </row>
    <row r="4" spans="1:19" ht="30" customHeight="1">
      <c r="A4" s="177"/>
      <c r="B4" s="76" t="s">
        <v>6</v>
      </c>
      <c r="C4" s="4" t="s">
        <v>7</v>
      </c>
      <c r="D4" s="76" t="s">
        <v>6</v>
      </c>
      <c r="E4" s="4" t="s">
        <v>7</v>
      </c>
      <c r="F4" s="76" t="s">
        <v>6</v>
      </c>
      <c r="G4" s="4" t="s">
        <v>7</v>
      </c>
      <c r="H4" s="76" t="s">
        <v>6</v>
      </c>
      <c r="I4" s="4" t="s">
        <v>7</v>
      </c>
      <c r="J4" s="76" t="s">
        <v>6</v>
      </c>
      <c r="K4" s="4" t="s">
        <v>7</v>
      </c>
      <c r="L4" s="76" t="s">
        <v>6</v>
      </c>
      <c r="M4" s="4" t="s">
        <v>7</v>
      </c>
      <c r="N4" s="76" t="s">
        <v>6</v>
      </c>
      <c r="O4" s="5" t="s">
        <v>7</v>
      </c>
      <c r="P4" s="26"/>
      <c r="Q4" s="27"/>
      <c r="R4" s="28"/>
      <c r="S4" s="27"/>
    </row>
    <row r="5" spans="1:15" s="12" customFormat="1" ht="27" customHeight="1">
      <c r="A5" s="88" t="s">
        <v>61</v>
      </c>
      <c r="B5" s="73">
        <v>251</v>
      </c>
      <c r="C5" s="74">
        <v>1630850</v>
      </c>
      <c r="D5" s="74">
        <v>11</v>
      </c>
      <c r="E5" s="74">
        <v>64800</v>
      </c>
      <c r="F5" s="74">
        <v>2</v>
      </c>
      <c r="G5" s="74">
        <v>8500</v>
      </c>
      <c r="H5" s="74">
        <v>12</v>
      </c>
      <c r="I5" s="74">
        <v>60500</v>
      </c>
      <c r="J5" s="74">
        <v>102</v>
      </c>
      <c r="K5" s="74">
        <v>1196800</v>
      </c>
      <c r="L5" s="74">
        <v>3</v>
      </c>
      <c r="M5" s="74">
        <v>9600</v>
      </c>
      <c r="N5" s="74">
        <v>121</v>
      </c>
      <c r="O5" s="75">
        <v>290650</v>
      </c>
    </row>
    <row r="6" spans="1:15" s="9" customFormat="1" ht="27" customHeight="1">
      <c r="A6" s="88">
        <v>17</v>
      </c>
      <c r="B6" s="73">
        <v>201</v>
      </c>
      <c r="C6" s="74">
        <v>1365900</v>
      </c>
      <c r="D6" s="74">
        <v>9</v>
      </c>
      <c r="E6" s="74">
        <v>96700</v>
      </c>
      <c r="F6" s="74">
        <v>2</v>
      </c>
      <c r="G6" s="74">
        <v>10000</v>
      </c>
      <c r="H6" s="74">
        <v>8</v>
      </c>
      <c r="I6" s="74">
        <v>41000</v>
      </c>
      <c r="J6" s="74">
        <v>83</v>
      </c>
      <c r="K6" s="74">
        <v>956100</v>
      </c>
      <c r="L6" s="74">
        <v>10</v>
      </c>
      <c r="M6" s="74">
        <v>39000</v>
      </c>
      <c r="N6" s="74">
        <v>89</v>
      </c>
      <c r="O6" s="75">
        <v>223100</v>
      </c>
    </row>
    <row r="7" spans="1:16" s="159" customFormat="1" ht="27" customHeight="1">
      <c r="A7" s="88">
        <v>18</v>
      </c>
      <c r="B7" s="73">
        <v>223</v>
      </c>
      <c r="C7" s="74">
        <v>1453150</v>
      </c>
      <c r="D7" s="74">
        <v>8</v>
      </c>
      <c r="E7" s="74">
        <v>56300</v>
      </c>
      <c r="F7" s="74">
        <v>1</v>
      </c>
      <c r="G7" s="74">
        <v>3000</v>
      </c>
      <c r="H7" s="74">
        <v>19</v>
      </c>
      <c r="I7" s="74">
        <v>113000</v>
      </c>
      <c r="J7" s="74">
        <v>91</v>
      </c>
      <c r="K7" s="74">
        <v>1018800</v>
      </c>
      <c r="L7" s="74">
        <v>6</v>
      </c>
      <c r="M7" s="74">
        <v>24300</v>
      </c>
      <c r="N7" s="74">
        <v>98</v>
      </c>
      <c r="O7" s="75">
        <v>237750</v>
      </c>
      <c r="P7" s="158"/>
    </row>
    <row r="8" spans="1:16" s="90" customFormat="1" ht="27" customHeight="1">
      <c r="A8" s="111">
        <v>19</v>
      </c>
      <c r="B8" s="112">
        <v>204</v>
      </c>
      <c r="C8" s="113">
        <v>1733500</v>
      </c>
      <c r="D8" s="113">
        <v>9</v>
      </c>
      <c r="E8" s="113">
        <v>51400</v>
      </c>
      <c r="F8" s="113">
        <v>1</v>
      </c>
      <c r="G8" s="113">
        <v>5000</v>
      </c>
      <c r="H8" s="113">
        <v>20</v>
      </c>
      <c r="I8" s="113">
        <v>106500</v>
      </c>
      <c r="J8" s="113">
        <v>101</v>
      </c>
      <c r="K8" s="113">
        <v>1396000</v>
      </c>
      <c r="L8" s="113">
        <v>3</v>
      </c>
      <c r="M8" s="113">
        <v>12500</v>
      </c>
      <c r="N8" s="113">
        <v>70</v>
      </c>
      <c r="O8" s="114">
        <v>162100</v>
      </c>
      <c r="P8" s="89"/>
    </row>
    <row r="9" spans="1:19" ht="17.25" customHeight="1">
      <c r="A9" s="83" t="s">
        <v>8</v>
      </c>
      <c r="B9" s="3"/>
      <c r="C9" s="14"/>
      <c r="D9" s="14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</row>
    <row r="10" spans="1:19" ht="21" customHeight="1">
      <c r="A10" s="31"/>
      <c r="B10" s="31"/>
      <c r="C10" s="31"/>
      <c r="D10" s="31"/>
      <c r="E10" s="31"/>
      <c r="F10" s="31"/>
      <c r="G10" s="31"/>
      <c r="H10" s="31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2" ht="27.75" customHeight="1">
      <c r="C12" s="32"/>
    </row>
  </sheetData>
  <mergeCells count="9">
    <mergeCell ref="A1:Q1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37" right="0.17" top="0.7874015748031497" bottom="0.7874015748031497" header="0.5118110236220472" footer="0.5118110236220472"/>
  <pageSetup horizontalDpi="600" verticalDpi="600" orientation="portrait" paperSize="9" scale="83" r:id="rId1"/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G13" sqref="G13"/>
    </sheetView>
  </sheetViews>
  <sheetFormatPr defaultColWidth="9.00390625" defaultRowHeight="21.75" customHeight="1"/>
  <cols>
    <col min="1" max="1" width="4.375" style="9" customWidth="1"/>
    <col min="2" max="2" width="17.00390625" style="9" customWidth="1"/>
    <col min="3" max="10" width="11.125" style="9" customWidth="1"/>
    <col min="11" max="16384" width="9.00390625" style="9" customWidth="1"/>
  </cols>
  <sheetData>
    <row r="1" spans="1:10" s="148" customFormat="1" ht="33.75" customHeight="1">
      <c r="A1" s="183" t="s">
        <v>97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149" customFormat="1" ht="16.5" customHeight="1">
      <c r="A2" s="83" t="s">
        <v>17</v>
      </c>
      <c r="B2" s="84"/>
      <c r="C2" s="84"/>
      <c r="D2" s="84"/>
      <c r="E2" s="84"/>
      <c r="F2" s="84"/>
      <c r="G2" s="84"/>
      <c r="H2" s="84"/>
      <c r="J2" s="160" t="s">
        <v>12</v>
      </c>
    </row>
    <row r="3" spans="1:10" s="3" customFormat="1" ht="21.75" customHeight="1">
      <c r="A3" s="186" t="s">
        <v>62</v>
      </c>
      <c r="B3" s="181"/>
      <c r="C3" s="181" t="s">
        <v>63</v>
      </c>
      <c r="D3" s="181"/>
      <c r="E3" s="181" t="s">
        <v>64</v>
      </c>
      <c r="F3" s="181"/>
      <c r="G3" s="181" t="s">
        <v>83</v>
      </c>
      <c r="H3" s="182"/>
      <c r="I3" s="181" t="s">
        <v>96</v>
      </c>
      <c r="J3" s="182"/>
    </row>
    <row r="4" spans="1:10" s="6" customFormat="1" ht="21.75" customHeight="1">
      <c r="A4" s="175" t="s">
        <v>18</v>
      </c>
      <c r="B4" s="168"/>
      <c r="C4" s="168" t="s">
        <v>65</v>
      </c>
      <c r="D4" s="168"/>
      <c r="E4" s="168" t="s">
        <v>65</v>
      </c>
      <c r="F4" s="169"/>
      <c r="G4" s="168" t="s">
        <v>65</v>
      </c>
      <c r="H4" s="169"/>
      <c r="I4" s="168" t="s">
        <v>65</v>
      </c>
      <c r="J4" s="169"/>
    </row>
    <row r="5" spans="1:10" s="6" customFormat="1" ht="21.75" customHeight="1">
      <c r="A5" s="175"/>
      <c r="B5" s="168"/>
      <c r="C5" s="4" t="s">
        <v>6</v>
      </c>
      <c r="D5" s="4" t="s">
        <v>19</v>
      </c>
      <c r="E5" s="4" t="s">
        <v>6</v>
      </c>
      <c r="F5" s="5" t="s">
        <v>19</v>
      </c>
      <c r="G5" s="4" t="s">
        <v>6</v>
      </c>
      <c r="H5" s="5" t="s">
        <v>19</v>
      </c>
      <c r="I5" s="4" t="s">
        <v>6</v>
      </c>
      <c r="J5" s="5" t="s">
        <v>19</v>
      </c>
    </row>
    <row r="6" spans="1:10" s="6" customFormat="1" ht="21.75" customHeight="1">
      <c r="A6" s="184" t="s">
        <v>20</v>
      </c>
      <c r="B6" s="185"/>
      <c r="C6" s="87">
        <v>12</v>
      </c>
      <c r="D6" s="87">
        <v>81085</v>
      </c>
      <c r="E6" s="86">
        <v>8</v>
      </c>
      <c r="F6" s="87">
        <v>745</v>
      </c>
      <c r="G6" s="86">
        <v>11</v>
      </c>
      <c r="H6" s="87">
        <v>21091</v>
      </c>
      <c r="I6" s="140">
        <v>10</v>
      </c>
      <c r="J6" s="141">
        <v>3295</v>
      </c>
    </row>
    <row r="7" spans="1:10" s="6" customFormat="1" ht="21.75" customHeight="1">
      <c r="A7" s="164" t="s">
        <v>21</v>
      </c>
      <c r="B7" s="48" t="s">
        <v>22</v>
      </c>
      <c r="C7" s="79">
        <v>2</v>
      </c>
      <c r="D7" s="79">
        <v>1728</v>
      </c>
      <c r="E7" s="79">
        <v>2</v>
      </c>
      <c r="F7" s="80">
        <v>60</v>
      </c>
      <c r="G7" s="79">
        <v>2</v>
      </c>
      <c r="H7" s="80">
        <v>152</v>
      </c>
      <c r="I7" s="138">
        <v>4</v>
      </c>
      <c r="J7" s="139">
        <v>236</v>
      </c>
    </row>
    <row r="8" spans="1:10" s="6" customFormat="1" ht="21.75" customHeight="1">
      <c r="A8" s="164"/>
      <c r="B8" s="7" t="s">
        <v>23</v>
      </c>
      <c r="C8" s="79">
        <v>3</v>
      </c>
      <c r="D8" s="79">
        <v>146</v>
      </c>
      <c r="E8" s="79">
        <v>3</v>
      </c>
      <c r="F8" s="80">
        <v>395</v>
      </c>
      <c r="G8" s="79">
        <v>5</v>
      </c>
      <c r="H8" s="80">
        <v>677</v>
      </c>
      <c r="I8" s="138">
        <v>3</v>
      </c>
      <c r="J8" s="139">
        <v>830</v>
      </c>
    </row>
    <row r="9" spans="1:10" s="6" customFormat="1" ht="21.75" customHeight="1">
      <c r="A9" s="164"/>
      <c r="B9" s="7" t="s">
        <v>24</v>
      </c>
      <c r="C9" s="79">
        <v>4</v>
      </c>
      <c r="D9" s="79">
        <v>231</v>
      </c>
      <c r="E9" s="79">
        <v>1</v>
      </c>
      <c r="F9" s="80">
        <v>15</v>
      </c>
      <c r="G9" s="79">
        <v>2</v>
      </c>
      <c r="H9" s="80">
        <v>162</v>
      </c>
      <c r="I9" s="138">
        <v>2</v>
      </c>
      <c r="J9" s="139">
        <v>129</v>
      </c>
    </row>
    <row r="10" spans="1:10" s="6" customFormat="1" ht="21.75" customHeight="1">
      <c r="A10" s="164"/>
      <c r="B10" s="7" t="s">
        <v>25</v>
      </c>
      <c r="C10" s="81" t="s">
        <v>82</v>
      </c>
      <c r="D10" s="81" t="s">
        <v>98</v>
      </c>
      <c r="E10" s="81" t="s">
        <v>98</v>
      </c>
      <c r="F10" s="81" t="s">
        <v>98</v>
      </c>
      <c r="G10" s="81" t="s">
        <v>98</v>
      </c>
      <c r="H10" s="115" t="s">
        <v>98</v>
      </c>
      <c r="I10" s="142" t="s">
        <v>82</v>
      </c>
      <c r="J10" s="143" t="s">
        <v>82</v>
      </c>
    </row>
    <row r="11" spans="1:10" s="6" customFormat="1" ht="21.75" customHeight="1">
      <c r="A11" s="164"/>
      <c r="B11" s="7" t="s">
        <v>26</v>
      </c>
      <c r="C11" s="79">
        <v>3</v>
      </c>
      <c r="D11" s="79">
        <v>78980</v>
      </c>
      <c r="E11" s="79">
        <v>2</v>
      </c>
      <c r="F11" s="80">
        <v>275</v>
      </c>
      <c r="G11" s="79">
        <v>2</v>
      </c>
      <c r="H11" s="80">
        <v>20100</v>
      </c>
      <c r="I11" s="142" t="s">
        <v>82</v>
      </c>
      <c r="J11" s="143" t="s">
        <v>82</v>
      </c>
    </row>
    <row r="12" spans="1:10" s="6" customFormat="1" ht="21.75" customHeight="1">
      <c r="A12" s="165"/>
      <c r="B12" s="8" t="s">
        <v>27</v>
      </c>
      <c r="C12" s="82" t="s">
        <v>82</v>
      </c>
      <c r="D12" s="82" t="s">
        <v>98</v>
      </c>
      <c r="E12" s="82" t="s">
        <v>98</v>
      </c>
      <c r="F12" s="82" t="s">
        <v>98</v>
      </c>
      <c r="G12" s="82" t="s">
        <v>98</v>
      </c>
      <c r="H12" s="116" t="s">
        <v>98</v>
      </c>
      <c r="I12" s="144">
        <v>1</v>
      </c>
      <c r="J12" s="145">
        <v>2100</v>
      </c>
    </row>
    <row r="13" spans="1:10" s="6" customFormat="1" ht="21.75" customHeight="1">
      <c r="A13" s="164" t="s">
        <v>28</v>
      </c>
      <c r="B13" s="7" t="s">
        <v>29</v>
      </c>
      <c r="C13" s="81" t="s">
        <v>98</v>
      </c>
      <c r="D13" s="81" t="s">
        <v>98</v>
      </c>
      <c r="E13" s="81" t="s">
        <v>98</v>
      </c>
      <c r="F13" s="81" t="s">
        <v>98</v>
      </c>
      <c r="G13" s="81" t="s">
        <v>98</v>
      </c>
      <c r="H13" s="115" t="s">
        <v>98</v>
      </c>
      <c r="I13" s="142" t="s">
        <v>82</v>
      </c>
      <c r="J13" s="143" t="s">
        <v>82</v>
      </c>
    </row>
    <row r="14" spans="1:10" s="6" customFormat="1" ht="21.75" customHeight="1">
      <c r="A14" s="164"/>
      <c r="B14" s="7" t="s">
        <v>30</v>
      </c>
      <c r="C14" s="57">
        <v>1</v>
      </c>
      <c r="D14" s="59">
        <v>31800</v>
      </c>
      <c r="E14" s="81" t="s">
        <v>98</v>
      </c>
      <c r="F14" s="81" t="s">
        <v>98</v>
      </c>
      <c r="G14" s="81" t="s">
        <v>98</v>
      </c>
      <c r="H14" s="115" t="s">
        <v>98</v>
      </c>
      <c r="I14" s="142">
        <v>2</v>
      </c>
      <c r="J14" s="146">
        <v>2160</v>
      </c>
    </row>
    <row r="15" spans="1:10" s="6" customFormat="1" ht="21.75" customHeight="1">
      <c r="A15" s="164"/>
      <c r="B15" s="7" t="s">
        <v>31</v>
      </c>
      <c r="C15" s="57">
        <v>1</v>
      </c>
      <c r="D15" s="59">
        <v>47100</v>
      </c>
      <c r="E15" s="81" t="s">
        <v>98</v>
      </c>
      <c r="F15" s="81" t="s">
        <v>98</v>
      </c>
      <c r="G15" s="81" t="s">
        <v>98</v>
      </c>
      <c r="H15" s="115" t="s">
        <v>98</v>
      </c>
      <c r="I15" s="142" t="s">
        <v>82</v>
      </c>
      <c r="J15" s="143" t="s">
        <v>82</v>
      </c>
    </row>
    <row r="16" spans="1:10" s="6" customFormat="1" ht="21.75" customHeight="1">
      <c r="A16" s="164"/>
      <c r="B16" s="7" t="s">
        <v>32</v>
      </c>
      <c r="C16" s="57">
        <v>9</v>
      </c>
      <c r="D16" s="59">
        <v>2105</v>
      </c>
      <c r="E16" s="79">
        <v>7</v>
      </c>
      <c r="F16" s="80">
        <v>705</v>
      </c>
      <c r="G16" s="79">
        <v>11</v>
      </c>
      <c r="H16" s="80">
        <v>21091</v>
      </c>
      <c r="I16" s="142">
        <v>8</v>
      </c>
      <c r="J16" s="146">
        <v>1135</v>
      </c>
    </row>
    <row r="17" spans="1:10" s="6" customFormat="1" ht="21.75" customHeight="1">
      <c r="A17" s="164"/>
      <c r="B17" s="7" t="s">
        <v>33</v>
      </c>
      <c r="C17" s="81" t="s">
        <v>98</v>
      </c>
      <c r="D17" s="81" t="s">
        <v>98</v>
      </c>
      <c r="E17" s="81" t="s">
        <v>98</v>
      </c>
      <c r="F17" s="81" t="s">
        <v>98</v>
      </c>
      <c r="G17" s="81" t="s">
        <v>98</v>
      </c>
      <c r="H17" s="115" t="s">
        <v>98</v>
      </c>
      <c r="I17" s="142" t="s">
        <v>82</v>
      </c>
      <c r="J17" s="143" t="s">
        <v>82</v>
      </c>
    </row>
    <row r="18" spans="1:10" s="6" customFormat="1" ht="21.75" customHeight="1">
      <c r="A18" s="164"/>
      <c r="B18" s="7" t="s">
        <v>34</v>
      </c>
      <c r="C18" s="57">
        <v>1</v>
      </c>
      <c r="D18" s="59">
        <v>80</v>
      </c>
      <c r="E18" s="79">
        <v>1</v>
      </c>
      <c r="F18" s="80">
        <v>40</v>
      </c>
      <c r="G18" s="81" t="s">
        <v>98</v>
      </c>
      <c r="H18" s="115" t="s">
        <v>98</v>
      </c>
      <c r="I18" s="142" t="s">
        <v>82</v>
      </c>
      <c r="J18" s="143" t="s">
        <v>82</v>
      </c>
    </row>
    <row r="19" spans="1:10" s="6" customFormat="1" ht="21.75" customHeight="1">
      <c r="A19" s="164"/>
      <c r="B19" s="7" t="s">
        <v>35</v>
      </c>
      <c r="C19" s="81" t="s">
        <v>98</v>
      </c>
      <c r="D19" s="81" t="s">
        <v>98</v>
      </c>
      <c r="E19" s="81" t="s">
        <v>98</v>
      </c>
      <c r="F19" s="81" t="s">
        <v>98</v>
      </c>
      <c r="G19" s="81" t="s">
        <v>98</v>
      </c>
      <c r="H19" s="115" t="s">
        <v>98</v>
      </c>
      <c r="I19" s="142" t="s">
        <v>82</v>
      </c>
      <c r="J19" s="143" t="s">
        <v>82</v>
      </c>
    </row>
    <row r="20" spans="1:10" s="6" customFormat="1" ht="21.75" customHeight="1">
      <c r="A20" s="165"/>
      <c r="B20" s="8" t="s">
        <v>27</v>
      </c>
      <c r="C20" s="82" t="s">
        <v>98</v>
      </c>
      <c r="D20" s="82" t="s">
        <v>98</v>
      </c>
      <c r="E20" s="82" t="s">
        <v>98</v>
      </c>
      <c r="F20" s="82" t="s">
        <v>98</v>
      </c>
      <c r="G20" s="82" t="s">
        <v>98</v>
      </c>
      <c r="H20" s="116" t="s">
        <v>98</v>
      </c>
      <c r="I20" s="144" t="s">
        <v>82</v>
      </c>
      <c r="J20" s="147" t="s">
        <v>82</v>
      </c>
    </row>
    <row r="21" spans="1:9" s="3" customFormat="1" ht="17.25" customHeight="1">
      <c r="A21" s="83" t="s">
        <v>8</v>
      </c>
      <c r="B21" s="1"/>
      <c r="C21" s="2"/>
      <c r="D21" s="2"/>
      <c r="I21" s="1"/>
    </row>
    <row r="22" ht="21.75" customHeight="1">
      <c r="I22" s="91"/>
    </row>
    <row r="23" ht="21.75" customHeight="1">
      <c r="I23" s="91"/>
    </row>
    <row r="24" ht="21.75" customHeight="1">
      <c r="I24" s="91"/>
    </row>
  </sheetData>
  <mergeCells count="14">
    <mergeCell ref="G4:H4"/>
    <mergeCell ref="A3:B3"/>
    <mergeCell ref="C3:D3"/>
    <mergeCell ref="E3:F3"/>
    <mergeCell ref="I3:J3"/>
    <mergeCell ref="I4:J4"/>
    <mergeCell ref="A1:J1"/>
    <mergeCell ref="A13:A20"/>
    <mergeCell ref="E4:F4"/>
    <mergeCell ref="A6:B6"/>
    <mergeCell ref="A4:B5"/>
    <mergeCell ref="C4:D4"/>
    <mergeCell ref="A7:A12"/>
    <mergeCell ref="G3:H3"/>
  </mergeCells>
  <printOptions/>
  <pageMargins left="0.52" right="0.17" top="0.7874015748031497" bottom="0.7874015748031497" header="0.5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k0008681</cp:lastModifiedBy>
  <cp:lastPrinted>2009-02-27T06:23:16Z</cp:lastPrinted>
  <dcterms:created xsi:type="dcterms:W3CDTF">1997-01-08T22:48:59Z</dcterms:created>
  <dcterms:modified xsi:type="dcterms:W3CDTF">2009-03-30T08:52:32Z</dcterms:modified>
  <cp:category/>
  <cp:version/>
  <cp:contentType/>
  <cp:contentStatus/>
</cp:coreProperties>
</file>