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-15" windowWidth="9960" windowHeight="7500" tabRatio="818"/>
  </bookViews>
  <sheets>
    <sheet name="8 運輸・通信" sheetId="29" r:id="rId1"/>
    <sheet name="18表 自動車保有台数・リーバス利用人員の推移" sheetId="30" r:id="rId2"/>
    <sheet name="19表 リーバス利用人員‐平成27年度‐" sheetId="31" r:id="rId3"/>
    <sheet name="8‐1 軽自動車保有台数" sheetId="32" r:id="rId4"/>
    <sheet name="8-2 自動車保有台数" sheetId="11" r:id="rId5"/>
    <sheet name="8‐3 リーバス利用人員" sheetId="24" r:id="rId6"/>
    <sheet name="8‐4 予約バス（デマンド交通）利用人員" sheetId="33" r:id="rId7"/>
    <sheet name="8‐5 私鉄(東武)市内各駅の旅客乗車人員状況" sheetId="34" r:id="rId8"/>
    <sheet name="8‐6 一般乗合自動車輸送人員" sheetId="14" r:id="rId9"/>
    <sheet name="8‐7 JR鹿沼駅の旅客乗車員状況" sheetId="35" r:id="rId10"/>
    <sheet name="8‐8 国・県道路交通量調査" sheetId="16" r:id="rId11"/>
    <sheet name="8‐9 道路及び橋梁" sheetId="19" r:id="rId12"/>
    <sheet name="8‐10 都市計画道路の概要" sheetId="36" r:id="rId13"/>
    <sheet name="8‐11主要市道交通量調査" sheetId="37" r:id="rId14"/>
    <sheet name="8‐12 国道及び県道" sheetId="18" r:id="rId15"/>
    <sheet name="8‐13 東北自動車道鹿沼ＩＣ出入状況" sheetId="21" r:id="rId16"/>
    <sheet name="8‐14 電話の普及状況" sheetId="38" r:id="rId17"/>
    <sheet name="8‐15 郵便施設数及び取扱数" sheetId="9" r:id="rId18"/>
    <sheet name="8‐16 テレビ契約状況" sheetId="39" r:id="rId19"/>
    <sheet name="8‐17 ケーブルテレビ加入状況" sheetId="40" r:id="rId20"/>
  </sheets>
  <definedNames>
    <definedName name="_xlnm._FilterDatabase" localSheetId="14" hidden="1">'8‐12 国道及び県道'!$A$4:$N$4</definedName>
    <definedName name="_xlnm.Print_Area" localSheetId="1">'18表 自動車保有台数・リーバス利用人員の推移'!$A$1:$BU$29</definedName>
    <definedName name="_xlnm.Print_Area" localSheetId="2">'19表 リーバス利用人員‐平成27年度‐'!$A$1:$BU$74</definedName>
    <definedName name="_xlnm.Print_Area" localSheetId="0">'8 運輸・通信'!$A$1:$H$35</definedName>
    <definedName name="_xlnm.Print_Area" localSheetId="3">'8‐1 軽自動車保有台数'!$A$1:$I$19</definedName>
    <definedName name="_xlnm.Print_Area" localSheetId="4">'8-2 自動車保有台数'!$A$1:$I$12</definedName>
    <definedName name="_xlnm.Print_Area" localSheetId="5">'8‐3 リーバス利用人員'!$A$1:$P$19</definedName>
    <definedName name="_xlnm.Print_Area" localSheetId="6">'8‐4 予約バス（デマンド交通）利用人員'!$A$1:$I$19</definedName>
    <definedName name="_xlnm.Print_Area" localSheetId="7">'8‐5 私鉄(東武)市内各駅の旅客乗車人員状況'!$A$1:$P$23</definedName>
  </definedNames>
  <calcPr calcId="145621"/>
</workbook>
</file>

<file path=xl/calcChain.xml><?xml version="1.0" encoding="utf-8"?>
<calcChain xmlns="http://schemas.openxmlformats.org/spreadsheetml/2006/main">
  <c r="H10" i="39" l="1"/>
  <c r="F10" i="39"/>
  <c r="A17" i="11"/>
  <c r="A18" i="11"/>
  <c r="A19" i="11"/>
  <c r="A20" i="11"/>
  <c r="A21" i="11"/>
</calcChain>
</file>

<file path=xl/sharedStrings.xml><?xml version="1.0" encoding="utf-8"?>
<sst xmlns="http://schemas.openxmlformats.org/spreadsheetml/2006/main" count="722" uniqueCount="538">
  <si>
    <t>総数</t>
  </si>
  <si>
    <t>第3種</t>
  </si>
  <si>
    <t>第4種</t>
  </si>
  <si>
    <t>通常郵便物数</t>
  </si>
  <si>
    <t>（単位：台）</t>
  </si>
  <si>
    <t>（各年4月1日現在）</t>
  </si>
  <si>
    <t>原動機付
自　転　車</t>
  </si>
  <si>
    <t>特殊小型
自　動　車</t>
  </si>
  <si>
    <t>二　輪　の
小型自動車</t>
  </si>
  <si>
    <t>二輪</t>
  </si>
  <si>
    <t>三輪</t>
  </si>
  <si>
    <t>四輪貨物</t>
  </si>
  <si>
    <t>四輪乗用</t>
  </si>
  <si>
    <t>（各年度末現在）</t>
  </si>
  <si>
    <t>貨物車</t>
  </si>
  <si>
    <t>乗用車</t>
  </si>
  <si>
    <t>乗合自動車</t>
  </si>
  <si>
    <t>普通車</t>
  </si>
  <si>
    <t>小型四輪車</t>
  </si>
  <si>
    <t>歩行者類</t>
  </si>
  <si>
    <t>1月</t>
  </si>
  <si>
    <t>2月</t>
  </si>
  <si>
    <t>3月</t>
  </si>
  <si>
    <t>4月</t>
  </si>
  <si>
    <t>5月</t>
  </si>
  <si>
    <t>6月</t>
  </si>
  <si>
    <t>（単位：台・％）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</si>
  <si>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</si>
  <si>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</si>
  <si>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</si>
  <si>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</si>
  <si>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</si>
  <si>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</si>
  <si>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</si>
  <si>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</si>
  <si>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</si>
  <si>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</si>
  <si>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</si>
  <si>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</si>
  <si>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</si>
  <si>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</si>
  <si>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</si>
  <si>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</si>
  <si>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</si>
  <si>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</si>
  <si>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</si>
  <si>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</si>
  <si>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</si>
  <si>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</si>
  <si>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</si>
  <si>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</si>
  <si>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</si>
  <si>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</si>
  <si>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</si>
  <si>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</si>
  <si>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</si>
  <si>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</si>
  <si>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</si>
  <si>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</si>
  <si>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</si>
  <si>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</si>
  <si>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</si>
  <si>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</si>
  <si>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</si>
  <si>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</si>
  <si>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</si>
  <si>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</si>
  <si>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</si>
  <si>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</si>
  <si>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</si>
  <si>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</si>
  <si>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</si>
  <si>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</si>
  <si>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</si>
  <si>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</si>
  <si>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</si>
  <si>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</si>
  <si>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</si>
  <si>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</si>
  <si>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</si>
  <si>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</si>
  <si>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</si>
  <si>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</si>
  <si>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</si>
  <si>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</si>
  <si>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</si>
  <si>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</si>
  <si>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</si>
  <si>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</si>
  <si>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</si>
  <si>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</si>
  <si>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</si>
  <si>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</si>
  <si>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</si>
  <si>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</si>
  <si>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</si>
  <si>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</si>
  <si>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</si>
  <si>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</si>
  <si>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</si>
  <si>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</si>
  <si>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</si>
  <si>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</si>
  <si>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</si>
  <si>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</si>
  <si>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</si>
  <si>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鹿沼駅</t>
    <rPh sb="0" eb="2">
      <t>カヌマ</t>
    </rPh>
    <rPh sb="2" eb="3">
      <t>エキ</t>
    </rPh>
    <phoneticPr fontId="2"/>
  </si>
  <si>
    <t>鹿沼</t>
    <rPh sb="0" eb="2">
      <t>カヌマ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</si>
  <si>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</si>
  <si>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</si>
  <si>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</si>
  <si>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</si>
  <si>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</si>
  <si>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</si>
  <si>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～</t>
    <phoneticPr fontId="2"/>
  </si>
  <si>
    <t>宇都宮</t>
    <rPh sb="0" eb="3">
      <t>ウツノミヤ</t>
    </rPh>
    <phoneticPr fontId="2"/>
  </si>
  <si>
    <t>古峰原</t>
    <rPh sb="0" eb="1">
      <t>コ</t>
    </rPh>
    <rPh sb="1" eb="2">
      <t>ホウ</t>
    </rPh>
    <rPh sb="2" eb="3">
      <t>ハラ</t>
    </rPh>
    <phoneticPr fontId="2"/>
  </si>
  <si>
    <t>新鹿沼駅</t>
    <rPh sb="0" eb="1">
      <t>シン</t>
    </rPh>
    <rPh sb="1" eb="3">
      <t>カヌマ</t>
    </rPh>
    <rPh sb="3" eb="4">
      <t>エキ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</si>
  <si>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</si>
  <si>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</si>
  <si>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</si>
  <si>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</si>
  <si>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</si>
  <si>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</si>
  <si>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</si>
  <si>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</si>
  <si>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</si>
  <si>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</si>
  <si>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上久我都賀栃木線</t>
    <rPh sb="0" eb="1">
      <t>カミ</t>
    </rPh>
    <rPh sb="1" eb="3">
      <t>クガ</t>
    </rPh>
    <rPh sb="3" eb="5">
      <t>ツガ</t>
    </rPh>
    <rPh sb="5" eb="7">
      <t>トチギ</t>
    </rPh>
    <rPh sb="7" eb="8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</si>
  <si>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</si>
  <si>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</si>
  <si>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</si>
  <si>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</si>
  <si>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</si>
  <si>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</si>
  <si>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</si>
  <si>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</si>
  <si>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</si>
  <si>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</si>
  <si>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</si>
  <si>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</si>
  <si>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</si>
  <si>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利用世帯数</t>
    <rPh sb="0" eb="2">
      <t>リヨウ</t>
    </rPh>
    <rPh sb="2" eb="5">
      <t>セタイスウ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</si>
  <si>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</si>
  <si>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</si>
  <si>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</si>
  <si>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</si>
  <si>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</si>
  <si>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新鹿沼駅旅客乗車人員</t>
    <rPh sb="0" eb="1">
      <t>シン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</si>
  <si>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</si>
  <si>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</si>
  <si>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</si>
  <si>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</si>
  <si>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</si>
  <si>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</si>
  <si>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</si>
  <si>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</si>
  <si>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</si>
  <si>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</si>
  <si>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</si>
  <si>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</si>
  <si>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</si>
  <si>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</si>
  <si>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引受普通</t>
    <rPh sb="0" eb="2">
      <t>ヒキウケ</t>
    </rPh>
    <rPh sb="2" eb="4">
      <t>フツウ</t>
    </rPh>
    <phoneticPr fontId="2"/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</si>
  <si>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2"/>
  </si>
  <si>
    <t>小包</t>
    <rPh sb="0" eb="2">
      <t>コヅツミ</t>
    </rPh>
    <phoneticPr fontId="2"/>
  </si>
  <si>
    <t>第1種</t>
    <rPh sb="0" eb="3">
      <t>ダイ１シュ</t>
    </rPh>
    <phoneticPr fontId="2"/>
  </si>
  <si>
    <t>第2種</t>
    <rPh sb="0" eb="3">
      <t>ダイ２シュ</t>
    </rPh>
    <phoneticPr fontId="2"/>
  </si>
  <si>
    <t>普通
速達</t>
    <rPh sb="0" eb="2">
      <t>フツウ</t>
    </rPh>
    <rPh sb="3" eb="5">
      <t>ソクタツ</t>
    </rPh>
    <phoneticPr fontId="2"/>
  </si>
  <si>
    <t>書留</t>
    <rPh sb="0" eb="2">
      <t>カキトメ</t>
    </rPh>
    <phoneticPr fontId="2"/>
  </si>
  <si>
    <t>定形</t>
    <rPh sb="0" eb="2">
      <t>テイケイ</t>
    </rPh>
    <phoneticPr fontId="2"/>
  </si>
  <si>
    <t>定形外</t>
    <rPh sb="0" eb="3">
      <t>テイケイガイ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</si>
  <si>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</si>
  <si>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</si>
  <si>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</si>
  <si>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</si>
  <si>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</si>
  <si>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</si>
  <si>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</si>
  <si>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資料：東日本旅客鉄道㈱大宮支社調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オオミヤ</t>
    </rPh>
    <rPh sb="13" eb="15">
      <t>シシャ</t>
    </rPh>
    <rPh sb="15" eb="16">
      <t>シラベ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</si>
  <si>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</si>
  <si>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</si>
  <si>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東武金崎駅</t>
    <rPh sb="0" eb="2">
      <t>トウブ</t>
    </rPh>
    <rPh sb="2" eb="3">
      <t>キン</t>
    </rPh>
    <rPh sb="3" eb="4">
      <t>サキ</t>
    </rPh>
    <rPh sb="4" eb="5">
      <t>エキ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</si>
  <si>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</si>
  <si>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松原団地</t>
    <rPh sb="0" eb="2">
      <t>マツバラ</t>
    </rPh>
    <rPh sb="2" eb="4">
      <t>ダンチ</t>
    </rPh>
    <phoneticPr fontId="2"/>
  </si>
  <si>
    <t>富岡武子</t>
    <rPh sb="0" eb="2">
      <t>トミオカ</t>
    </rPh>
    <rPh sb="2" eb="3">
      <t>タケシ</t>
    </rPh>
    <rPh sb="3" eb="4">
      <t>コ</t>
    </rPh>
    <phoneticPr fontId="2"/>
  </si>
  <si>
    <t>星野御嶽山入口・与洲平</t>
    <rPh sb="0" eb="2">
      <t>ホシノ</t>
    </rPh>
    <rPh sb="2" eb="3">
      <t>オン</t>
    </rPh>
    <rPh sb="3" eb="4">
      <t>タケ</t>
    </rPh>
    <rPh sb="4" eb="5">
      <t>ヤマ</t>
    </rPh>
    <rPh sb="5" eb="6">
      <t>イ</t>
    </rPh>
    <rPh sb="6" eb="7">
      <t>グチ</t>
    </rPh>
    <rPh sb="8" eb="9">
      <t>ヨ</t>
    </rPh>
    <rPh sb="9" eb="10">
      <t>シュウ</t>
    </rPh>
    <rPh sb="10" eb="11">
      <t>ヒラ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</si>
  <si>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</si>
  <si>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</si>
  <si>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</si>
  <si>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総　数</t>
    <rPh sb="0" eb="1">
      <t>フサ</t>
    </rPh>
    <rPh sb="2" eb="3">
      <t>カズ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</si>
  <si>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</si>
  <si>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</si>
  <si>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</si>
  <si>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</si>
  <si>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</si>
  <si>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</si>
  <si>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郵便事業株式会社</t>
    <rPh sb="0" eb="2">
      <t>ユウビン</t>
    </rPh>
    <rPh sb="2" eb="4">
      <t>ジギョウ</t>
    </rPh>
    <rPh sb="4" eb="8">
      <t>カブシキガイシャ</t>
    </rPh>
    <phoneticPr fontId="2"/>
  </si>
  <si>
    <t>支局</t>
    <rPh sb="0" eb="2">
      <t>シキョク</t>
    </rPh>
    <phoneticPr fontId="2"/>
  </si>
  <si>
    <t>集配
センター</t>
    <rPh sb="0" eb="2">
      <t>シュウハイ</t>
    </rPh>
    <phoneticPr fontId="2"/>
  </si>
  <si>
    <t>郵便局会社</t>
    <rPh sb="0" eb="3">
      <t>ユウビンキョク</t>
    </rPh>
    <rPh sb="3" eb="5">
      <t>カイシャ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</si>
  <si>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</si>
  <si>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</si>
  <si>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</si>
  <si>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</si>
  <si>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（番場建設先歩道）</t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</si>
  <si>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</si>
  <si>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</si>
  <si>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</si>
  <si>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</si>
  <si>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下奈良部町1-18先</t>
    <rPh sb="9" eb="10">
      <t>サキ</t>
    </rPh>
    <phoneticPr fontId="2"/>
  </si>
  <si>
    <t>（高速ボックス 若林園芸）</t>
  </si>
  <si>
    <t>（田中氏宅前）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</si>
  <si>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</si>
  <si>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（上州屋駐車場）</t>
  </si>
  <si>
    <t>（流通センター連合会館）</t>
  </si>
  <si>
    <t>府中町393先</t>
    <rPh sb="6" eb="7">
      <t>サキ</t>
    </rPh>
    <phoneticPr fontId="2"/>
  </si>
  <si>
    <t>（小里機材付近）</t>
    <rPh sb="1" eb="2">
      <t>コ</t>
    </rPh>
    <rPh sb="2" eb="3">
      <t>サト</t>
    </rPh>
    <rPh sb="3" eb="5">
      <t>キザイ</t>
    </rPh>
    <rPh sb="5" eb="7">
      <t>フキン</t>
    </rPh>
    <phoneticPr fontId="2"/>
  </si>
  <si>
    <t>（新鹿沼駅南側踏切付近）</t>
    <rPh sb="1" eb="5">
      <t>シンカヌマエキ</t>
    </rPh>
    <rPh sb="5" eb="7">
      <t>ミナミガワ</t>
    </rPh>
    <rPh sb="7" eb="9">
      <t>フミキリ</t>
    </rPh>
    <rPh sb="9" eb="11">
      <t>フキン</t>
    </rPh>
    <phoneticPr fontId="2"/>
  </si>
  <si>
    <t>（工業団地内）</t>
    <rPh sb="1" eb="3">
      <t>コウギョウ</t>
    </rPh>
    <rPh sb="3" eb="5">
      <t>ダンチ</t>
    </rPh>
    <rPh sb="5" eb="6">
      <t>ナイ</t>
    </rPh>
    <phoneticPr fontId="2"/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</si>
  <si>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</si>
  <si>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</si>
  <si>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</si>
  <si>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</si>
  <si>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</si>
  <si>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</si>
  <si>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</si>
  <si>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</si>
  <si>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</si>
  <si>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</si>
  <si>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鹿沼市樅山町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</si>
  <si>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鹿沼市下粕尾</t>
    <rPh sb="0" eb="3">
      <t>カヌマシ</t>
    </rPh>
    <rPh sb="3" eb="4">
      <t>シモ</t>
    </rPh>
    <rPh sb="4" eb="5">
      <t>カス</t>
    </rPh>
    <rPh sb="5" eb="6">
      <t>オ</t>
    </rPh>
    <phoneticPr fontId="2"/>
  </si>
  <si>
    <t>鹿沼市上南摩町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</si>
  <si>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</si>
  <si>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栃木粕尾線</t>
    <rPh sb="0" eb="2">
      <t>トチギ</t>
    </rPh>
    <rPh sb="2" eb="3">
      <t>カス</t>
    </rPh>
    <rPh sb="3" eb="4">
      <t>オ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</si>
  <si>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</si>
  <si>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</si>
  <si>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</si>
  <si>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</si>
  <si>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</si>
  <si>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</si>
  <si>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</si>
  <si>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</si>
  <si>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</si>
  <si>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資料：道路交通センサス　　国土交通省道路局</t>
    <rPh sb="0" eb="2">
      <t>シリョウ</t>
    </rPh>
    <rPh sb="3" eb="5">
      <t>ドウロ</t>
    </rPh>
    <rPh sb="5" eb="7">
      <t>コウツウ</t>
    </rPh>
    <phoneticPr fontId="2"/>
  </si>
  <si>
    <t>資料：郵便事業株式会社鹿沼支店調</t>
    <rPh sb="0" eb="2">
      <t>シリョウ</t>
    </rPh>
    <rPh sb="3" eb="5">
      <t>ユウビン</t>
    </rPh>
    <rPh sb="5" eb="7">
      <t>ジギョウ</t>
    </rPh>
    <rPh sb="7" eb="11">
      <t>カブシキガイシャ</t>
    </rPh>
    <rPh sb="11" eb="13">
      <t>カヌマ</t>
    </rPh>
    <rPh sb="13" eb="15">
      <t>シテン</t>
    </rPh>
    <rPh sb="15" eb="16">
      <t>シラベ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</si>
  <si>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</si>
  <si>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</si>
  <si>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</si>
  <si>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</si>
  <si>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</si>
  <si>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</si>
  <si>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</si>
  <si>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</si>
  <si>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</si>
  <si>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8-17　　　ケーブルテレビ加入状況</t>
    <rPh sb="14" eb="16">
      <t>カニュウ</t>
    </rPh>
    <rPh sb="16" eb="18">
      <t>ジョウキョウ</t>
    </rPh>
    <phoneticPr fontId="2"/>
  </si>
  <si>
    <t>8-16 　テレビ契約状況</t>
    <rPh sb="9" eb="11">
      <t>ケイヤク</t>
    </rPh>
    <rPh sb="11" eb="13">
      <t>ジョウキョウ</t>
    </rPh>
    <phoneticPr fontId="2"/>
  </si>
  <si>
    <t>8-15　　　郵　便　施　設　数　</t>
    <rPh sb="7" eb="10">
      <t>ユウビン</t>
    </rPh>
    <rPh sb="11" eb="14">
      <t>シセツ</t>
    </rPh>
    <rPh sb="15" eb="16">
      <t>スウ</t>
    </rPh>
    <phoneticPr fontId="2"/>
  </si>
  <si>
    <t>8-14　　　電　話　の　普　及　状　況</t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</si>
  <si>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</si>
  <si>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</si>
  <si>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</si>
  <si>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</si>
  <si>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資料：財務部調</t>
    <rPh sb="0" eb="2">
      <t>シリョウ</t>
    </rPh>
    <rPh sb="3" eb="5">
      <t>ザイム</t>
    </rPh>
    <rPh sb="5" eb="6">
      <t>ブ</t>
    </rPh>
    <rPh sb="6" eb="7">
      <t>シラ</t>
    </rPh>
    <phoneticPr fontId="2"/>
  </si>
  <si>
    <t xml:space="preserve">(平成22年9月～11月)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</si>
  <si>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</si>
  <si>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</si>
  <si>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</si>
  <si>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</si>
  <si>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</si>
  <si>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</si>
  <si>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</si>
  <si>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</si>
  <si>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</si>
  <si>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</si>
  <si>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</si>
  <si>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</si>
  <si>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</si>
  <si>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</si>
  <si>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</si>
  <si>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</si>
  <si>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</si>
  <si>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</si>
  <si>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</si>
  <si>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</si>
  <si>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</si>
  <si>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</si>
  <si>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</si>
  <si>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</si>
  <si>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</si>
  <si>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</si>
  <si>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鹿沼駅～</t>
    <rPh sb="0" eb="2">
      <t>カヌマ</t>
    </rPh>
    <rPh sb="2" eb="3">
      <t>エキ</t>
    </rPh>
    <phoneticPr fontId="2"/>
  </si>
  <si>
    <t>リーバス
粟野車庫～</t>
    <rPh sb="5" eb="7">
      <t>アワノ</t>
    </rPh>
    <rPh sb="7" eb="9">
      <t>シャコ</t>
    </rPh>
    <phoneticPr fontId="2"/>
  </si>
  <si>
    <t>粟野支所～</t>
    <rPh sb="0" eb="2">
      <t>アワノ</t>
    </rPh>
    <rPh sb="2" eb="4">
      <t>シショ</t>
    </rPh>
    <phoneticPr fontId="2"/>
  </si>
  <si>
    <t>関東自動車鹿沼営業所～</t>
    <rPh sb="0" eb="2">
      <t>カントウ</t>
    </rPh>
    <rPh sb="2" eb="5">
      <t>ジドウシャ</t>
    </rPh>
    <rPh sb="5" eb="6">
      <t>カ</t>
    </rPh>
    <rPh sb="6" eb="7">
      <t>ヌマ</t>
    </rPh>
    <rPh sb="7" eb="10">
      <t>エイギョウショ</t>
    </rPh>
    <phoneticPr fontId="2"/>
  </si>
  <si>
    <t>25年</t>
    <rPh sb="2" eb="3">
      <t>ネン</t>
    </rPh>
    <phoneticPr fontId="2"/>
  </si>
  <si>
    <t>△12.3</t>
  </si>
  <si>
    <t>出入台数</t>
    <rPh sb="0" eb="2">
      <t>デイ</t>
    </rPh>
    <rPh sb="2" eb="4">
      <t>ダイスウ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</si>
  <si>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</si>
  <si>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</si>
  <si>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</si>
  <si>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（各年度）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</si>
  <si>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</si>
  <si>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</si>
  <si>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</si>
  <si>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</si>
  <si>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</si>
  <si>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</si>
  <si>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</si>
  <si>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</si>
  <si>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</si>
  <si>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32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</si>
  <si>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</si>
  <si>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</si>
  <si>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</si>
  <si>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</si>
  <si>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</si>
  <si>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</si>
  <si>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</si>
  <si>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</si>
  <si>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</si>
  <si>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〃</t>
    <phoneticPr fontId="2"/>
  </si>
  <si>
    <t>280</t>
    <phoneticPr fontId="2"/>
  </si>
  <si>
    <t>307</t>
    <phoneticPr fontId="2"/>
  </si>
  <si>
    <t>337</t>
    <phoneticPr fontId="2"/>
  </si>
  <si>
    <t>　橋　　梁　　</t>
    <phoneticPr fontId="2"/>
  </si>
  <si>
    <t>-</t>
    <phoneticPr fontId="2"/>
  </si>
  <si>
    <t>（平成25年10月22・24日）</t>
    <rPh sb="1" eb="3">
      <t>ヘイセイ</t>
    </rPh>
    <rPh sb="5" eb="6">
      <t>ネン</t>
    </rPh>
    <rPh sb="8" eb="9">
      <t>ツキ</t>
    </rPh>
    <rPh sb="14" eb="15">
      <t>ニチ</t>
    </rPh>
    <phoneticPr fontId="3"/>
  </si>
  <si>
    <t>自転車</t>
    <phoneticPr fontId="3"/>
  </si>
  <si>
    <t>動力付
二輪車</t>
    <phoneticPr fontId="3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</si>
  <si>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</si>
  <si>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</si>
  <si>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</si>
  <si>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茂呂292-1先</t>
    <rPh sb="0" eb="2">
      <t>モロ</t>
    </rPh>
    <rPh sb="7" eb="8">
      <t>サキ</t>
    </rPh>
    <phoneticPr fontId="2"/>
  </si>
  <si>
    <t>（セブンイレブン鹿沼茂呂南店）</t>
    <rPh sb="8" eb="10">
      <t>カヌマ</t>
    </rPh>
    <rPh sb="10" eb="12">
      <t>モロ</t>
    </rPh>
    <rPh sb="12" eb="13">
      <t>ミナミ</t>
    </rPh>
    <rPh sb="13" eb="14">
      <t>テン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</si>
  <si>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</si>
  <si>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</si>
  <si>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</si>
  <si>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玉田町638先</t>
    <rPh sb="0" eb="2">
      <t>タマダ</t>
    </rPh>
    <rPh sb="6" eb="7">
      <t>サキ</t>
    </rPh>
    <phoneticPr fontId="2"/>
  </si>
  <si>
    <t>（中道みちの駅休憩所南側付近）</t>
    <rPh sb="1" eb="3">
      <t>ナカミチ</t>
    </rPh>
    <rPh sb="6" eb="7">
      <t>エキ</t>
    </rPh>
    <rPh sb="7" eb="9">
      <t>キュウケイ</t>
    </rPh>
    <rPh sb="9" eb="10">
      <t>ジョ</t>
    </rPh>
    <rPh sb="10" eb="11">
      <t>ミナミ</t>
    </rPh>
    <rPh sb="11" eb="12">
      <t>ガワ</t>
    </rPh>
    <rPh sb="12" eb="14">
      <t>フキン</t>
    </rPh>
    <phoneticPr fontId="3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</si>
  <si>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</si>
  <si>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</si>
  <si>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（東中学校駐車場）</t>
    <rPh sb="1" eb="2">
      <t>ヒガシ</t>
    </rPh>
    <rPh sb="2" eb="5">
      <t>チュウガッコウ</t>
    </rPh>
    <rPh sb="5" eb="8">
      <t>チュウシャジョウ</t>
    </rPh>
    <phoneticPr fontId="2"/>
  </si>
  <si>
    <t>久野1180先</t>
    <rPh sb="0" eb="2">
      <t>クノ</t>
    </rPh>
    <rPh sb="6" eb="7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</si>
  <si>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</si>
  <si>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</si>
  <si>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上野町278-19先</t>
    <rPh sb="0" eb="2">
      <t>ウエノ</t>
    </rPh>
    <rPh sb="2" eb="3">
      <t>マチ</t>
    </rPh>
    <rPh sb="9" eb="10">
      <t>サキ</t>
    </rPh>
    <phoneticPr fontId="2"/>
  </si>
  <si>
    <t>（東町市営住宅西側付近）</t>
    <rPh sb="1" eb="3">
      <t>アズマチョウ</t>
    </rPh>
    <rPh sb="3" eb="5">
      <t>シエイ</t>
    </rPh>
    <rPh sb="5" eb="7">
      <t>ジュウタク</t>
    </rPh>
    <rPh sb="7" eb="9">
      <t>ニシガワ</t>
    </rPh>
    <rPh sb="9" eb="11">
      <t>フキン</t>
    </rPh>
    <phoneticPr fontId="2"/>
  </si>
  <si>
    <t>鳥居跡町1449-18先</t>
    <rPh sb="0" eb="2">
      <t>トリイ</t>
    </rPh>
    <rPh sb="2" eb="3">
      <t>アト</t>
    </rPh>
    <rPh sb="3" eb="4">
      <t>マチ</t>
    </rPh>
    <rPh sb="11" eb="12">
      <t>サキ</t>
    </rPh>
    <phoneticPr fontId="2"/>
  </si>
  <si>
    <t>さつき町3-3先</t>
    <rPh sb="3" eb="4">
      <t>マチ</t>
    </rPh>
    <rPh sb="7" eb="8">
      <t>サキ</t>
    </rPh>
    <phoneticPr fontId="2"/>
  </si>
  <si>
    <t>インターネット</t>
    <phoneticPr fontId="2"/>
  </si>
  <si>
    <t>上久我・栃木線</t>
    <phoneticPr fontId="2"/>
  </si>
  <si>
    <t>平成23年度</t>
    <rPh sb="0" eb="2">
      <t>ヘイセイ</t>
    </rPh>
    <rPh sb="4" eb="6">
      <t>ネンド</t>
    </rPh>
    <phoneticPr fontId="2"/>
  </si>
  <si>
    <t>26年</t>
    <rPh sb="2" eb="3">
      <t>ネン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</si>
  <si>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</si>
  <si>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</si>
  <si>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自動車</t>
    <rPh sb="0" eb="3">
      <t>ジドウシャ</t>
    </rPh>
    <phoneticPr fontId="2"/>
  </si>
  <si>
    <t>軽自動車</t>
    <rPh sb="0" eb="4">
      <t>ケイジドウシャ</t>
    </rPh>
    <phoneticPr fontId="2"/>
  </si>
  <si>
    <t>特種用途及び
大型特殊自動車</t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</si>
  <si>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</si>
  <si>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</si>
  <si>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</si>
  <si>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</si>
  <si>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t>利用可能
世帯数</t>
    <rPh sb="0" eb="2">
      <t>リヨウ</t>
    </rPh>
    <rPh sb="2" eb="4">
      <t>カノウ</t>
    </rPh>
    <rPh sb="5" eb="8">
      <t>セタイスウ</t>
    </rPh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</si>
  <si>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</si>
  <si>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平成26年度</t>
    <rPh sb="0" eb="2">
      <t>ヘイセイ</t>
    </rPh>
    <rPh sb="4" eb="6">
      <t>ネンド</t>
    </rPh>
    <phoneticPr fontId="2"/>
  </si>
  <si>
    <t>年　　度</t>
    <rPh sb="0" eb="1">
      <t>トシ</t>
    </rPh>
    <rPh sb="3" eb="4">
      <t>ド</t>
    </rPh>
    <phoneticPr fontId="2"/>
  </si>
  <si>
    <t>総　数</t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</si>
  <si>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</si>
  <si>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</si>
  <si>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</si>
  <si>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</si>
  <si>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区　分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</si>
  <si>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</si>
  <si>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</si>
  <si>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</si>
  <si>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</si>
  <si>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</si>
  <si>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</si>
  <si>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</si>
  <si>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平和タクシー
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</si>
  <si>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</si>
  <si>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</si>
  <si>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鹿沼駅～</t>
    <phoneticPr fontId="2"/>
  </si>
  <si>
    <t>鹿沼南高校</t>
    <phoneticPr fontId="2"/>
  </si>
  <si>
    <t>花木センター</t>
    <phoneticPr fontId="2"/>
  </si>
  <si>
    <t>山の神</t>
    <rPh sb="0" eb="1">
      <t>ヤマ</t>
    </rPh>
    <rPh sb="2" eb="3">
      <t>カミ</t>
    </rPh>
    <phoneticPr fontId="2"/>
  </si>
  <si>
    <t>資料：市民部調</t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</si>
  <si>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</si>
  <si>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昼間12時間自動車類交通量　</t>
    <phoneticPr fontId="2"/>
  </si>
  <si>
    <t>平成27年度</t>
    <rPh sb="0" eb="2">
      <t>ヘイセイ</t>
    </rPh>
    <rPh sb="4" eb="6">
      <t>ネンド</t>
    </rPh>
    <phoneticPr fontId="2"/>
  </si>
  <si>
    <t>27年4月</t>
    <rPh sb="2" eb="3">
      <t>ネン</t>
    </rPh>
    <rPh sb="4" eb="5">
      <t>ガツ</t>
    </rPh>
    <phoneticPr fontId="2"/>
  </si>
  <si>
    <t>28年1月</t>
    <rPh sb="2" eb="3">
      <t>１３ネン</t>
    </rPh>
    <rPh sb="3" eb="5">
      <t>１ガツ</t>
    </rPh>
    <phoneticPr fontId="2"/>
  </si>
  <si>
    <t>27年</t>
    <rPh sb="2" eb="3">
      <t>ネン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</si>
  <si>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</si>
  <si>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平成23年度</t>
  </si>
  <si>
    <t>（平成28年4月1日現在）</t>
    <rPh sb="1" eb="3">
      <t>ヘイセイ</t>
    </rPh>
    <rPh sb="5" eb="6">
      <t>ネン</t>
    </rPh>
    <rPh sb="6" eb="8">
      <t>４ガツ</t>
    </rPh>
    <rPh sb="8" eb="10">
      <t>１ニチ</t>
    </rPh>
    <rPh sb="10" eb="12">
      <t>ゲンザイ</t>
    </rPh>
    <phoneticPr fontId="2"/>
  </si>
  <si>
    <t>8-3    　 リ  　ー 　 バ  　ス　</t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</si>
  <si>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</si>
  <si>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</si>
  <si>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</si>
  <si>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</si>
  <si>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</si>
  <si>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鹿沼市武子1887</t>
    <rPh sb="0" eb="3">
      <t>カヌマシ</t>
    </rPh>
    <rPh sb="3" eb="4">
      <t>タケシ</t>
    </rPh>
    <rPh sb="4" eb="5">
      <t>コ</t>
    </rPh>
    <phoneticPr fontId="2"/>
  </si>
  <si>
    <t>鹿沼市緑3丁目27</t>
    <rPh sb="0" eb="3">
      <t>カヌマシ</t>
    </rPh>
    <rPh sb="3" eb="4">
      <t>ミドリ</t>
    </rPh>
    <rPh sb="5" eb="7">
      <t>チョウメ</t>
    </rPh>
    <phoneticPr fontId="2"/>
  </si>
  <si>
    <t>鹿沼市下石川281</t>
    <rPh sb="0" eb="3">
      <t>カヌマシ</t>
    </rPh>
    <rPh sb="3" eb="4">
      <t>シモ</t>
    </rPh>
    <rPh sb="4" eb="6">
      <t>イシカワ</t>
    </rPh>
    <phoneticPr fontId="2"/>
  </si>
  <si>
    <t>鹿沼市深津332</t>
    <rPh sb="0" eb="3">
      <t>カヌマシ</t>
    </rPh>
    <rPh sb="3" eb="4">
      <t>フカ</t>
    </rPh>
    <rPh sb="4" eb="5">
      <t>ツ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</si>
  <si>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</si>
  <si>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鹿沼市村井町187付近</t>
    <rPh sb="0" eb="3">
      <t>カヌマシ</t>
    </rPh>
    <rPh sb="3" eb="5">
      <t>ムライ</t>
    </rPh>
    <rPh sb="5" eb="6">
      <t>マチ</t>
    </rPh>
    <rPh sb="9" eb="11">
      <t>フキン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</si>
  <si>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</si>
  <si>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</si>
  <si>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</si>
  <si>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</si>
  <si>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</si>
  <si>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鹿沼市引田1848番地付近</t>
    <rPh sb="0" eb="3">
      <t>カヌマシ</t>
    </rPh>
    <rPh sb="3" eb="5">
      <t>ヒキタ</t>
    </rPh>
    <rPh sb="9" eb="11">
      <t>バンチ</t>
    </rPh>
    <rPh sb="11" eb="13">
      <t>フキン</t>
    </rPh>
    <phoneticPr fontId="2"/>
  </si>
  <si>
    <t>鹿沼市西沢町333番地</t>
    <rPh sb="0" eb="3">
      <t>カヌマシ</t>
    </rPh>
    <rPh sb="3" eb="5">
      <t>ニシザワ</t>
    </rPh>
    <rPh sb="5" eb="6">
      <t>マチ</t>
    </rPh>
    <rPh sb="9" eb="11">
      <t>バンチ</t>
    </rPh>
    <phoneticPr fontId="2"/>
  </si>
  <si>
    <t>鹿沼市上粕尾364-1付近</t>
    <rPh sb="0" eb="3">
      <t>カヌマシ</t>
    </rPh>
    <rPh sb="3" eb="4">
      <t>カミ</t>
    </rPh>
    <rPh sb="4" eb="5">
      <t>カス</t>
    </rPh>
    <rPh sb="5" eb="6">
      <t>オ</t>
    </rPh>
    <rPh sb="11" eb="13">
      <t>フキン</t>
    </rPh>
    <phoneticPr fontId="2"/>
  </si>
  <si>
    <t>鹿沼市草久960番地</t>
    <rPh sb="0" eb="3">
      <t>カヌマシ</t>
    </rPh>
    <rPh sb="3" eb="4">
      <t>クサ</t>
    </rPh>
    <rPh sb="4" eb="5">
      <t>キュウ</t>
    </rPh>
    <rPh sb="8" eb="10">
      <t>バンチ</t>
    </rPh>
    <phoneticPr fontId="2"/>
  </si>
  <si>
    <t>鹿沼市板荷2675番地付近</t>
    <rPh sb="0" eb="3">
      <t>カヌマシ</t>
    </rPh>
    <rPh sb="3" eb="5">
      <t>イタガ</t>
    </rPh>
    <rPh sb="9" eb="11">
      <t>バンチ</t>
    </rPh>
    <rPh sb="11" eb="13">
      <t>フキン</t>
    </rPh>
    <phoneticPr fontId="2"/>
  </si>
  <si>
    <t>鹿沼市池ノ森506-45</t>
    <rPh sb="0" eb="3">
      <t>カヌマシ</t>
    </rPh>
    <rPh sb="3" eb="4">
      <t>イケ</t>
    </rPh>
    <rPh sb="5" eb="6">
      <t>モリ</t>
    </rPh>
    <phoneticPr fontId="2"/>
  </si>
  <si>
    <t>鹿沼市下石川17</t>
    <rPh sb="0" eb="3">
      <t>カヌマシ</t>
    </rPh>
    <rPh sb="3" eb="4">
      <t>シモ</t>
    </rPh>
    <rPh sb="4" eb="6">
      <t>イシカワ</t>
    </rPh>
    <phoneticPr fontId="2"/>
  </si>
  <si>
    <t>鹿沼市見野1072番地</t>
    <rPh sb="0" eb="3">
      <t>カヌマシ</t>
    </rPh>
    <rPh sb="3" eb="5">
      <t>ミノ</t>
    </rPh>
    <rPh sb="9" eb="11">
      <t>バンチ</t>
    </rPh>
    <phoneticPr fontId="2"/>
  </si>
  <si>
    <t>鹿沼市西沢町662-2</t>
    <rPh sb="0" eb="3">
      <t>カヌマシ</t>
    </rPh>
    <rPh sb="3" eb="6">
      <t>ニシザワマチ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</si>
  <si>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</si>
  <si>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</si>
  <si>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鹿沼市酒野谷919番地</t>
    <rPh sb="0" eb="3">
      <t>カヌマシ</t>
    </rPh>
    <rPh sb="3" eb="4">
      <t>サケ</t>
    </rPh>
    <rPh sb="4" eb="5">
      <t>ノ</t>
    </rPh>
    <rPh sb="5" eb="6">
      <t>ヤ</t>
    </rPh>
    <rPh sb="9" eb="11">
      <t>バンチ</t>
    </rPh>
    <phoneticPr fontId="2"/>
  </si>
  <si>
    <t>鹿沼市中粟野650-3</t>
    <rPh sb="0" eb="3">
      <t>カヌマシ</t>
    </rPh>
    <rPh sb="3" eb="4">
      <t>ナカ</t>
    </rPh>
    <rPh sb="4" eb="6">
      <t>アワノ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</si>
  <si>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</si>
  <si>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</si>
  <si>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</si>
  <si>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</si>
  <si>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</si>
  <si>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</si>
  <si>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調　　査　　地　　点</t>
    <phoneticPr fontId="2"/>
  </si>
  <si>
    <t>0002</t>
    <phoneticPr fontId="2"/>
  </si>
  <si>
    <t>路線名</t>
    <phoneticPr fontId="2"/>
  </si>
  <si>
    <t>0006</t>
    <phoneticPr fontId="2"/>
  </si>
  <si>
    <t>0017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</si>
  <si>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</si>
  <si>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</si>
  <si>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</si>
  <si>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</si>
  <si>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0014</t>
    <phoneticPr fontId="2"/>
  </si>
  <si>
    <t>1039</t>
    <phoneticPr fontId="2"/>
  </si>
  <si>
    <t>0019</t>
    <phoneticPr fontId="2"/>
  </si>
  <si>
    <t>0349</t>
    <phoneticPr fontId="2"/>
  </si>
  <si>
    <t>5047</t>
    <phoneticPr fontId="2"/>
  </si>
  <si>
    <t>0103</t>
    <phoneticPr fontId="2"/>
  </si>
  <si>
    <t>0013</t>
    <phoneticPr fontId="2"/>
  </si>
  <si>
    <t>5009</t>
    <phoneticPr fontId="2"/>
  </si>
  <si>
    <t>5069</t>
    <phoneticPr fontId="2"/>
  </si>
  <si>
    <t>7037</t>
    <phoneticPr fontId="2"/>
  </si>
  <si>
    <t>花岡町269先歩道</t>
    <phoneticPr fontId="2"/>
  </si>
  <si>
    <t>茂呂615-4先</t>
    <phoneticPr fontId="2"/>
  </si>
  <si>
    <t>村井町611-3先</t>
    <phoneticPr fontId="2"/>
  </si>
  <si>
    <t>深津1210-3先</t>
    <phoneticPr fontId="2"/>
  </si>
  <si>
    <t>　　計　10　路線</t>
    <phoneticPr fontId="2"/>
  </si>
  <si>
    <t>計　17　路線</t>
    <phoneticPr fontId="2"/>
  </si>
  <si>
    <t>計　3　路線</t>
    <phoneticPr fontId="2"/>
  </si>
  <si>
    <t>資料：ＮＴＴ東日本-関信越　栃木支店調</t>
    <rPh sb="10" eb="13">
      <t>カンシンエツ</t>
    </rPh>
    <rPh sb="14" eb="16">
      <t>トチギ</t>
    </rPh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</si>
  <si>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</si>
  <si>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</si>
  <si>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</si>
  <si>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</si>
  <si>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</si>
  <si>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</si>
  <si>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</si>
  <si>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</si>
  <si>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</si>
  <si>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</si>
  <si>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</si>
  <si>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</si>
  <si>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</si>
  <si>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</si>
  <si>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</si>
  <si>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</si>
  <si>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</si>
  <si>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</si>
  <si>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</si>
  <si>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</si>
  <si>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</si>
  <si>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</si>
  <si>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</si>
  <si>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</si>
  <si>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</si>
  <si>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</si>
  <si>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</si>
  <si>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(平成27年4月1日現在)</t>
    <phoneticPr fontId="2"/>
  </si>
  <si>
    <t>資料：東武鉄道㈱調</t>
    <rPh sb="0" eb="2">
      <t>シリョウ</t>
    </rPh>
    <rPh sb="3" eb="5">
      <t>トウブ</t>
    </rPh>
    <rPh sb="5" eb="7">
      <t>テツドウ</t>
    </rPh>
    <rPh sb="8" eb="9">
      <t>シラベ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</si>
  <si>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</si>
  <si>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</si>
  <si>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</si>
  <si>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</si>
  <si>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</si>
  <si>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</si>
  <si>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年度</t>
    <rPh sb="0" eb="2">
      <t>ネンド</t>
    </rPh>
    <phoneticPr fontId="25"/>
  </si>
  <si>
    <t>郵便局数</t>
    <rPh sb="0" eb="3">
      <t>ユウビンキョク</t>
    </rPh>
    <rPh sb="3" eb="4">
      <t>スウ</t>
    </rPh>
    <phoneticPr fontId="25"/>
  </si>
  <si>
    <t>引受郵便物数</t>
    <rPh sb="0" eb="2">
      <t>ヒキウケ</t>
    </rPh>
    <rPh sb="2" eb="5">
      <t>ユウビンブツ</t>
    </rPh>
    <rPh sb="5" eb="6">
      <t>スウ</t>
    </rPh>
    <phoneticPr fontId="25"/>
  </si>
  <si>
    <t>到着郵便物数</t>
    <rPh sb="0" eb="2">
      <t>トウチャク</t>
    </rPh>
    <rPh sb="2" eb="5">
      <t>ユウビンブツ</t>
    </rPh>
    <rPh sb="5" eb="6">
      <t>スウ</t>
    </rPh>
    <phoneticPr fontId="25"/>
  </si>
  <si>
    <t>総数</t>
    <rPh sb="0" eb="2">
      <t>ソウスウ</t>
    </rPh>
    <phoneticPr fontId="25"/>
  </si>
  <si>
    <t>郵便局</t>
    <rPh sb="0" eb="3">
      <t>ユウビンキョク</t>
    </rPh>
    <phoneticPr fontId="25"/>
  </si>
  <si>
    <t>簡易郵便局</t>
    <rPh sb="0" eb="2">
      <t>カンイ</t>
    </rPh>
    <rPh sb="2" eb="5">
      <t>ユウビンキョク</t>
    </rPh>
    <phoneticPr fontId="25"/>
  </si>
  <si>
    <t>集配センター</t>
    <rPh sb="0" eb="2">
      <t>シュウハイ</t>
    </rPh>
    <phoneticPr fontId="25"/>
  </si>
  <si>
    <t>書留</t>
    <rPh sb="0" eb="2">
      <t>カキトメ</t>
    </rPh>
    <phoneticPr fontId="25"/>
  </si>
  <si>
    <t>小包</t>
    <rPh sb="0" eb="2">
      <t>コヅツミ</t>
    </rPh>
    <phoneticPr fontId="25"/>
  </si>
  <si>
    <t>平成27年度</t>
    <rPh sb="0" eb="2">
      <t>ヘイセイ</t>
    </rPh>
    <rPh sb="4" eb="6">
      <t>ネンド</t>
    </rPh>
    <phoneticPr fontId="25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</si>
  <si>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5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</si>
  <si>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5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</si>
  <si>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5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</si>
  <si>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5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</si>
  <si>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</si>
  <si>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</si>
  <si>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</si>
  <si>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</si>
  <si>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（注1）　※印は平成27年4月1日公設市場線路線変更</t>
    <rPh sb="1" eb="2">
      <t>チュウ</t>
    </rPh>
    <rPh sb="6" eb="7">
      <t>シルシ</t>
    </rPh>
    <phoneticPr fontId="2"/>
  </si>
  <si>
    <t>　平成22年10月31日路線廃止</t>
    <rPh sb="1" eb="3">
      <t>ヘイセイ</t>
    </rPh>
    <rPh sb="5" eb="6">
      <t>ネン</t>
    </rPh>
    <rPh sb="8" eb="9">
      <t>ガツ</t>
    </rPh>
    <rPh sb="11" eb="12">
      <t>ニチ</t>
    </rPh>
    <rPh sb="12" eb="14">
      <t>ロセン</t>
    </rPh>
    <rPh sb="14" eb="16">
      <t>ハイシ</t>
    </rPh>
    <phoneticPr fontId="2"/>
  </si>
  <si>
    <t>(注）　鹿沼～口粟野　は平成22年11月1日よりリーバス山の神線他と統合</t>
    <rPh sb="1" eb="2">
      <t>チュウ</t>
    </rPh>
    <rPh sb="4" eb="6">
      <t>カヌマ</t>
    </rPh>
    <rPh sb="7" eb="10">
      <t>クチアワノ</t>
    </rPh>
    <rPh sb="12" eb="14">
      <t>ヘイセイ</t>
    </rPh>
    <rPh sb="16" eb="17">
      <t>ネン</t>
    </rPh>
    <rPh sb="19" eb="20">
      <t>ガツ</t>
    </rPh>
    <rPh sb="21" eb="22">
      <t>ニチ</t>
    </rPh>
    <rPh sb="28" eb="29">
      <t>ヤマ</t>
    </rPh>
    <rPh sb="30" eb="31">
      <t>カミ</t>
    </rPh>
    <rPh sb="31" eb="32">
      <t>セン</t>
    </rPh>
    <rPh sb="32" eb="33">
      <t>ホカ</t>
    </rPh>
    <rPh sb="34" eb="36">
      <t>トウゴウ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</si>
  <si>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</si>
  <si>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</si>
  <si>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</si>
  <si>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</si>
  <si>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</si>
  <si>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</si>
  <si>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小来川森崎</t>
    <rPh sb="0" eb="3">
      <t>オコロガワ</t>
    </rPh>
    <rPh sb="3" eb="5">
      <t>モリサキ</t>
    </rPh>
    <phoneticPr fontId="2"/>
  </si>
  <si>
    <t>リーバス</t>
    <phoneticPr fontId="2"/>
  </si>
  <si>
    <t>デマンド</t>
    <phoneticPr fontId="2"/>
  </si>
  <si>
    <t>普通＋小型
（貨物含む）</t>
    <rPh sb="0" eb="2">
      <t>フツウ</t>
    </rPh>
    <rPh sb="3" eb="5">
      <t>コガタ</t>
    </rPh>
    <rPh sb="7" eb="9">
      <t>カモツ</t>
    </rPh>
    <rPh sb="9" eb="10">
      <t>フク</t>
    </rPh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</si>
  <si>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</si>
  <si>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</si>
  <si>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</si>
  <si>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</si>
  <si>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（注2）平成27年度より、郵便物査数方法変更</t>
    <rPh sb="1" eb="2">
      <t>チュウ</t>
    </rPh>
    <rPh sb="4" eb="6">
      <t>ヘイセイ</t>
    </rPh>
    <rPh sb="8" eb="9">
      <t>ネン</t>
    </rPh>
    <rPh sb="9" eb="10">
      <t>ド</t>
    </rPh>
    <rPh sb="13" eb="16">
      <t>ユウビンブツ</t>
    </rPh>
    <rPh sb="16" eb="17">
      <t>サ</t>
    </rPh>
    <rPh sb="17" eb="18">
      <t>スウ</t>
    </rPh>
    <rPh sb="18" eb="20">
      <t>ホウホウ</t>
    </rPh>
    <rPh sb="20" eb="22">
      <t>ヘンコウ</t>
    </rPh>
    <phoneticPr fontId="2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</si>
  <si>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2"/>
  </si>
  <si>
    <t>運転免許ｾﾝﾀｰ</t>
    <rPh sb="0" eb="2">
      <t>ウンテン</t>
    </rPh>
    <rPh sb="2" eb="4">
      <t>メンキョ</t>
    </rPh>
    <phoneticPr fontId="2"/>
  </si>
  <si>
    <t xml:space="preserve"> 花木ｾﾝﾀｰ</t>
    <rPh sb="1" eb="3">
      <t>カボク</t>
    </rPh>
    <phoneticPr fontId="2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</si>
  <si>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</si>
  <si>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19表　リーバス利用人員　-平成27年度-</t>
    <rPh sb="8" eb="10">
      <t>リヨウ</t>
    </rPh>
    <rPh sb="10" eb="12">
      <t>ジンイン</t>
    </rPh>
    <rPh sb="14" eb="16">
      <t>ヘイセイ</t>
    </rPh>
    <rPh sb="18" eb="19">
      <t>ネン</t>
    </rPh>
    <rPh sb="19" eb="20">
      <t>ド</t>
    </rPh>
    <phoneticPr fontId="2"/>
  </si>
  <si>
    <t>8-4  　予　約　バ　ス　（　デ　マ　ン　ド　交　通　）　利　用　人　員　　　　</t>
    <rPh sb="6" eb="7">
      <t>ヨ</t>
    </rPh>
    <rPh sb="8" eb="9">
      <t>ヤク</t>
    </rPh>
    <rPh sb="24" eb="25">
      <t>コウ</t>
    </rPh>
    <rPh sb="26" eb="27">
      <t>ツウ</t>
    </rPh>
    <rPh sb="30" eb="31">
      <t>リ</t>
    </rPh>
    <rPh sb="32" eb="33">
      <t>ヨウ</t>
    </rPh>
    <rPh sb="34" eb="35">
      <t>ニン</t>
    </rPh>
    <rPh sb="36" eb="37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</si>
</sst>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0.0_ "/>
    <numFmt numFmtId="177" formatCode="#,##0_ "/>
    <numFmt numFmtId="178" formatCode="#,##0.0;&quot;△ &quot;#,##0.0"/>
    <numFmt numFmtId="179" formatCode="#,##0.0_ "/>
    <numFmt numFmtId="180" formatCode="#,##0_);\(#,##0\)"/>
    <numFmt numFmtId="181" formatCode="#,##0_);[Red]\(#,##0\)"/>
    <numFmt numFmtId="182" formatCode="#,##0;&quot;△ &quot;#,##0"/>
    <numFmt numFmtId="183" formatCode="#,##0.0_);[Red]\(#,##0.0\)"/>
    <numFmt numFmtId="184" formatCode="0.0_);[Red]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0" tint="-0.249977111117893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9" fillId="0" borderId="0"/>
  </cellStyleXfs>
  <cellXfs count="69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distributed" vertical="center" justifyLastLine="1"/>
    </xf>
    <xf numFmtId="38" fontId="5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177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180" fontId="4" fillId="0" borderId="11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 justifyLastLine="1"/>
    </xf>
    <xf numFmtId="177" fontId="4" fillId="0" borderId="11" xfId="0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38" fontId="8" fillId="0" borderId="6" xfId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8" fontId="8" fillId="0" borderId="6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181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38" fontId="10" fillId="0" borderId="0" xfId="0" applyNumberFormat="1" applyFont="1" applyFill="1" applyAlignment="1">
      <alignment vertical="center"/>
    </xf>
    <xf numFmtId="0" fontId="9" fillId="0" borderId="0" xfId="0" applyFont="1" applyFill="1"/>
    <xf numFmtId="181" fontId="9" fillId="0" borderId="0" xfId="0" applyNumberFormat="1" applyFont="1" applyFill="1"/>
    <xf numFmtId="38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/>
    <xf numFmtId="177" fontId="4" fillId="0" borderId="6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1" xfId="0" applyNumberFormat="1" applyFont="1" applyFill="1" applyBorder="1" applyAlignment="1">
      <alignment horizontal="right" vertical="center"/>
    </xf>
    <xf numFmtId="38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/>
    <xf numFmtId="0" fontId="14" fillId="0" borderId="0" xfId="0" applyFont="1" applyFill="1"/>
    <xf numFmtId="0" fontId="6" fillId="0" borderId="0" xfId="0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6" fillId="0" borderId="0" xfId="0" applyFont="1" applyFill="1" applyBorder="1"/>
    <xf numFmtId="3" fontId="7" fillId="0" borderId="0" xfId="0" applyNumberFormat="1" applyFont="1" applyFill="1" applyBorder="1"/>
    <xf numFmtId="181" fontId="7" fillId="0" borderId="0" xfId="0" applyNumberFormat="1" applyFont="1" applyFill="1" applyBorder="1"/>
    <xf numFmtId="181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5" fillId="0" borderId="7" xfId="1" applyNumberFormat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justifyLastLine="1"/>
    </xf>
    <xf numFmtId="38" fontId="4" fillId="0" borderId="4" xfId="1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1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4" fillId="0" borderId="1" xfId="1" applyFont="1" applyBorder="1" applyAlignment="1">
      <alignment horizontal="center" vertical="center" wrapText="1" shrinkToFit="1"/>
    </xf>
    <xf numFmtId="178" fontId="8" fillId="0" borderId="11" xfId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8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3" fontId="4" fillId="0" borderId="6" xfId="0" applyNumberFormat="1" applyFont="1" applyFill="1" applyBorder="1"/>
    <xf numFmtId="3" fontId="4" fillId="0" borderId="4" xfId="0" applyNumberFormat="1" applyFont="1" applyFill="1" applyBorder="1"/>
    <xf numFmtId="181" fontId="4" fillId="0" borderId="6" xfId="0" applyNumberFormat="1" applyFont="1" applyFill="1" applyBorder="1"/>
    <xf numFmtId="181" fontId="4" fillId="0" borderId="0" xfId="0" applyNumberFormat="1" applyFont="1" applyFill="1" applyBorder="1"/>
    <xf numFmtId="181" fontId="4" fillId="0" borderId="4" xfId="0" applyNumberFormat="1" applyFont="1" applyFill="1" applyBorder="1"/>
    <xf numFmtId="3" fontId="4" fillId="0" borderId="0" xfId="0" applyNumberFormat="1" applyFont="1" applyFill="1" applyBorder="1"/>
    <xf numFmtId="0" fontId="4" fillId="0" borderId="13" xfId="0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0" xfId="0" applyNumberFormat="1" applyFont="1" applyBorder="1" applyAlignment="1">
      <alignment horizontal="right" shrinkToFit="1"/>
    </xf>
    <xf numFmtId="0" fontId="4" fillId="0" borderId="4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1" fontId="4" fillId="0" borderId="6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82" fontId="4" fillId="0" borderId="1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/>
    </xf>
    <xf numFmtId="181" fontId="4" fillId="0" borderId="11" xfId="0" applyNumberFormat="1" applyFont="1" applyFill="1" applyBorder="1" applyAlignment="1">
      <alignment horizontal="right"/>
    </xf>
    <xf numFmtId="0" fontId="8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17" fillId="0" borderId="0" xfId="0" applyFont="1" applyBorder="1" applyAlignment="1">
      <alignment horizontal="right" vertical="center"/>
    </xf>
    <xf numFmtId="179" fontId="4" fillId="0" borderId="6" xfId="0" applyNumberFormat="1" applyFont="1" applyFill="1" applyBorder="1" applyAlignment="1">
      <alignment vertical="center"/>
    </xf>
    <xf numFmtId="182" fontId="5" fillId="0" borderId="1" xfId="0" applyNumberFormat="1" applyFont="1" applyFill="1" applyBorder="1" applyAlignment="1">
      <alignment horizontal="distributed" vertical="center" wrapText="1" justifyLastLine="1"/>
    </xf>
    <xf numFmtId="180" fontId="5" fillId="0" borderId="12" xfId="0" applyNumberFormat="1" applyFont="1" applyFill="1" applyBorder="1" applyAlignment="1">
      <alignment vertical="center"/>
    </xf>
    <xf numFmtId="0" fontId="27" fillId="3" borderId="0" xfId="0" applyFont="1" applyFill="1"/>
    <xf numFmtId="0" fontId="19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56" fontId="21" fillId="0" borderId="0" xfId="0" applyNumberFormat="1" applyFont="1" applyAlignment="1">
      <alignment horizontal="justify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80" fontId="4" fillId="0" borderId="12" xfId="0" applyNumberFormat="1" applyFont="1" applyFill="1" applyBorder="1" applyAlignment="1">
      <alignment vertical="center"/>
    </xf>
    <xf numFmtId="182" fontId="7" fillId="0" borderId="2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183" fontId="7" fillId="0" borderId="0" xfId="0" applyNumberFormat="1" applyFont="1" applyFill="1" applyAlignment="1">
      <alignment horizontal="right"/>
    </xf>
    <xf numFmtId="38" fontId="5" fillId="0" borderId="0" xfId="1" applyFont="1" applyAlignment="1">
      <alignment horizontal="right"/>
    </xf>
    <xf numFmtId="0" fontId="7" fillId="0" borderId="0" xfId="0" applyFont="1" applyFill="1" applyAlignment="1">
      <alignment horizontal="right"/>
    </xf>
    <xf numFmtId="0" fontId="28" fillId="0" borderId="0" xfId="0" applyFont="1" applyAlignment="1">
      <alignment horizontal="justify" vertical="center"/>
    </xf>
    <xf numFmtId="0" fontId="29" fillId="0" borderId="1" xfId="0" applyFont="1" applyFill="1" applyBorder="1" applyAlignment="1">
      <alignment horizontal="center" vertical="center"/>
    </xf>
    <xf numFmtId="181" fontId="30" fillId="0" borderId="0" xfId="0" applyNumberFormat="1" applyFont="1" applyFill="1" applyAlignment="1">
      <alignment horizontal="left"/>
    </xf>
    <xf numFmtId="0" fontId="30" fillId="0" borderId="0" xfId="0" applyFont="1" applyFill="1" applyAlignment="1"/>
    <xf numFmtId="0" fontId="30" fillId="0" borderId="0" xfId="0" applyFont="1" applyFill="1" applyAlignment="1">
      <alignment horizontal="left"/>
    </xf>
    <xf numFmtId="0" fontId="31" fillId="0" borderId="3" xfId="0" applyFont="1" applyFill="1" applyBorder="1" applyAlignment="1">
      <alignment horizontal="center" vertical="center" shrinkToFit="1"/>
    </xf>
    <xf numFmtId="179" fontId="4" fillId="0" borderId="11" xfId="0" applyNumberFormat="1" applyFont="1" applyFill="1" applyBorder="1" applyAlignment="1">
      <alignment vertical="center"/>
    </xf>
    <xf numFmtId="0" fontId="31" fillId="0" borderId="2" xfId="0" applyFont="1" applyFill="1" applyBorder="1" applyAlignment="1">
      <alignment horizontal="right" vertical="center"/>
    </xf>
    <xf numFmtId="38" fontId="29" fillId="0" borderId="0" xfId="1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77" fontId="6" fillId="0" borderId="3" xfId="0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3" fontId="6" fillId="0" borderId="3" xfId="0" applyNumberFormat="1" applyFont="1" applyFill="1" applyBorder="1"/>
    <xf numFmtId="3" fontId="6" fillId="0" borderId="2" xfId="0" applyNumberFormat="1" applyFont="1" applyFill="1" applyBorder="1"/>
    <xf numFmtId="3" fontId="6" fillId="0" borderId="15" xfId="0" applyNumberFormat="1" applyFont="1" applyFill="1" applyBorder="1"/>
    <xf numFmtId="181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 vertical="center"/>
    </xf>
    <xf numFmtId="181" fontId="6" fillId="0" borderId="15" xfId="0" applyNumberFormat="1" applyFont="1" applyFill="1" applyBorder="1"/>
    <xf numFmtId="0" fontId="6" fillId="0" borderId="2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wrapText="1"/>
    </xf>
    <xf numFmtId="181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/>
    </xf>
    <xf numFmtId="181" fontId="8" fillId="0" borderId="6" xfId="0" applyNumberFormat="1" applyFont="1" applyFill="1" applyBorder="1" applyAlignment="1">
      <alignment horizontal="center"/>
    </xf>
    <xf numFmtId="181" fontId="8" fillId="0" borderId="0" xfId="0" applyNumberFormat="1" applyFont="1" applyFill="1" applyBorder="1" applyAlignment="1">
      <alignment horizontal="center"/>
    </xf>
    <xf numFmtId="181" fontId="8" fillId="0" borderId="1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 wrapText="1"/>
    </xf>
    <xf numFmtId="181" fontId="8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181" fontId="7" fillId="0" borderId="0" xfId="0" applyNumberFormat="1" applyFont="1" applyFill="1" applyAlignment="1">
      <alignment horizontal="left"/>
    </xf>
    <xf numFmtId="0" fontId="0" fillId="0" borderId="0" xfId="0" applyFont="1" applyFill="1"/>
    <xf numFmtId="182" fontId="7" fillId="0" borderId="2" xfId="0" applyNumberFormat="1" applyFont="1" applyFill="1" applyBorder="1" applyAlignment="1">
      <alignment horizontal="right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6" fillId="0" borderId="3" xfId="0" applyNumberFormat="1" applyFont="1" applyFill="1" applyBorder="1" applyAlignment="1">
      <alignment vertical="center"/>
    </xf>
    <xf numFmtId="182" fontId="6" fillId="0" borderId="1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right" vertical="center"/>
    </xf>
    <xf numFmtId="49" fontId="5" fillId="0" borderId="15" xfId="1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57" fontId="5" fillId="0" borderId="9" xfId="0" applyNumberFormat="1" applyFont="1" applyFill="1" applyBorder="1" applyAlignment="1">
      <alignment horizontal="left" vertical="center" shrinkToFit="1"/>
    </xf>
    <xf numFmtId="57" fontId="5" fillId="0" borderId="10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57" fontId="5" fillId="0" borderId="6" xfId="0" applyNumberFormat="1" applyFont="1" applyFill="1" applyBorder="1" applyAlignment="1">
      <alignment horizontal="left" vertical="center" shrinkToFit="1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4" fillId="0" borderId="3" xfId="0" applyNumberFormat="1" applyFont="1" applyFill="1" applyBorder="1" applyAlignment="1">
      <alignment vertical="center"/>
    </xf>
    <xf numFmtId="0" fontId="24" fillId="0" borderId="12" xfId="0" applyNumberFormat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vertical="center"/>
    </xf>
    <xf numFmtId="177" fontId="24" fillId="0" borderId="3" xfId="0" applyNumberFormat="1" applyFont="1" applyFill="1" applyBorder="1" applyAlignment="1">
      <alignment horizontal="left" vertical="center" shrinkToFit="1"/>
    </xf>
    <xf numFmtId="177" fontId="24" fillId="0" borderId="12" xfId="0" applyNumberFormat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181" fontId="8" fillId="0" borderId="0" xfId="0" applyNumberFormat="1" applyFont="1" applyFill="1"/>
    <xf numFmtId="0" fontId="4" fillId="0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vertical="center"/>
    </xf>
    <xf numFmtId="180" fontId="4" fillId="0" borderId="11" xfId="2" applyNumberFormat="1" applyFont="1" applyFill="1" applyBorder="1" applyAlignment="1">
      <alignment vertical="center"/>
    </xf>
    <xf numFmtId="180" fontId="4" fillId="0" borderId="4" xfId="2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0" xfId="0" quotePrefix="1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justifyLastLine="1"/>
    </xf>
    <xf numFmtId="0" fontId="4" fillId="0" borderId="15" xfId="0" applyFont="1" applyFill="1" applyBorder="1" applyAlignment="1">
      <alignment horizontal="left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182" fontId="4" fillId="0" borderId="5" xfId="0" applyNumberFormat="1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184" fontId="6" fillId="0" borderId="3" xfId="0" applyNumberFormat="1" applyFont="1" applyFill="1" applyBorder="1" applyAlignment="1">
      <alignment vertical="center"/>
    </xf>
    <xf numFmtId="184" fontId="6" fillId="0" borderId="12" xfId="0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38" fontId="8" fillId="0" borderId="1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4" fillId="0" borderId="3" xfId="1" applyFont="1" applyBorder="1" applyAlignment="1">
      <alignment horizontal="center" vertical="center" justifyLastLine="1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8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9" fontId="4" fillId="0" borderId="11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179" fontId="4" fillId="0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 shrinkToFit="1"/>
    </xf>
    <xf numFmtId="0" fontId="5" fillId="0" borderId="9" xfId="0" applyFont="1" applyBorder="1" applyAlignment="1">
      <alignment horizontal="distributed" vertical="center" wrapText="1"/>
    </xf>
    <xf numFmtId="0" fontId="6" fillId="0" borderId="15" xfId="0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180" fontId="5" fillId="0" borderId="12" xfId="2" applyNumberFormat="1" applyFont="1" applyFill="1" applyBorder="1" applyAlignment="1">
      <alignment vertical="center"/>
    </xf>
    <xf numFmtId="180" fontId="4" fillId="0" borderId="3" xfId="2" applyNumberFormat="1" applyFont="1" applyFill="1" applyBorder="1" applyAlignment="1">
      <alignment vertical="center"/>
    </xf>
    <xf numFmtId="180" fontId="4" fillId="0" borderId="12" xfId="2" applyNumberFormat="1" applyFont="1" applyFill="1" applyBorder="1" applyAlignment="1">
      <alignment vertical="center"/>
    </xf>
    <xf numFmtId="180" fontId="4" fillId="0" borderId="15" xfId="2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83" fontId="6" fillId="0" borderId="12" xfId="0" applyNumberFormat="1" applyFont="1" applyFill="1" applyBorder="1" applyAlignment="1">
      <alignment vertical="center"/>
    </xf>
    <xf numFmtId="38" fontId="32" fillId="0" borderId="11" xfId="2" applyFont="1" applyFill="1" applyBorder="1" applyAlignment="1">
      <alignment vertical="center"/>
    </xf>
    <xf numFmtId="38" fontId="32" fillId="0" borderId="3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178" fontId="0" fillId="0" borderId="3" xfId="2" applyNumberFormat="1" applyFont="1" applyFill="1" applyBorder="1" applyAlignment="1">
      <alignment horizontal="right" vertical="center"/>
    </xf>
    <xf numFmtId="38" fontId="0" fillId="0" borderId="2" xfId="2" applyFont="1" applyFill="1" applyBorder="1" applyAlignment="1">
      <alignment vertical="center"/>
    </xf>
    <xf numFmtId="178" fontId="0" fillId="0" borderId="12" xfId="2" applyNumberFormat="1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center" vertical="center"/>
    </xf>
    <xf numFmtId="180" fontId="6" fillId="0" borderId="6" xfId="2" applyNumberFormat="1" applyFont="1" applyFill="1" applyBorder="1" applyAlignment="1">
      <alignment vertical="center"/>
    </xf>
    <xf numFmtId="180" fontId="6" fillId="0" borderId="11" xfId="2" applyNumberFormat="1" applyFont="1" applyFill="1" applyBorder="1" applyAlignment="1">
      <alignment vertical="center"/>
    </xf>
    <xf numFmtId="180" fontId="6" fillId="0" borderId="4" xfId="2" applyNumberFormat="1" applyFont="1" applyFill="1" applyBorder="1" applyAlignment="1">
      <alignment vertical="center"/>
    </xf>
    <xf numFmtId="49" fontId="4" fillId="0" borderId="4" xfId="2" applyNumberFormat="1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/>
    </xf>
    <xf numFmtId="38" fontId="6" fillId="0" borderId="15" xfId="2" applyFont="1" applyFill="1" applyBorder="1" applyAlignment="1">
      <alignment vertical="center"/>
    </xf>
    <xf numFmtId="38" fontId="6" fillId="0" borderId="3" xfId="2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38" fontId="15" fillId="0" borderId="1" xfId="0" applyNumberFormat="1" applyFont="1" applyBorder="1" applyAlignment="1">
      <alignment horizontal="right" vertical="center"/>
    </xf>
    <xf numFmtId="38" fontId="8" fillId="0" borderId="15" xfId="1" applyFont="1" applyBorder="1" applyAlignment="1">
      <alignment horizontal="center" vertical="center"/>
    </xf>
    <xf numFmtId="38" fontId="8" fillId="0" borderId="12" xfId="2" applyFont="1" applyFill="1" applyBorder="1" applyAlignment="1">
      <alignment vertical="center"/>
    </xf>
    <xf numFmtId="38" fontId="8" fillId="0" borderId="3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38" fontId="8" fillId="0" borderId="3" xfId="2" applyFont="1" applyFill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4" fillId="0" borderId="1" xfId="2" applyFont="1" applyBorder="1" applyAlignment="1">
      <alignment horizontal="center" vertical="center" wrapText="1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5" fillId="0" borderId="1" xfId="2" applyFont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distributed" vertical="center" justifyLastLine="1"/>
    </xf>
    <xf numFmtId="180" fontId="6" fillId="0" borderId="12" xfId="0" applyNumberFormat="1" applyFont="1" applyFill="1" applyBorder="1" applyAlignment="1">
      <alignment vertical="center"/>
    </xf>
    <xf numFmtId="38" fontId="4" fillId="0" borderId="5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8" fontId="15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38" fontId="15" fillId="0" borderId="5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 shrinkToFit="1"/>
    </xf>
    <xf numFmtId="0" fontId="33" fillId="0" borderId="15" xfId="0" applyFont="1" applyFill="1" applyBorder="1" applyAlignment="1">
      <alignment horizontal="center"/>
    </xf>
    <xf numFmtId="181" fontId="33" fillId="0" borderId="3" xfId="0" applyNumberFormat="1" applyFont="1" applyFill="1" applyBorder="1" applyAlignment="1">
      <alignment horizontal="center"/>
    </xf>
    <xf numFmtId="181" fontId="33" fillId="0" borderId="2" xfId="0" applyNumberFormat="1" applyFont="1" applyFill="1" applyBorder="1" applyAlignment="1">
      <alignment horizontal="center"/>
    </xf>
    <xf numFmtId="181" fontId="33" fillId="0" borderId="12" xfId="0" applyNumberFormat="1" applyFont="1" applyFill="1" applyBorder="1" applyAlignment="1">
      <alignment horizontal="center"/>
    </xf>
    <xf numFmtId="181" fontId="4" fillId="0" borderId="11" xfId="0" applyNumberFormat="1" applyFont="1" applyFill="1" applyBorder="1"/>
    <xf numFmtId="181" fontId="5" fillId="0" borderId="0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 wrapText="1"/>
    </xf>
    <xf numFmtId="181" fontId="4" fillId="0" borderId="0" xfId="0" applyNumberFormat="1" applyFont="1" applyFill="1" applyBorder="1" applyAlignment="1">
      <alignment horizontal="left"/>
    </xf>
    <xf numFmtId="181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181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/>
    <xf numFmtId="3" fontId="6" fillId="0" borderId="1" xfId="0" applyNumberFormat="1" applyFont="1" applyFill="1" applyBorder="1"/>
    <xf numFmtId="38" fontId="0" fillId="0" borderId="1" xfId="1" applyFont="1" applyBorder="1"/>
    <xf numFmtId="0" fontId="8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38" fontId="15" fillId="0" borderId="1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177" fontId="34" fillId="0" borderId="1" xfId="0" applyNumberFormat="1" applyFont="1" applyBorder="1" applyAlignment="1">
      <alignment vertical="center" shrinkToFit="1"/>
    </xf>
    <xf numFmtId="177" fontId="35" fillId="0" borderId="1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36" fillId="0" borderId="0" xfId="0" applyFont="1" applyBorder="1"/>
    <xf numFmtId="177" fontId="34" fillId="0" borderId="0" xfId="0" applyNumberFormat="1" applyFont="1" applyBorder="1" applyAlignment="1">
      <alignment vertical="center" shrinkToFit="1"/>
    </xf>
    <xf numFmtId="177" fontId="35" fillId="0" borderId="0" xfId="0" applyNumberFormat="1" applyFont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0" fontId="0" fillId="0" borderId="12" xfId="2" applyNumberFormat="1" applyFont="1" applyFill="1" applyBorder="1" applyAlignment="1">
      <alignment horizontal="right" vertical="center"/>
    </xf>
    <xf numFmtId="180" fontId="0" fillId="0" borderId="15" xfId="2" applyNumberFormat="1" applyFont="1" applyFill="1" applyBorder="1" applyAlignment="1">
      <alignment horizontal="right" vertical="center"/>
    </xf>
    <xf numFmtId="180" fontId="0" fillId="0" borderId="2" xfId="2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38" fontId="22" fillId="0" borderId="0" xfId="1" applyFont="1" applyFill="1" applyAlignment="1">
      <alignment horizontal="center" vertical="center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vertical="center" justifyLastLine="1"/>
    </xf>
    <xf numFmtId="38" fontId="5" fillId="0" borderId="14" xfId="1" applyFont="1" applyFill="1" applyBorder="1" applyAlignment="1">
      <alignment vertical="center" justifyLastLine="1"/>
    </xf>
    <xf numFmtId="38" fontId="5" fillId="0" borderId="7" xfId="1" applyFont="1" applyFill="1" applyBorder="1" applyAlignment="1">
      <alignment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7" fillId="0" borderId="2" xfId="1" applyFont="1" applyFill="1" applyBorder="1" applyAlignment="1">
      <alignment horizontal="left" vertical="center"/>
    </xf>
    <xf numFmtId="38" fontId="5" fillId="0" borderId="5" xfId="1" applyFont="1" applyFill="1" applyBorder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49" fontId="7" fillId="0" borderId="0" xfId="1" applyNumberFormat="1" applyFont="1" applyFill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justifyLastLine="1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177" fontId="6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7" fontId="4" fillId="0" borderId="10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0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4" fillId="0" borderId="9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 shrinkToFit="1"/>
    </xf>
    <xf numFmtId="179" fontId="4" fillId="0" borderId="1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179" fontId="6" fillId="0" borderId="10" xfId="0" applyNumberFormat="1" applyFont="1" applyFill="1" applyBorder="1" applyAlignment="1">
      <alignment horizontal="center" vertical="center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distributed"/>
    </xf>
    <xf numFmtId="0" fontId="8" fillId="0" borderId="3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38" fontId="11" fillId="0" borderId="1" xfId="1" applyFont="1" applyBorder="1" applyAlignment="1">
      <alignment horizontal="distributed" vertical="center" justifyLastLine="1"/>
    </xf>
    <xf numFmtId="38" fontId="11" fillId="0" borderId="5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8" fillId="0" borderId="1" xfId="1" applyFont="1" applyBorder="1" applyAlignment="1">
      <alignment horizontal="distributed" vertical="center" wrapText="1" justifyLastLine="1"/>
    </xf>
    <xf numFmtId="38" fontId="8" fillId="0" borderId="1" xfId="1" applyFont="1" applyBorder="1" applyAlignment="1">
      <alignment horizontal="distributed" vertical="center" justifyLastLine="1"/>
    </xf>
    <xf numFmtId="38" fontId="3" fillId="0" borderId="0" xfId="1" applyFont="1" applyAlignment="1">
      <alignment horizontal="right" vertical="center"/>
    </xf>
    <xf numFmtId="38" fontId="8" fillId="0" borderId="9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 justifyLastLine="1"/>
    </xf>
    <xf numFmtId="38" fontId="11" fillId="0" borderId="4" xfId="1" applyFont="1" applyBorder="1" applyAlignment="1">
      <alignment horizontal="center" vertical="center" justifyLastLine="1"/>
    </xf>
    <xf numFmtId="38" fontId="11" fillId="0" borderId="15" xfId="1" applyFont="1" applyBorder="1" applyAlignment="1">
      <alignment horizontal="center" vertical="center" justifyLastLine="1"/>
    </xf>
    <xf numFmtId="38" fontId="8" fillId="0" borderId="5" xfId="1" applyFont="1" applyBorder="1" applyAlignment="1">
      <alignment horizontal="center" vertical="center" shrinkToFit="1"/>
    </xf>
    <xf numFmtId="38" fontId="8" fillId="0" borderId="7" xfId="1" applyFont="1" applyBorder="1" applyAlignment="1">
      <alignment horizontal="center" vertical="center" shrinkToFit="1"/>
    </xf>
    <xf numFmtId="38" fontId="11" fillId="0" borderId="7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11" fillId="0" borderId="5" xfId="1" applyFont="1" applyBorder="1" applyAlignment="1">
      <alignment horizontal="distributed" vertical="center" indent="3"/>
    </xf>
    <xf numFmtId="38" fontId="11" fillId="0" borderId="14" xfId="1" applyFont="1" applyBorder="1" applyAlignment="1">
      <alignment horizontal="distributed" vertical="center" indent="3"/>
    </xf>
    <xf numFmtId="38" fontId="11" fillId="0" borderId="7" xfId="1" applyFont="1" applyBorder="1" applyAlignment="1">
      <alignment horizontal="distributed" vertical="center" indent="3"/>
    </xf>
    <xf numFmtId="38" fontId="8" fillId="0" borderId="13" xfId="1" applyFont="1" applyBorder="1" applyAlignment="1">
      <alignment horizontal="distributed" vertical="center" justifyLastLine="1"/>
    </xf>
    <xf numFmtId="38" fontId="8" fillId="0" borderId="15" xfId="1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justifyLastLine="1"/>
    </xf>
    <xf numFmtId="0" fontId="8" fillId="0" borderId="13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justifyLastLine="1"/>
    </xf>
    <xf numFmtId="0" fontId="8" fillId="0" borderId="15" xfId="0" applyFont="1" applyFill="1" applyBorder="1" applyAlignment="1">
      <alignment horizontal="center" vertical="center" justifyLastLine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wrapText="1" justifyLastLine="1"/>
    </xf>
    <xf numFmtId="0" fontId="8" fillId="0" borderId="14" xfId="0" applyFont="1" applyFill="1" applyBorder="1" applyAlignment="1">
      <alignment horizontal="center" vertical="center" wrapText="1" justifyLastLine="1"/>
    </xf>
  </cellXfs>
  <cellStyles count="5">
    <cellStyle name="桁区切り" xfId="1" builtinId="6"/>
    <cellStyle name="桁区切り 2" xfId="2"/>
    <cellStyle name="通貨" xfId="3" builtinId="7"/>
    <cellStyle name="標準" xfId="0" builtinId="0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'18表 自動車保有台数・リーバス利用人員の推移'!$BV$43</c:f>
              <c:strCache>
                <c:ptCount val="1"/>
                <c:pt idx="0">
                  <c:v>自動車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6239329141599087E-4"/>
                  <c:y val="2.617934582694889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'18表 自動車保有台数・リーバス利用人員の推移'!$BW$42:$CA$42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'18表 自動車保有台数・リーバス利用人員の推移'!$BW$43:$CA$43</c:f>
              <c:numCache>
                <c:formatCode>#,##0_);[Red]\(#,##0\)</c:formatCode>
                <c:ptCount val="5"/>
                <c:pt idx="0">
                  <c:v>54139</c:v>
                </c:pt>
                <c:pt idx="1">
                  <c:v>53814</c:v>
                </c:pt>
                <c:pt idx="2">
                  <c:v>53367</c:v>
                </c:pt>
                <c:pt idx="3">
                  <c:v>52913</c:v>
                </c:pt>
                <c:pt idx="4">
                  <c:v>52638</c:v>
                </c:pt>
              </c:numCache>
            </c:numRef>
          </c:val>
        </c:ser>
        <c:ser>
          <c:idx val="1"/>
          <c:order val="1"/>
          <c:tx>
            <c:strRef>
              <c:f>'18表 自動車保有台数・リーバス利用人員の推移'!$BV$44</c:f>
              <c:strCache>
                <c:ptCount val="1"/>
                <c:pt idx="0">
                  <c:v>軽自動車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1534229009808792E-3"/>
                  <c:y val="8.3601337870856052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6103637717466707E-4"/>
                  <c:y val="-6.408576794810269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'18表 自動車保有台数・リーバス利用人員の推移'!$BW$42:$CA$42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'18表 自動車保有台数・リーバス利用人員の推移'!$BW$44:$CA$44</c:f>
              <c:numCache>
                <c:formatCode>#,##0_);[Red]\(#,##0\)</c:formatCode>
                <c:ptCount val="5"/>
                <c:pt idx="0">
                  <c:v>28595</c:v>
                </c:pt>
                <c:pt idx="1">
                  <c:v>29333</c:v>
                </c:pt>
                <c:pt idx="2">
                  <c:v>30325</c:v>
                </c:pt>
                <c:pt idx="3">
                  <c:v>31212</c:v>
                </c:pt>
                <c:pt idx="4">
                  <c:v>32084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33964032"/>
        <c:axId val="33965568"/>
      </c:barChart>
      <c:lineChart>
        <c:grouping val="standard"/>
        <c:varyColors val="0"/>
        <c:ser>
          <c:idx val="2"/>
          <c:order val="2"/>
          <c:tx>
            <c:strRef>
              <c:f>'18表 自動車保有台数・リーバス利用人員の推移'!$BV$45</c:f>
              <c:strCache>
                <c:ptCount val="1"/>
                <c:pt idx="0">
                  <c:v>リーバス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0772417483699196E-2"/>
                  <c:y val="1.91481798180298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u="sng"/>
                      <a:t>245,612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24138223618344E-2"/>
                  <c:y val="-3.66412213740458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u="sng"/>
                      <a:t>230,961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'18表 自動車保有台数・リーバス利用人員の推移'!$BW$42:$CA$42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'18表 自動車保有台数・リーバス利用人員の推移'!$BW$45:$CA$45</c:f>
              <c:numCache>
                <c:formatCode>#,##0</c:formatCode>
                <c:ptCount val="5"/>
                <c:pt idx="0">
                  <c:v>245612</c:v>
                </c:pt>
                <c:pt idx="1">
                  <c:v>242161</c:v>
                </c:pt>
                <c:pt idx="2">
                  <c:v>238199</c:v>
                </c:pt>
                <c:pt idx="3">
                  <c:v>237526</c:v>
                </c:pt>
                <c:pt idx="4">
                  <c:v>230961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67104"/>
        <c:axId val="33972992"/>
      </c:lineChart>
      <c:catAx>
        <c:axId val="339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3965568"/>
        <c:crosses val="autoZero"/>
        <c:auto val="1"/>
        <c:lblAlgn val="ctr"/>
        <c:lblOffset val="100"/>
        <c:noMultiLvlLbl val="0"/>
      </c:catAx>
      <c:valAx>
        <c:axId val="33965568"/>
        <c:scaling>
          <c:orientation val="minMax"/>
          <c:min val="20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3964032"/>
        <c:crosses val="autoZero"/>
        <c:crossBetween val="between"/>
      </c:valAx>
      <c:catAx>
        <c:axId val="33967104"/>
        <c:scaling>
          <c:orientation val="minMax"/>
        </c:scaling>
        <c:delete val="1"/>
        <c:axPos val="t"/>
        <c:majorTickMark val="out"/>
        <c:minorTickMark val="none"/>
        <c:tickLblPos val="nextTo"/>
        <c:crossAx val="33972992"/>
        <c:crosses val="max"/>
        <c:auto val="1"/>
        <c:lblAlgn val="ctr"/>
        <c:lblOffset val="100"/>
        <c:noMultiLvlLbl val="0"/>
      </c:catAx>
      <c:valAx>
        <c:axId val="33972992"/>
        <c:scaling>
          <c:orientation val="minMax"/>
          <c:min val="22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3967104"/>
        <c:crosses val="max"/>
        <c:crossBetween val="between"/>
        <c:majorUnit val="1000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38100</xdr:rowOff>
    </xdr:from>
    <xdr:to>
      <xdr:col>67</xdr:col>
      <xdr:colOff>47625</xdr:colOff>
      <xdr:row>25</xdr:row>
      <xdr:rowOff>123825</xdr:rowOff>
    </xdr:to>
    <xdr:graphicFrame macro="">
      <xdr:nvGraphicFramePr>
        <xdr:cNvPr id="1721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0</xdr:colOff>
      <xdr:row>23</xdr:row>
      <xdr:rowOff>59531</xdr:rowOff>
    </xdr:from>
    <xdr:to>
      <xdr:col>68</xdr:col>
      <xdr:colOff>47625</xdr:colOff>
      <xdr:row>24</xdr:row>
      <xdr:rowOff>71437</xdr:rowOff>
    </xdr:to>
    <xdr:sp macro="" textlink="">
      <xdr:nvSpPr>
        <xdr:cNvPr id="5" name="正方形/長方形 4"/>
        <xdr:cNvSpPr/>
      </xdr:nvSpPr>
      <xdr:spPr>
        <a:xfrm>
          <a:off x="6191250" y="4143375"/>
          <a:ext cx="666750" cy="25003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71437</xdr:colOff>
      <xdr:row>23</xdr:row>
      <xdr:rowOff>95251</xdr:rowOff>
    </xdr:from>
    <xdr:to>
      <xdr:col>10</xdr:col>
      <xdr:colOff>71437</xdr:colOff>
      <xdr:row>24</xdr:row>
      <xdr:rowOff>107157</xdr:rowOff>
    </xdr:to>
    <xdr:sp macro="" textlink="">
      <xdr:nvSpPr>
        <xdr:cNvPr id="10" name="正方形/長方形 9"/>
        <xdr:cNvSpPr/>
      </xdr:nvSpPr>
      <xdr:spPr>
        <a:xfrm>
          <a:off x="642937" y="4179095"/>
          <a:ext cx="666750" cy="25003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21</xdr:row>
      <xdr:rowOff>161925</xdr:rowOff>
    </xdr:from>
    <xdr:to>
      <xdr:col>64</xdr:col>
      <xdr:colOff>95250</xdr:colOff>
      <xdr:row>23</xdr:row>
      <xdr:rowOff>19050</xdr:rowOff>
    </xdr:to>
    <xdr:grpSp>
      <xdr:nvGrpSpPr>
        <xdr:cNvPr id="172160" name="グループ化 2"/>
        <xdr:cNvGrpSpPr>
          <a:grpSpLocks/>
        </xdr:cNvGrpSpPr>
      </xdr:nvGrpSpPr>
      <xdr:grpSpPr bwMode="auto">
        <a:xfrm>
          <a:off x="1085850" y="3995738"/>
          <a:ext cx="5391150" cy="206375"/>
          <a:chOff x="14196148" y="4956751"/>
          <a:chExt cx="4623288" cy="219807"/>
        </a:xfrm>
      </xdr:grpSpPr>
      <xdr:sp macro="" textlink="">
        <xdr:nvSpPr>
          <xdr:cNvPr id="9" name="フリーフォーム 8"/>
          <xdr:cNvSpPr/>
        </xdr:nvSpPr>
        <xdr:spPr>
          <a:xfrm>
            <a:off x="14220653" y="4988152"/>
            <a:ext cx="4566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フリーフォーム 10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0.90038</cdr:x>
      <cdr:y>0.01831</cdr:y>
    </cdr:from>
    <cdr:to>
      <cdr:x>0.98761</cdr:x>
      <cdr:y>0.07551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8600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7</xdr:row>
      <xdr:rowOff>0</xdr:rowOff>
    </xdr:from>
    <xdr:to>
      <xdr:col>11</xdr:col>
      <xdr:colOff>377190</xdr:colOff>
      <xdr:row>7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8667750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7</xdr:row>
      <xdr:rowOff>0</xdr:rowOff>
    </xdr:from>
    <xdr:to>
      <xdr:col>11</xdr:col>
      <xdr:colOff>377190</xdr:colOff>
      <xdr:row>7</xdr:row>
      <xdr:rowOff>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8667750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9</xdr:row>
      <xdr:rowOff>47625</xdr:rowOff>
    </xdr:from>
    <xdr:to>
      <xdr:col>10</xdr:col>
      <xdr:colOff>379095</xdr:colOff>
      <xdr:row>9</xdr:row>
      <xdr:rowOff>47625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7800975" y="2714625"/>
          <a:ext cx="34290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11</xdr:col>
      <xdr:colOff>38100</xdr:colOff>
      <xdr:row>7</xdr:row>
      <xdr:rowOff>0</xdr:rowOff>
    </xdr:from>
    <xdr:to>
      <xdr:col>11</xdr:col>
      <xdr:colOff>381000</xdr:colOff>
      <xdr:row>7</xdr:row>
      <xdr:rowOff>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8677275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7</xdr:row>
      <xdr:rowOff>0</xdr:rowOff>
    </xdr:from>
    <xdr:to>
      <xdr:col>11</xdr:col>
      <xdr:colOff>377190</xdr:colOff>
      <xdr:row>7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8667750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7</xdr:row>
      <xdr:rowOff>0</xdr:rowOff>
    </xdr:from>
    <xdr:to>
      <xdr:col>11</xdr:col>
      <xdr:colOff>377190</xdr:colOff>
      <xdr:row>7</xdr:row>
      <xdr:rowOff>0</xdr:rowOff>
    </xdr:to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8667750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14</xdr:col>
      <xdr:colOff>34290</xdr:colOff>
      <xdr:row>7</xdr:row>
      <xdr:rowOff>0</xdr:rowOff>
    </xdr:from>
    <xdr:to>
      <xdr:col>14</xdr:col>
      <xdr:colOff>377190</xdr:colOff>
      <xdr:row>7</xdr:row>
      <xdr:rowOff>0</xdr:rowOff>
    </xdr:to>
    <xdr:sp macro="" textlink="">
      <xdr:nvSpPr>
        <xdr:cNvPr id="1061" name="Rectangle 37"/>
        <xdr:cNvSpPr>
          <a:spLocks noChangeArrowheads="1"/>
        </xdr:cNvSpPr>
      </xdr:nvSpPr>
      <xdr:spPr bwMode="auto">
        <a:xfrm>
          <a:off x="10982325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15</xdr:col>
      <xdr:colOff>34290</xdr:colOff>
      <xdr:row>7</xdr:row>
      <xdr:rowOff>0</xdr:rowOff>
    </xdr:from>
    <xdr:to>
      <xdr:col>15</xdr:col>
      <xdr:colOff>377190</xdr:colOff>
      <xdr:row>7</xdr:row>
      <xdr:rowOff>0</xdr:rowOff>
    </xdr:to>
    <xdr:sp macro="" textlink="">
      <xdr:nvSpPr>
        <xdr:cNvPr id="1062" name="Rectangle 38"/>
        <xdr:cNvSpPr>
          <a:spLocks noChangeArrowheads="1"/>
        </xdr:cNvSpPr>
      </xdr:nvSpPr>
      <xdr:spPr bwMode="auto">
        <a:xfrm>
          <a:off x="11753850" y="14954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</xdr:col>
      <xdr:colOff>34290</xdr:colOff>
      <xdr:row>9</xdr:row>
      <xdr:rowOff>64770</xdr:rowOff>
    </xdr:from>
    <xdr:to>
      <xdr:col>6</xdr:col>
      <xdr:colOff>377190</xdr:colOff>
      <xdr:row>9</xdr:row>
      <xdr:rowOff>64770</xdr:rowOff>
    </xdr:to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4714875" y="2724150"/>
          <a:ext cx="34290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9</xdr:row>
      <xdr:rowOff>64770</xdr:rowOff>
    </xdr:from>
    <xdr:to>
      <xdr:col>7</xdr:col>
      <xdr:colOff>384810</xdr:colOff>
      <xdr:row>9</xdr:row>
      <xdr:rowOff>64770</xdr:rowOff>
    </xdr:to>
    <xdr:sp macro="" textlink="">
      <xdr:nvSpPr>
        <xdr:cNvPr id="1069" name="Rectangle 45"/>
        <xdr:cNvSpPr>
          <a:spLocks noChangeArrowheads="1"/>
        </xdr:cNvSpPr>
      </xdr:nvSpPr>
      <xdr:spPr bwMode="auto">
        <a:xfrm>
          <a:off x="5486400" y="2724150"/>
          <a:ext cx="34290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8</xdr:row>
      <xdr:rowOff>57150</xdr:rowOff>
    </xdr:from>
    <xdr:to>
      <xdr:col>7</xdr:col>
      <xdr:colOff>384810</xdr:colOff>
      <xdr:row>8</xdr:row>
      <xdr:rowOff>57150</xdr:rowOff>
    </xdr:to>
    <xdr:sp macro="" textlink="">
      <xdr:nvSpPr>
        <xdr:cNvPr id="69" name="Rectangle 45"/>
        <xdr:cNvSpPr>
          <a:spLocks noChangeArrowheads="1"/>
        </xdr:cNvSpPr>
      </xdr:nvSpPr>
      <xdr:spPr bwMode="auto">
        <a:xfrm>
          <a:off x="5488305" y="33623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31752</xdr:colOff>
      <xdr:row>8</xdr:row>
      <xdr:rowOff>125015</xdr:rowOff>
    </xdr:from>
    <xdr:to>
      <xdr:col>13</xdr:col>
      <xdr:colOff>754064</xdr:colOff>
      <xdr:row>11</xdr:row>
      <xdr:rowOff>95251</xdr:rowOff>
    </xdr:to>
    <xdr:sp macro="" textlink="">
      <xdr:nvSpPr>
        <xdr:cNvPr id="85" name="Rectangle 41"/>
        <xdr:cNvSpPr>
          <a:spLocks noChangeArrowheads="1"/>
        </xdr:cNvSpPr>
      </xdr:nvSpPr>
      <xdr:spPr bwMode="auto">
        <a:xfrm>
          <a:off x="10241361" y="2041921"/>
          <a:ext cx="722312" cy="541736"/>
        </a:xfrm>
        <a:prstGeom prst="rect">
          <a:avLst/>
        </a:prstGeom>
        <a:noFill/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23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  <xdr:twoCellAnchor>
    <xdr:from>
      <xdr:col>11</xdr:col>
      <xdr:colOff>38100</xdr:colOff>
      <xdr:row>7</xdr:row>
      <xdr:rowOff>0</xdr:rowOff>
    </xdr:from>
    <xdr:to>
      <xdr:col>11</xdr:col>
      <xdr:colOff>381000</xdr:colOff>
      <xdr:row>7</xdr:row>
      <xdr:rowOff>0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7</xdr:row>
      <xdr:rowOff>0</xdr:rowOff>
    </xdr:from>
    <xdr:to>
      <xdr:col>11</xdr:col>
      <xdr:colOff>377190</xdr:colOff>
      <xdr:row>7</xdr:row>
      <xdr:rowOff>0</xdr:rowOff>
    </xdr:to>
    <xdr:sp macro="" textlink="">
      <xdr:nvSpPr>
        <xdr:cNvPr id="54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7</xdr:row>
      <xdr:rowOff>0</xdr:rowOff>
    </xdr:from>
    <xdr:to>
      <xdr:col>12</xdr:col>
      <xdr:colOff>377190</xdr:colOff>
      <xdr:row>7</xdr:row>
      <xdr:rowOff>0</xdr:rowOff>
    </xdr:to>
    <xdr:sp macro="" textlink="">
      <xdr:nvSpPr>
        <xdr:cNvPr id="61" name="Rectangle 17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7</xdr:row>
      <xdr:rowOff>0</xdr:rowOff>
    </xdr:from>
    <xdr:to>
      <xdr:col>13</xdr:col>
      <xdr:colOff>384810</xdr:colOff>
      <xdr:row>7</xdr:row>
      <xdr:rowOff>0</xdr:rowOff>
    </xdr:to>
    <xdr:sp macro="" textlink="">
      <xdr:nvSpPr>
        <xdr:cNvPr id="62" name="Rectangle 18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9</xdr:row>
      <xdr:rowOff>47625</xdr:rowOff>
    </xdr:from>
    <xdr:to>
      <xdr:col>10</xdr:col>
      <xdr:colOff>379095</xdr:colOff>
      <xdr:row>9</xdr:row>
      <xdr:rowOff>47625</xdr:rowOff>
    </xdr:to>
    <xdr:sp macro="" textlink="">
      <xdr:nvSpPr>
        <xdr:cNvPr id="64" name="Rectangle 22"/>
        <xdr:cNvSpPr>
          <a:spLocks noChangeArrowheads="1"/>
        </xdr:cNvSpPr>
      </xdr:nvSpPr>
      <xdr:spPr bwMode="auto">
        <a:xfrm>
          <a:off x="7806690" y="23431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10</xdr:col>
      <xdr:colOff>36195</xdr:colOff>
      <xdr:row>7</xdr:row>
      <xdr:rowOff>0</xdr:rowOff>
    </xdr:from>
    <xdr:to>
      <xdr:col>10</xdr:col>
      <xdr:colOff>379095</xdr:colOff>
      <xdr:row>7</xdr:row>
      <xdr:rowOff>0</xdr:rowOff>
    </xdr:to>
    <xdr:sp macro="" textlink="">
      <xdr:nvSpPr>
        <xdr:cNvPr id="70" name="Rectangle 27"/>
        <xdr:cNvSpPr>
          <a:spLocks noChangeArrowheads="1"/>
        </xdr:cNvSpPr>
      </xdr:nvSpPr>
      <xdr:spPr bwMode="auto">
        <a:xfrm>
          <a:off x="78066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7</xdr:row>
      <xdr:rowOff>0</xdr:rowOff>
    </xdr:from>
    <xdr:to>
      <xdr:col>12</xdr:col>
      <xdr:colOff>377190</xdr:colOff>
      <xdr:row>7</xdr:row>
      <xdr:rowOff>0</xdr:rowOff>
    </xdr:to>
    <xdr:sp macro="" textlink="">
      <xdr:nvSpPr>
        <xdr:cNvPr id="74" name="Rectangle 29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13</xdr:col>
      <xdr:colOff>41910</xdr:colOff>
      <xdr:row>7</xdr:row>
      <xdr:rowOff>0</xdr:rowOff>
    </xdr:from>
    <xdr:to>
      <xdr:col>13</xdr:col>
      <xdr:colOff>384810</xdr:colOff>
      <xdr:row>7</xdr:row>
      <xdr:rowOff>0</xdr:rowOff>
    </xdr:to>
    <xdr:sp macro="" textlink="">
      <xdr:nvSpPr>
        <xdr:cNvPr id="75" name="Rectangle 30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7</xdr:row>
      <xdr:rowOff>0</xdr:rowOff>
    </xdr:from>
    <xdr:to>
      <xdr:col>12</xdr:col>
      <xdr:colOff>377190</xdr:colOff>
      <xdr:row>7</xdr:row>
      <xdr:rowOff>0</xdr:rowOff>
    </xdr:to>
    <xdr:sp macro="" textlink="">
      <xdr:nvSpPr>
        <xdr:cNvPr id="88" name="Rectangle 31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7</xdr:row>
      <xdr:rowOff>0</xdr:rowOff>
    </xdr:from>
    <xdr:to>
      <xdr:col>13</xdr:col>
      <xdr:colOff>384810</xdr:colOff>
      <xdr:row>7</xdr:row>
      <xdr:rowOff>0</xdr:rowOff>
    </xdr:to>
    <xdr:sp macro="" textlink="">
      <xdr:nvSpPr>
        <xdr:cNvPr id="89" name="Rectangle 32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7</xdr:row>
      <xdr:rowOff>0</xdr:rowOff>
    </xdr:from>
    <xdr:to>
      <xdr:col>10</xdr:col>
      <xdr:colOff>379095</xdr:colOff>
      <xdr:row>7</xdr:row>
      <xdr:rowOff>0</xdr:rowOff>
    </xdr:to>
    <xdr:sp macro="" textlink="">
      <xdr:nvSpPr>
        <xdr:cNvPr id="90" name="Rectangle 33"/>
        <xdr:cNvSpPr>
          <a:spLocks noChangeArrowheads="1"/>
        </xdr:cNvSpPr>
      </xdr:nvSpPr>
      <xdr:spPr bwMode="auto">
        <a:xfrm>
          <a:off x="78066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7</xdr:row>
      <xdr:rowOff>0</xdr:rowOff>
    </xdr:from>
    <xdr:to>
      <xdr:col>13</xdr:col>
      <xdr:colOff>384810</xdr:colOff>
      <xdr:row>7</xdr:row>
      <xdr:rowOff>0</xdr:rowOff>
    </xdr:to>
    <xdr:sp macro="" textlink="">
      <xdr:nvSpPr>
        <xdr:cNvPr id="93" name="Rectangle 36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14</xdr:col>
      <xdr:colOff>34290</xdr:colOff>
      <xdr:row>7</xdr:row>
      <xdr:rowOff>0</xdr:rowOff>
    </xdr:from>
    <xdr:to>
      <xdr:col>14</xdr:col>
      <xdr:colOff>377190</xdr:colOff>
      <xdr:row>7</xdr:row>
      <xdr:rowOff>0</xdr:rowOff>
    </xdr:to>
    <xdr:sp macro="" textlink="">
      <xdr:nvSpPr>
        <xdr:cNvPr id="94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15</xdr:col>
      <xdr:colOff>34290</xdr:colOff>
      <xdr:row>7</xdr:row>
      <xdr:rowOff>0</xdr:rowOff>
    </xdr:from>
    <xdr:to>
      <xdr:col>15</xdr:col>
      <xdr:colOff>377190</xdr:colOff>
      <xdr:row>7</xdr:row>
      <xdr:rowOff>0</xdr:rowOff>
    </xdr:to>
    <xdr:sp macro="" textlink="">
      <xdr:nvSpPr>
        <xdr:cNvPr id="95" name="Rectangle 38"/>
        <xdr:cNvSpPr>
          <a:spLocks noChangeArrowheads="1"/>
        </xdr:cNvSpPr>
      </xdr:nvSpPr>
      <xdr:spPr bwMode="auto">
        <a:xfrm>
          <a:off x="117595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</xdr:col>
      <xdr:colOff>34290</xdr:colOff>
      <xdr:row>9</xdr:row>
      <xdr:rowOff>64770</xdr:rowOff>
    </xdr:from>
    <xdr:to>
      <xdr:col>6</xdr:col>
      <xdr:colOff>377190</xdr:colOff>
      <xdr:row>9</xdr:row>
      <xdr:rowOff>64770</xdr:rowOff>
    </xdr:to>
    <xdr:sp macro="" textlink="">
      <xdr:nvSpPr>
        <xdr:cNvPr id="97" name="Rectangle 44"/>
        <xdr:cNvSpPr>
          <a:spLocks noChangeArrowheads="1"/>
        </xdr:cNvSpPr>
      </xdr:nvSpPr>
      <xdr:spPr bwMode="auto">
        <a:xfrm>
          <a:off x="4720590" y="2360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9</xdr:row>
      <xdr:rowOff>64770</xdr:rowOff>
    </xdr:from>
    <xdr:to>
      <xdr:col>7</xdr:col>
      <xdr:colOff>384810</xdr:colOff>
      <xdr:row>9</xdr:row>
      <xdr:rowOff>64770</xdr:rowOff>
    </xdr:to>
    <xdr:sp macro="" textlink="">
      <xdr:nvSpPr>
        <xdr:cNvPr id="98" name="Rectangle 45"/>
        <xdr:cNvSpPr>
          <a:spLocks noChangeArrowheads="1"/>
        </xdr:cNvSpPr>
      </xdr:nvSpPr>
      <xdr:spPr bwMode="auto">
        <a:xfrm>
          <a:off x="5499735" y="2360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41910</xdr:colOff>
      <xdr:row>9</xdr:row>
      <xdr:rowOff>38100</xdr:rowOff>
    </xdr:from>
    <xdr:to>
      <xdr:col>13</xdr:col>
      <xdr:colOff>384810</xdr:colOff>
      <xdr:row>9</xdr:row>
      <xdr:rowOff>38100</xdr:rowOff>
    </xdr:to>
    <xdr:sp macro="" textlink="">
      <xdr:nvSpPr>
        <xdr:cNvPr id="99" name="Rectangle 47"/>
        <xdr:cNvSpPr>
          <a:spLocks noChangeArrowheads="1"/>
        </xdr:cNvSpPr>
      </xdr:nvSpPr>
      <xdr:spPr bwMode="auto">
        <a:xfrm>
          <a:off x="10224135" y="23336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8</xdr:row>
      <xdr:rowOff>57150</xdr:rowOff>
    </xdr:from>
    <xdr:to>
      <xdr:col>7</xdr:col>
      <xdr:colOff>384810</xdr:colOff>
      <xdr:row>8</xdr:row>
      <xdr:rowOff>57150</xdr:rowOff>
    </xdr:to>
    <xdr:sp macro="" textlink="">
      <xdr:nvSpPr>
        <xdr:cNvPr id="103" name="Rectangle 45"/>
        <xdr:cNvSpPr>
          <a:spLocks noChangeArrowheads="1"/>
        </xdr:cNvSpPr>
      </xdr:nvSpPr>
      <xdr:spPr bwMode="auto">
        <a:xfrm>
          <a:off x="5499735" y="216217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12</xdr:col>
      <xdr:colOff>41910</xdr:colOff>
      <xdr:row>9</xdr:row>
      <xdr:rowOff>38100</xdr:rowOff>
    </xdr:from>
    <xdr:to>
      <xdr:col>12</xdr:col>
      <xdr:colOff>384810</xdr:colOff>
      <xdr:row>9</xdr:row>
      <xdr:rowOff>38100</xdr:rowOff>
    </xdr:to>
    <xdr:sp macro="" textlink="">
      <xdr:nvSpPr>
        <xdr:cNvPr id="110" name="Rectangle 47"/>
        <xdr:cNvSpPr>
          <a:spLocks noChangeArrowheads="1"/>
        </xdr:cNvSpPr>
      </xdr:nvSpPr>
      <xdr:spPr bwMode="auto">
        <a:xfrm>
          <a:off x="10224135" y="23336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19050</xdr:colOff>
      <xdr:row>11</xdr:row>
      <xdr:rowOff>28575</xdr:rowOff>
    </xdr:from>
    <xdr:to>
      <xdr:col>7</xdr:col>
      <xdr:colOff>295011</xdr:colOff>
      <xdr:row>12</xdr:row>
      <xdr:rowOff>57150</xdr:rowOff>
    </xdr:to>
    <xdr:sp macro="" textlink="">
      <xdr:nvSpPr>
        <xdr:cNvPr id="86" name="Rectangle 41"/>
        <xdr:cNvSpPr>
          <a:spLocks noChangeArrowheads="1"/>
        </xdr:cNvSpPr>
      </xdr:nvSpPr>
      <xdr:spPr bwMode="auto">
        <a:xfrm>
          <a:off x="5476875" y="270510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23813</xdr:colOff>
      <xdr:row>8</xdr:row>
      <xdr:rowOff>127662</xdr:rowOff>
    </xdr:from>
    <xdr:to>
      <xdr:col>15</xdr:col>
      <xdr:colOff>746125</xdr:colOff>
      <xdr:row>11</xdr:row>
      <xdr:rowOff>97898</xdr:rowOff>
    </xdr:to>
    <xdr:sp macro="" textlink="">
      <xdr:nvSpPr>
        <xdr:cNvPr id="101" name="Rectangle 41"/>
        <xdr:cNvSpPr>
          <a:spLocks noChangeArrowheads="1"/>
        </xdr:cNvSpPr>
      </xdr:nvSpPr>
      <xdr:spPr bwMode="auto">
        <a:xfrm>
          <a:off x="11781235" y="2044568"/>
          <a:ext cx="722312" cy="541736"/>
        </a:xfrm>
        <a:prstGeom prst="rect">
          <a:avLst/>
        </a:prstGeom>
        <a:noFill/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23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10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  <xdr:twoCellAnchor>
    <xdr:from>
      <xdr:col>12</xdr:col>
      <xdr:colOff>23814</xdr:colOff>
      <xdr:row>9</xdr:row>
      <xdr:rowOff>135599</xdr:rowOff>
    </xdr:from>
    <xdr:to>
      <xdr:col>12</xdr:col>
      <xdr:colOff>746126</xdr:colOff>
      <xdr:row>11</xdr:row>
      <xdr:rowOff>108336</xdr:rowOff>
    </xdr:to>
    <xdr:sp macro="" textlink="">
      <xdr:nvSpPr>
        <xdr:cNvPr id="105" name="Rectangle 41"/>
        <xdr:cNvSpPr>
          <a:spLocks noChangeArrowheads="1"/>
        </xdr:cNvSpPr>
      </xdr:nvSpPr>
      <xdr:spPr bwMode="auto">
        <a:xfrm>
          <a:off x="9459517" y="2243005"/>
          <a:ext cx="722312" cy="353737"/>
        </a:xfrm>
        <a:prstGeom prst="rect">
          <a:avLst/>
        </a:prstGeom>
        <a:noFill/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25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5</xdr:row>
      <xdr:rowOff>276225</xdr:rowOff>
    </xdr:from>
    <xdr:to>
      <xdr:col>9</xdr:col>
      <xdr:colOff>0</xdr:colOff>
      <xdr:row>5</xdr:row>
      <xdr:rowOff>438150</xdr:rowOff>
    </xdr:to>
    <xdr:sp macro="" textlink="">
      <xdr:nvSpPr>
        <xdr:cNvPr id="35" name="テキスト ボックス 85"/>
        <xdr:cNvSpPr txBox="1">
          <a:spLocks noChangeArrowheads="1"/>
        </xdr:cNvSpPr>
      </xdr:nvSpPr>
      <xdr:spPr bwMode="auto">
        <a:xfrm>
          <a:off x="5362575" y="4000500"/>
          <a:ext cx="16383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（各年度）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356918</xdr:colOff>
      <xdr:row>4</xdr:row>
      <xdr:rowOff>205154</xdr:rowOff>
    </xdr:from>
    <xdr:to>
      <xdr:col>18</xdr:col>
      <xdr:colOff>681403</xdr:colOff>
      <xdr:row>5</xdr:row>
      <xdr:rowOff>29308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5919303" y="1846385"/>
          <a:ext cx="324485" cy="2784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"/>
  <sheetViews>
    <sheetView tabSelected="1" view="pageBreakPreview" zoomScale="60" zoomScaleNormal="100" workbookViewId="0"/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173"/>
      <c r="B6" s="173"/>
      <c r="C6" s="173"/>
      <c r="D6" s="173"/>
      <c r="E6" s="173"/>
      <c r="F6" s="174" t="s">
        <v>364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305"/>
      <c r="C11" s="176"/>
      <c r="D11" s="177"/>
      <c r="E11" s="178"/>
      <c r="F11" s="202"/>
      <c r="J11" s="178"/>
      <c r="K11" s="179"/>
    </row>
    <row r="12" spans="1:12" ht="19.149999999999999" customHeight="1" x14ac:dyDescent="0.15">
      <c r="B12" s="305"/>
      <c r="C12" s="176"/>
      <c r="D12" s="177"/>
      <c r="E12" s="178"/>
      <c r="F12" s="202"/>
      <c r="K12" s="178"/>
      <c r="L12" s="179"/>
    </row>
    <row r="13" spans="1:12" ht="19.149999999999999" customHeight="1" x14ac:dyDescent="0.15">
      <c r="B13" s="305"/>
      <c r="C13" s="176"/>
      <c r="D13" s="177"/>
      <c r="E13" s="178"/>
      <c r="F13" s="202"/>
      <c r="K13" s="178"/>
      <c r="L13" s="179"/>
    </row>
    <row r="14" spans="1:12" ht="19.149999999999999" customHeight="1" x14ac:dyDescent="0.15">
      <c r="B14" s="305"/>
      <c r="C14" s="176"/>
      <c r="D14" s="177"/>
      <c r="E14" s="178"/>
      <c r="F14" s="202"/>
      <c r="J14" s="179"/>
      <c r="K14" s="179"/>
    </row>
    <row r="15" spans="1:12" ht="19.149999999999999" customHeight="1" x14ac:dyDescent="0.15">
      <c r="B15" s="305"/>
      <c r="C15" s="176"/>
      <c r="D15" s="177"/>
      <c r="E15" s="178"/>
      <c r="F15" s="202"/>
      <c r="J15" s="179"/>
      <c r="K15" s="179"/>
    </row>
    <row r="16" spans="1:12" ht="19.149999999999999" customHeight="1" x14ac:dyDescent="0.15">
      <c r="B16" s="305"/>
      <c r="C16" s="176"/>
      <c r="D16" s="177"/>
      <c r="E16" s="178"/>
      <c r="F16" s="202"/>
      <c r="K16" s="178"/>
      <c r="L16" s="179"/>
    </row>
    <row r="17" spans="2:12" ht="19.149999999999999" customHeight="1" x14ac:dyDescent="0.15">
      <c r="B17" s="305"/>
      <c r="C17" s="176"/>
      <c r="D17" s="180"/>
      <c r="E17" s="178"/>
      <c r="F17" s="202"/>
      <c r="J17" s="181"/>
      <c r="K17" s="179"/>
      <c r="L17" s="179"/>
    </row>
    <row r="18" spans="2:12" ht="19.149999999999999" customHeight="1" x14ac:dyDescent="0.15">
      <c r="B18" s="305"/>
      <c r="C18" s="176"/>
      <c r="D18" s="177"/>
      <c r="E18" s="178"/>
      <c r="F18" s="202"/>
      <c r="J18" s="181"/>
      <c r="K18" s="178"/>
      <c r="L18" s="179"/>
    </row>
    <row r="19" spans="2:12" ht="19.149999999999999" customHeight="1" x14ac:dyDescent="0.15">
      <c r="B19" s="305"/>
      <c r="D19" s="177"/>
      <c r="E19" s="178"/>
      <c r="F19" s="202"/>
      <c r="J19" s="179"/>
      <c r="K19" s="178"/>
      <c r="L19" s="179"/>
    </row>
    <row r="20" spans="2:12" ht="19.149999999999999" customHeight="1" x14ac:dyDescent="0.15">
      <c r="B20" s="175"/>
      <c r="D20" s="177"/>
      <c r="E20" s="178"/>
      <c r="F20" s="202"/>
      <c r="K20" s="178"/>
      <c r="L20" s="179"/>
    </row>
    <row r="21" spans="2:12" ht="19.149999999999999" customHeight="1" x14ac:dyDescent="0.15">
      <c r="B21" s="175"/>
      <c r="D21" s="177"/>
      <c r="E21" s="178"/>
      <c r="F21" s="202"/>
      <c r="J21" s="181"/>
      <c r="K21" s="178"/>
      <c r="L21" s="179"/>
    </row>
    <row r="22" spans="2:12" ht="19.149999999999999" customHeight="1" x14ac:dyDescent="0.15">
      <c r="B22" s="175"/>
      <c r="D22" s="177"/>
      <c r="E22" s="178"/>
      <c r="F22" s="202"/>
      <c r="J22" s="178"/>
      <c r="K22" s="178"/>
      <c r="L22" s="179"/>
    </row>
    <row r="23" spans="2:12" ht="19.149999999999999" customHeight="1" x14ac:dyDescent="0.15">
      <c r="B23" s="175"/>
      <c r="D23" s="177"/>
      <c r="E23" s="178"/>
      <c r="F23" s="202"/>
      <c r="J23" s="181"/>
      <c r="K23" s="178"/>
      <c r="L23" s="179"/>
    </row>
    <row r="24" spans="2:12" ht="19.149999999999999" customHeight="1" x14ac:dyDescent="0.15">
      <c r="B24" s="175"/>
      <c r="D24" s="177"/>
      <c r="E24" s="178"/>
      <c r="F24" s="202"/>
      <c r="K24" s="178"/>
      <c r="L24" s="179"/>
    </row>
    <row r="25" spans="2:12" ht="19.149999999999999" customHeight="1" x14ac:dyDescent="0.15">
      <c r="B25" s="175"/>
      <c r="D25" s="177"/>
      <c r="E25" s="178"/>
      <c r="F25" s="202"/>
      <c r="J25" s="181"/>
      <c r="K25" s="178"/>
      <c r="L25" s="179"/>
    </row>
    <row r="26" spans="2:12" ht="19.149999999999999" customHeight="1" x14ac:dyDescent="0.15">
      <c r="B26" s="175"/>
      <c r="D26" s="177"/>
      <c r="E26" s="178"/>
      <c r="F26" s="202"/>
      <c r="J26" s="181"/>
      <c r="K26" s="178"/>
      <c r="L26" s="179"/>
    </row>
    <row r="27" spans="2:12" ht="19.149999999999999" customHeight="1" x14ac:dyDescent="0.15">
      <c r="B27" s="175"/>
      <c r="D27" s="177"/>
      <c r="E27" s="178"/>
      <c r="F27" s="202"/>
      <c r="J27" s="182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4"/>
  <sheetViews>
    <sheetView view="pageBreakPreview" zoomScaleNormal="100" zoomScaleSheetLayoutView="100" workbookViewId="0"/>
  </sheetViews>
  <sheetFormatPr defaultRowHeight="12" x14ac:dyDescent="0.15"/>
  <cols>
    <col min="1" max="1" width="11.375" style="29" customWidth="1"/>
    <col min="2" max="2" width="11.75" style="29" customWidth="1"/>
    <col min="3" max="8" width="9.625" style="29" customWidth="1"/>
    <col min="9" max="16384" width="9" style="29"/>
  </cols>
  <sheetData>
    <row r="4" spans="1:8" ht="18.75" x14ac:dyDescent="0.15">
      <c r="A4" s="478" t="s">
        <v>511</v>
      </c>
      <c r="B4" s="478"/>
      <c r="C4" s="478"/>
      <c r="D4" s="478"/>
      <c r="E4" s="478"/>
      <c r="F4" s="478"/>
      <c r="G4" s="478"/>
      <c r="H4" s="15"/>
    </row>
    <row r="5" spans="1:8" ht="18" customHeight="1" x14ac:dyDescent="0.15">
      <c r="A5" s="70" t="s">
        <v>174</v>
      </c>
      <c r="B5" s="16"/>
      <c r="C5" s="16"/>
      <c r="D5" s="74"/>
      <c r="G5" s="74" t="s">
        <v>104</v>
      </c>
    </row>
    <row r="6" spans="1:8" ht="23.45" customHeight="1" x14ac:dyDescent="0.15">
      <c r="A6" s="537" t="s">
        <v>131</v>
      </c>
      <c r="B6" s="539" t="s">
        <v>359</v>
      </c>
      <c r="C6" s="539"/>
      <c r="D6" s="539"/>
      <c r="E6" s="539"/>
      <c r="F6" s="539"/>
      <c r="G6" s="540"/>
    </row>
    <row r="7" spans="1:8" ht="23.45" customHeight="1" x14ac:dyDescent="0.15">
      <c r="A7" s="538"/>
      <c r="B7" s="540" t="s">
        <v>102</v>
      </c>
      <c r="C7" s="541"/>
      <c r="D7" s="540" t="s">
        <v>151</v>
      </c>
      <c r="E7" s="541"/>
      <c r="F7" s="540" t="s">
        <v>152</v>
      </c>
      <c r="G7" s="542"/>
    </row>
    <row r="8" spans="1:8" ht="23.45" customHeight="1" x14ac:dyDescent="0.15">
      <c r="A8" s="123" t="s">
        <v>352</v>
      </c>
      <c r="B8" s="534">
        <v>736506</v>
      </c>
      <c r="C8" s="535"/>
      <c r="D8" s="534">
        <v>202324</v>
      </c>
      <c r="E8" s="535"/>
      <c r="F8" s="534">
        <v>534182</v>
      </c>
      <c r="G8" s="536"/>
    </row>
    <row r="9" spans="1:8" ht="23.45" customHeight="1" x14ac:dyDescent="0.15">
      <c r="A9" s="123">
        <v>24</v>
      </c>
      <c r="B9" s="534">
        <v>750432</v>
      </c>
      <c r="C9" s="535"/>
      <c r="D9" s="534">
        <v>210835</v>
      </c>
      <c r="E9" s="535"/>
      <c r="F9" s="534">
        <v>539597</v>
      </c>
      <c r="G9" s="536"/>
    </row>
    <row r="10" spans="1:8" ht="23.45" customHeight="1" x14ac:dyDescent="0.15">
      <c r="A10" s="123">
        <v>25</v>
      </c>
      <c r="B10" s="534">
        <v>781633</v>
      </c>
      <c r="C10" s="535"/>
      <c r="D10" s="534">
        <v>213165</v>
      </c>
      <c r="E10" s="535"/>
      <c r="F10" s="534">
        <v>568468</v>
      </c>
      <c r="G10" s="536"/>
    </row>
    <row r="11" spans="1:8" ht="23.45" customHeight="1" x14ac:dyDescent="0.15">
      <c r="A11" s="123">
        <v>26</v>
      </c>
      <c r="B11" s="534">
        <v>752576</v>
      </c>
      <c r="C11" s="535"/>
      <c r="D11" s="534">
        <v>209853</v>
      </c>
      <c r="E11" s="535"/>
      <c r="F11" s="534">
        <v>542723</v>
      </c>
      <c r="G11" s="536"/>
    </row>
    <row r="12" spans="1:8" ht="23.45" customHeight="1" x14ac:dyDescent="0.15">
      <c r="A12" s="388">
        <v>27</v>
      </c>
      <c r="B12" s="531">
        <v>766026</v>
      </c>
      <c r="C12" s="532"/>
      <c r="D12" s="531">
        <v>210872</v>
      </c>
      <c r="E12" s="532"/>
      <c r="F12" s="531">
        <v>555154</v>
      </c>
      <c r="G12" s="533"/>
    </row>
    <row r="13" spans="1:8" ht="23.45" customHeight="1" x14ac:dyDescent="0.15">
      <c r="A13" s="70" t="s">
        <v>179</v>
      </c>
      <c r="B13" s="16"/>
      <c r="C13" s="16"/>
      <c r="D13" s="16"/>
    </row>
    <row r="14" spans="1:8" ht="23.45" customHeight="1" x14ac:dyDescent="0.15"/>
  </sheetData>
  <mergeCells count="21">
    <mergeCell ref="A4:G4"/>
    <mergeCell ref="A6:A7"/>
    <mergeCell ref="B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</mergeCells>
  <phoneticPr fontId="2"/>
  <printOptions horizontalCentered="1"/>
  <pageMargins left="0.6692913385826772" right="0.62992125984251968" top="1.2204724409448819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42"/>
  <sheetViews>
    <sheetView view="pageBreakPreview" zoomScaleNormal="140" zoomScaleSheetLayoutView="100" workbookViewId="0">
      <selection sqref="A1:I1"/>
    </sheetView>
  </sheetViews>
  <sheetFormatPr defaultRowHeight="12" x14ac:dyDescent="0.15"/>
  <cols>
    <col min="1" max="1" width="5" style="119" bestFit="1" customWidth="1"/>
    <col min="2" max="2" width="17.5" style="24" customWidth="1"/>
    <col min="3" max="3" width="22.5" style="24" customWidth="1"/>
    <col min="4" max="9" width="6.875" style="24" customWidth="1"/>
    <col min="10" max="16384" width="9" style="24"/>
  </cols>
  <sheetData>
    <row r="1" spans="1:9" s="23" customFormat="1" ht="28.15" customHeight="1" x14ac:dyDescent="0.15">
      <c r="A1" s="543" t="s">
        <v>261</v>
      </c>
      <c r="B1" s="543"/>
      <c r="C1" s="543"/>
      <c r="D1" s="543"/>
      <c r="E1" s="543"/>
      <c r="F1" s="543"/>
      <c r="G1" s="543"/>
      <c r="H1" s="543"/>
      <c r="I1" s="543"/>
    </row>
    <row r="2" spans="1:9" s="19" customFormat="1" ht="17.25" customHeight="1" x14ac:dyDescent="0.15">
      <c r="A2" s="551" t="s">
        <v>221</v>
      </c>
      <c r="B2" s="551"/>
      <c r="G2" s="556" t="s">
        <v>264</v>
      </c>
      <c r="H2" s="556"/>
      <c r="I2" s="556"/>
    </row>
    <row r="3" spans="1:9" ht="24" customHeight="1" x14ac:dyDescent="0.15">
      <c r="A3" s="544" t="s">
        <v>36</v>
      </c>
      <c r="B3" s="545"/>
      <c r="C3" s="545" t="s">
        <v>121</v>
      </c>
      <c r="D3" s="546" t="s">
        <v>389</v>
      </c>
      <c r="E3" s="547"/>
      <c r="F3" s="548"/>
      <c r="G3" s="549" t="s">
        <v>302</v>
      </c>
      <c r="H3" s="550"/>
      <c r="I3" s="550"/>
    </row>
    <row r="4" spans="1:9" ht="17.45" customHeight="1" x14ac:dyDescent="0.15">
      <c r="A4" s="544"/>
      <c r="B4" s="545"/>
      <c r="C4" s="545"/>
      <c r="D4" s="552" t="s">
        <v>223</v>
      </c>
      <c r="E4" s="553"/>
      <c r="F4" s="553"/>
      <c r="G4" s="552" t="s">
        <v>224</v>
      </c>
      <c r="H4" s="553"/>
      <c r="I4" s="553"/>
    </row>
    <row r="5" spans="1:9" ht="47.45" customHeight="1" x14ac:dyDescent="0.15">
      <c r="A5" s="118" t="s">
        <v>123</v>
      </c>
      <c r="B5" s="20" t="s">
        <v>36</v>
      </c>
      <c r="C5" s="20" t="s">
        <v>124</v>
      </c>
      <c r="D5" s="25" t="s">
        <v>220</v>
      </c>
      <c r="E5" s="25" t="s">
        <v>222</v>
      </c>
      <c r="F5" s="25" t="s">
        <v>122</v>
      </c>
      <c r="G5" s="25" t="s">
        <v>228</v>
      </c>
      <c r="H5" s="25" t="s">
        <v>229</v>
      </c>
      <c r="I5" s="117" t="s">
        <v>122</v>
      </c>
    </row>
    <row r="6" spans="1:9" ht="24.95" customHeight="1" x14ac:dyDescent="0.15">
      <c r="A6" s="264" t="s">
        <v>303</v>
      </c>
      <c r="B6" s="265" t="s">
        <v>225</v>
      </c>
      <c r="C6" s="266" t="s">
        <v>226</v>
      </c>
      <c r="D6" s="267">
        <v>24744</v>
      </c>
      <c r="E6" s="267">
        <v>9170</v>
      </c>
      <c r="F6" s="267">
        <v>33914</v>
      </c>
      <c r="G6" s="267">
        <v>29980</v>
      </c>
      <c r="H6" s="267">
        <v>17556</v>
      </c>
      <c r="I6" s="268">
        <v>47536</v>
      </c>
    </row>
    <row r="7" spans="1:9" ht="24.95" customHeight="1" x14ac:dyDescent="0.15">
      <c r="A7" s="264" t="s">
        <v>303</v>
      </c>
      <c r="B7" s="269" t="s">
        <v>304</v>
      </c>
      <c r="C7" s="270" t="s">
        <v>227</v>
      </c>
      <c r="D7" s="267">
        <v>21858</v>
      </c>
      <c r="E7" s="267">
        <v>8378</v>
      </c>
      <c r="F7" s="267">
        <v>30236</v>
      </c>
      <c r="G7" s="267">
        <v>25972</v>
      </c>
      <c r="H7" s="267">
        <v>16161</v>
      </c>
      <c r="I7" s="268">
        <v>42133</v>
      </c>
    </row>
    <row r="8" spans="1:9" ht="24.95" customHeight="1" x14ac:dyDescent="0.15">
      <c r="A8" s="264" t="s">
        <v>305</v>
      </c>
      <c r="B8" s="269" t="s">
        <v>401</v>
      </c>
      <c r="C8" s="270" t="s">
        <v>403</v>
      </c>
      <c r="D8" s="267">
        <v>7167</v>
      </c>
      <c r="E8" s="267">
        <v>862</v>
      </c>
      <c r="F8" s="267">
        <v>8029</v>
      </c>
      <c r="G8" s="267">
        <v>9209</v>
      </c>
      <c r="H8" s="267">
        <v>1148</v>
      </c>
      <c r="I8" s="268">
        <v>10357</v>
      </c>
    </row>
    <row r="9" spans="1:9" ht="24.95" customHeight="1" x14ac:dyDescent="0.15">
      <c r="A9" s="264" t="s">
        <v>305</v>
      </c>
      <c r="B9" s="269" t="s">
        <v>304</v>
      </c>
      <c r="C9" s="270" t="s">
        <v>404</v>
      </c>
      <c r="D9" s="267">
        <v>9246</v>
      </c>
      <c r="E9" s="267">
        <v>352</v>
      </c>
      <c r="F9" s="267">
        <v>9598</v>
      </c>
      <c r="G9" s="267">
        <v>11687</v>
      </c>
      <c r="H9" s="267">
        <v>694</v>
      </c>
      <c r="I9" s="268">
        <v>12381</v>
      </c>
    </row>
    <row r="10" spans="1:9" ht="24.95" customHeight="1" x14ac:dyDescent="0.15">
      <c r="A10" s="264" t="s">
        <v>305</v>
      </c>
      <c r="B10" s="269" t="s">
        <v>304</v>
      </c>
      <c r="C10" s="270" t="s">
        <v>405</v>
      </c>
      <c r="D10" s="267">
        <v>7925</v>
      </c>
      <c r="E10" s="267">
        <v>1899</v>
      </c>
      <c r="F10" s="267">
        <v>9824</v>
      </c>
      <c r="G10" s="267">
        <v>10536</v>
      </c>
      <c r="H10" s="267">
        <v>2235</v>
      </c>
      <c r="I10" s="268">
        <v>12771</v>
      </c>
    </row>
    <row r="11" spans="1:9" ht="24.95" customHeight="1" x14ac:dyDescent="0.15">
      <c r="A11" s="264" t="s">
        <v>305</v>
      </c>
      <c r="B11" s="269" t="s">
        <v>304</v>
      </c>
      <c r="C11" s="270" t="s">
        <v>406</v>
      </c>
      <c r="D11" s="267">
        <v>2532</v>
      </c>
      <c r="E11" s="267">
        <v>296</v>
      </c>
      <c r="F11" s="267">
        <v>2828</v>
      </c>
      <c r="G11" s="267">
        <v>3251</v>
      </c>
      <c r="H11" s="267">
        <v>397</v>
      </c>
      <c r="I11" s="268">
        <v>3648</v>
      </c>
    </row>
    <row r="12" spans="1:9" ht="24.95" customHeight="1" x14ac:dyDescent="0.15">
      <c r="A12" s="264" t="s">
        <v>306</v>
      </c>
      <c r="B12" s="269" t="s">
        <v>402</v>
      </c>
      <c r="C12" s="270" t="s">
        <v>407</v>
      </c>
      <c r="D12" s="267">
        <v>7693</v>
      </c>
      <c r="E12" s="267">
        <v>517</v>
      </c>
      <c r="F12" s="267">
        <v>8210</v>
      </c>
      <c r="G12" s="267">
        <v>9979</v>
      </c>
      <c r="H12" s="267">
        <v>694</v>
      </c>
      <c r="I12" s="268">
        <v>10673</v>
      </c>
    </row>
    <row r="13" spans="1:9" ht="24.95" customHeight="1" x14ac:dyDescent="0.15">
      <c r="A13" s="264" t="s">
        <v>306</v>
      </c>
      <c r="B13" s="269" t="s">
        <v>304</v>
      </c>
      <c r="C13" s="270" t="s">
        <v>408</v>
      </c>
      <c r="D13" s="267">
        <v>9239</v>
      </c>
      <c r="E13" s="267">
        <v>1017</v>
      </c>
      <c r="F13" s="267">
        <v>10256</v>
      </c>
      <c r="G13" s="267">
        <v>11068</v>
      </c>
      <c r="H13" s="267">
        <v>2162</v>
      </c>
      <c r="I13" s="268">
        <v>13230</v>
      </c>
    </row>
    <row r="14" spans="1:9" ht="24.95" customHeight="1" x14ac:dyDescent="0.15">
      <c r="A14" s="264" t="s">
        <v>306</v>
      </c>
      <c r="B14" s="269" t="s">
        <v>304</v>
      </c>
      <c r="C14" s="270" t="s">
        <v>230</v>
      </c>
      <c r="D14" s="267">
        <v>10444</v>
      </c>
      <c r="E14" s="267">
        <v>1911</v>
      </c>
      <c r="F14" s="267">
        <v>12355</v>
      </c>
      <c r="G14" s="267">
        <v>13923</v>
      </c>
      <c r="H14" s="267">
        <v>2470</v>
      </c>
      <c r="I14" s="268">
        <v>16393</v>
      </c>
    </row>
    <row r="15" spans="1:9" ht="24.95" customHeight="1" x14ac:dyDescent="0.15">
      <c r="A15" s="264" t="s">
        <v>307</v>
      </c>
      <c r="B15" s="269" t="s">
        <v>125</v>
      </c>
      <c r="C15" s="270" t="s">
        <v>409</v>
      </c>
      <c r="D15" s="267">
        <v>13313</v>
      </c>
      <c r="E15" s="267">
        <v>601</v>
      </c>
      <c r="F15" s="267">
        <v>13914</v>
      </c>
      <c r="G15" s="267">
        <v>17730</v>
      </c>
      <c r="H15" s="267">
        <v>1332</v>
      </c>
      <c r="I15" s="268">
        <v>19062</v>
      </c>
    </row>
    <row r="16" spans="1:9" ht="24.95" customHeight="1" x14ac:dyDescent="0.15">
      <c r="A16" s="264" t="s">
        <v>307</v>
      </c>
      <c r="B16" s="269" t="s">
        <v>304</v>
      </c>
      <c r="C16" s="270" t="s">
        <v>410</v>
      </c>
      <c r="D16" s="267">
        <v>11767</v>
      </c>
      <c r="E16" s="267">
        <v>800</v>
      </c>
      <c r="F16" s="267">
        <v>12567</v>
      </c>
      <c r="G16" s="267">
        <v>15266</v>
      </c>
      <c r="H16" s="267">
        <v>1071</v>
      </c>
      <c r="I16" s="268">
        <v>16337</v>
      </c>
    </row>
    <row r="17" spans="1:9" ht="24.95" customHeight="1" x14ac:dyDescent="0.15">
      <c r="A17" s="264" t="s">
        <v>307</v>
      </c>
      <c r="B17" s="269" t="s">
        <v>304</v>
      </c>
      <c r="C17" s="270" t="s">
        <v>411</v>
      </c>
      <c r="D17" s="271">
        <v>9670</v>
      </c>
      <c r="E17" s="267">
        <v>183</v>
      </c>
      <c r="F17" s="267">
        <v>9853</v>
      </c>
      <c r="G17" s="267">
        <v>12413</v>
      </c>
      <c r="H17" s="267">
        <v>396</v>
      </c>
      <c r="I17" s="268">
        <v>12809</v>
      </c>
    </row>
    <row r="18" spans="1:9" ht="24.95" customHeight="1" x14ac:dyDescent="0.15">
      <c r="A18" s="264" t="s">
        <v>308</v>
      </c>
      <c r="B18" s="269" t="s">
        <v>126</v>
      </c>
      <c r="C18" s="270" t="s">
        <v>412</v>
      </c>
      <c r="D18" s="267">
        <v>6223</v>
      </c>
      <c r="E18" s="271">
        <v>1835</v>
      </c>
      <c r="F18" s="267">
        <v>8058</v>
      </c>
      <c r="G18" s="267">
        <v>8273</v>
      </c>
      <c r="H18" s="267">
        <v>2122</v>
      </c>
      <c r="I18" s="268">
        <v>10395</v>
      </c>
    </row>
    <row r="19" spans="1:9" ht="24.95" customHeight="1" x14ac:dyDescent="0.15">
      <c r="A19" s="264" t="s">
        <v>309</v>
      </c>
      <c r="B19" s="269" t="s">
        <v>233</v>
      </c>
      <c r="C19" s="270" t="s">
        <v>413</v>
      </c>
      <c r="D19" s="267">
        <v>8907</v>
      </c>
      <c r="E19" s="267">
        <v>362</v>
      </c>
      <c r="F19" s="267">
        <v>9269</v>
      </c>
      <c r="G19" s="267">
        <v>11488</v>
      </c>
      <c r="H19" s="267">
        <v>562</v>
      </c>
      <c r="I19" s="268">
        <v>12050</v>
      </c>
    </row>
    <row r="20" spans="1:9" ht="24.95" customHeight="1" x14ac:dyDescent="0.15">
      <c r="A20" s="264" t="s">
        <v>309</v>
      </c>
      <c r="B20" s="269" t="s">
        <v>304</v>
      </c>
      <c r="C20" s="270" t="s">
        <v>414</v>
      </c>
      <c r="D20" s="267">
        <v>2140</v>
      </c>
      <c r="E20" s="267">
        <v>82</v>
      </c>
      <c r="F20" s="267">
        <v>2222</v>
      </c>
      <c r="G20" s="267">
        <v>2705</v>
      </c>
      <c r="H20" s="267">
        <v>161</v>
      </c>
      <c r="I20" s="268">
        <v>2866</v>
      </c>
    </row>
    <row r="21" spans="1:9" ht="24.95" customHeight="1" x14ac:dyDescent="0.15">
      <c r="A21" s="264" t="s">
        <v>310</v>
      </c>
      <c r="B21" s="269" t="s">
        <v>127</v>
      </c>
      <c r="C21" s="270" t="s">
        <v>415</v>
      </c>
      <c r="D21" s="267">
        <v>5955</v>
      </c>
      <c r="E21" s="267">
        <v>568</v>
      </c>
      <c r="F21" s="267">
        <v>6523</v>
      </c>
      <c r="G21" s="267">
        <v>7614</v>
      </c>
      <c r="H21" s="267">
        <v>801</v>
      </c>
      <c r="I21" s="268">
        <v>8415</v>
      </c>
    </row>
    <row r="22" spans="1:9" ht="24.95" customHeight="1" x14ac:dyDescent="0.15">
      <c r="A22" s="264" t="s">
        <v>310</v>
      </c>
      <c r="B22" s="269" t="s">
        <v>304</v>
      </c>
      <c r="C22" s="270" t="s">
        <v>416</v>
      </c>
      <c r="D22" s="267">
        <v>318</v>
      </c>
      <c r="E22" s="267">
        <v>28</v>
      </c>
      <c r="F22" s="267">
        <v>346</v>
      </c>
      <c r="G22" s="267">
        <v>389</v>
      </c>
      <c r="H22" s="267">
        <v>44</v>
      </c>
      <c r="I22" s="268">
        <v>433</v>
      </c>
    </row>
    <row r="23" spans="1:9" ht="24.95" customHeight="1" x14ac:dyDescent="0.15">
      <c r="A23" s="264" t="s">
        <v>311</v>
      </c>
      <c r="B23" s="269" t="s">
        <v>234</v>
      </c>
      <c r="C23" s="270" t="s">
        <v>231</v>
      </c>
      <c r="D23" s="267">
        <v>1543</v>
      </c>
      <c r="E23" s="267">
        <v>299</v>
      </c>
      <c r="F23" s="267">
        <v>1842</v>
      </c>
      <c r="G23" s="267">
        <v>1917</v>
      </c>
      <c r="H23" s="267">
        <v>386</v>
      </c>
      <c r="I23" s="268">
        <v>2303</v>
      </c>
    </row>
    <row r="24" spans="1:9" ht="24.95" customHeight="1" x14ac:dyDescent="0.15">
      <c r="A24" s="264" t="s">
        <v>312</v>
      </c>
      <c r="B24" s="269" t="s">
        <v>235</v>
      </c>
      <c r="C24" s="270" t="s">
        <v>417</v>
      </c>
      <c r="D24" s="267">
        <v>799</v>
      </c>
      <c r="E24" s="267">
        <v>121</v>
      </c>
      <c r="F24" s="267">
        <v>920</v>
      </c>
      <c r="G24" s="267">
        <v>986</v>
      </c>
      <c r="H24" s="267">
        <v>164</v>
      </c>
      <c r="I24" s="268">
        <v>1150</v>
      </c>
    </row>
    <row r="25" spans="1:9" ht="24.95" customHeight="1" x14ac:dyDescent="0.15">
      <c r="A25" s="264" t="s">
        <v>313</v>
      </c>
      <c r="B25" s="269" t="s">
        <v>236</v>
      </c>
      <c r="C25" s="270" t="s">
        <v>418</v>
      </c>
      <c r="D25" s="267">
        <v>524</v>
      </c>
      <c r="E25" s="267">
        <v>46</v>
      </c>
      <c r="F25" s="267">
        <v>570</v>
      </c>
      <c r="G25" s="267">
        <v>669</v>
      </c>
      <c r="H25" s="267">
        <v>66</v>
      </c>
      <c r="I25" s="268">
        <v>735</v>
      </c>
    </row>
    <row r="26" spans="1:9" ht="24.95" customHeight="1" x14ac:dyDescent="0.15">
      <c r="A26" s="264" t="s">
        <v>314</v>
      </c>
      <c r="B26" s="269" t="s">
        <v>237</v>
      </c>
      <c r="C26" s="270" t="s">
        <v>419</v>
      </c>
      <c r="D26" s="271">
        <v>2559</v>
      </c>
      <c r="E26" s="267">
        <v>740</v>
      </c>
      <c r="F26" s="267">
        <v>3299</v>
      </c>
      <c r="G26" s="267">
        <v>3398</v>
      </c>
      <c r="H26" s="267">
        <v>858</v>
      </c>
      <c r="I26" s="268">
        <v>4256</v>
      </c>
    </row>
    <row r="27" spans="1:9" ht="24.95" customHeight="1" x14ac:dyDescent="0.15">
      <c r="A27" s="264" t="s">
        <v>314</v>
      </c>
      <c r="B27" s="269" t="s">
        <v>304</v>
      </c>
      <c r="C27" s="270" t="s">
        <v>420</v>
      </c>
      <c r="D27" s="267">
        <v>3713</v>
      </c>
      <c r="E27" s="271">
        <v>655</v>
      </c>
      <c r="F27" s="267">
        <v>4368</v>
      </c>
      <c r="G27" s="267">
        <v>4874</v>
      </c>
      <c r="H27" s="267">
        <v>804</v>
      </c>
      <c r="I27" s="268">
        <v>5678</v>
      </c>
    </row>
    <row r="28" spans="1:9" ht="24.95" customHeight="1" x14ac:dyDescent="0.15">
      <c r="A28" s="264" t="s">
        <v>315</v>
      </c>
      <c r="B28" s="269" t="s">
        <v>129</v>
      </c>
      <c r="C28" s="270" t="s">
        <v>421</v>
      </c>
      <c r="D28" s="267">
        <v>2933</v>
      </c>
      <c r="E28" s="267">
        <v>142</v>
      </c>
      <c r="F28" s="267">
        <v>3075</v>
      </c>
      <c r="G28" s="267">
        <v>3715</v>
      </c>
      <c r="H28" s="267">
        <v>252</v>
      </c>
      <c r="I28" s="268">
        <v>3967</v>
      </c>
    </row>
    <row r="29" spans="1:9" ht="24.95" customHeight="1" x14ac:dyDescent="0.15">
      <c r="A29" s="264" t="s">
        <v>316</v>
      </c>
      <c r="B29" s="269" t="s">
        <v>128</v>
      </c>
      <c r="C29" s="270" t="s">
        <v>232</v>
      </c>
      <c r="D29" s="271">
        <v>809</v>
      </c>
      <c r="E29" s="267">
        <v>186</v>
      </c>
      <c r="F29" s="267">
        <v>995</v>
      </c>
      <c r="G29" s="267">
        <v>1062</v>
      </c>
      <c r="H29" s="267">
        <v>222</v>
      </c>
      <c r="I29" s="268">
        <v>1284</v>
      </c>
    </row>
    <row r="30" spans="1:9" ht="24.95" customHeight="1" x14ac:dyDescent="0.15">
      <c r="A30" s="264" t="s">
        <v>316</v>
      </c>
      <c r="B30" s="269" t="s">
        <v>304</v>
      </c>
      <c r="C30" s="270" t="s">
        <v>422</v>
      </c>
      <c r="D30" s="271">
        <v>1300</v>
      </c>
      <c r="E30" s="271">
        <v>161</v>
      </c>
      <c r="F30" s="267">
        <v>1461</v>
      </c>
      <c r="G30" s="267">
        <v>1672</v>
      </c>
      <c r="H30" s="267">
        <v>213</v>
      </c>
      <c r="I30" s="268">
        <v>1885</v>
      </c>
    </row>
    <row r="31" spans="1:9" ht="24.95" customHeight="1" x14ac:dyDescent="0.15">
      <c r="A31" s="264" t="s">
        <v>316</v>
      </c>
      <c r="B31" s="269" t="s">
        <v>304</v>
      </c>
      <c r="C31" s="270" t="s">
        <v>423</v>
      </c>
      <c r="D31" s="267">
        <v>959</v>
      </c>
      <c r="E31" s="267">
        <v>135</v>
      </c>
      <c r="F31" s="267">
        <v>1094</v>
      </c>
      <c r="G31" s="267">
        <v>1237</v>
      </c>
      <c r="H31" s="267">
        <v>174</v>
      </c>
      <c r="I31" s="268">
        <v>1411</v>
      </c>
    </row>
    <row r="32" spans="1:9" ht="24.95" customHeight="1" x14ac:dyDescent="0.15">
      <c r="A32" s="264" t="s">
        <v>317</v>
      </c>
      <c r="B32" s="269" t="s">
        <v>238</v>
      </c>
      <c r="C32" s="270" t="s">
        <v>424</v>
      </c>
      <c r="D32" s="267">
        <v>2813</v>
      </c>
      <c r="E32" s="267">
        <v>208</v>
      </c>
      <c r="F32" s="267">
        <v>3021</v>
      </c>
      <c r="G32" s="267">
        <v>3581</v>
      </c>
      <c r="H32" s="267">
        <v>316</v>
      </c>
      <c r="I32" s="268">
        <v>3897</v>
      </c>
    </row>
    <row r="33" spans="1:9" ht="24.95" customHeight="1" x14ac:dyDescent="0.15">
      <c r="A33" s="264" t="s">
        <v>318</v>
      </c>
      <c r="B33" s="269" t="s">
        <v>239</v>
      </c>
      <c r="C33" s="270" t="s">
        <v>425</v>
      </c>
      <c r="D33" s="267">
        <v>2776</v>
      </c>
      <c r="E33" s="267">
        <v>365</v>
      </c>
      <c r="F33" s="267">
        <v>3141</v>
      </c>
      <c r="G33" s="267">
        <v>3575</v>
      </c>
      <c r="H33" s="267">
        <v>477</v>
      </c>
      <c r="I33" s="268">
        <v>4052</v>
      </c>
    </row>
    <row r="34" spans="1:9" ht="24.95" customHeight="1" x14ac:dyDescent="0.15">
      <c r="A34" s="264" t="s">
        <v>319</v>
      </c>
      <c r="B34" s="269" t="s">
        <v>240</v>
      </c>
      <c r="C34" s="270" t="s">
        <v>426</v>
      </c>
      <c r="D34" s="267">
        <v>977</v>
      </c>
      <c r="E34" s="267">
        <v>131</v>
      </c>
      <c r="F34" s="267">
        <v>1108</v>
      </c>
      <c r="G34" s="267">
        <v>1259</v>
      </c>
      <c r="H34" s="267">
        <v>170</v>
      </c>
      <c r="I34" s="268">
        <v>1429</v>
      </c>
    </row>
    <row r="35" spans="1:9" ht="24.95" customHeight="1" x14ac:dyDescent="0.15">
      <c r="A35" s="264" t="s">
        <v>320</v>
      </c>
      <c r="B35" s="269" t="s">
        <v>38</v>
      </c>
      <c r="C35" s="270" t="s">
        <v>427</v>
      </c>
      <c r="D35" s="267">
        <v>5956</v>
      </c>
      <c r="E35" s="267">
        <v>713</v>
      </c>
      <c r="F35" s="267">
        <v>6669</v>
      </c>
      <c r="G35" s="267">
        <v>7652</v>
      </c>
      <c r="H35" s="267">
        <v>951</v>
      </c>
      <c r="I35" s="268">
        <v>8603</v>
      </c>
    </row>
    <row r="36" spans="1:9" ht="24.95" customHeight="1" x14ac:dyDescent="0.15">
      <c r="A36" s="264" t="s">
        <v>320</v>
      </c>
      <c r="B36" s="269" t="s">
        <v>321</v>
      </c>
      <c r="C36" s="270" t="s">
        <v>428</v>
      </c>
      <c r="D36" s="267">
        <v>14008</v>
      </c>
      <c r="E36" s="267">
        <v>2597</v>
      </c>
      <c r="F36" s="267">
        <v>16605</v>
      </c>
      <c r="G36" s="267">
        <v>18422</v>
      </c>
      <c r="H36" s="267">
        <v>3165</v>
      </c>
      <c r="I36" s="268">
        <v>21587</v>
      </c>
    </row>
    <row r="37" spans="1:9" ht="24.95" customHeight="1" x14ac:dyDescent="0.15">
      <c r="A37" s="264" t="s">
        <v>320</v>
      </c>
      <c r="B37" s="269" t="s">
        <v>321</v>
      </c>
      <c r="C37" s="270" t="s">
        <v>429</v>
      </c>
      <c r="D37" s="267">
        <v>8981</v>
      </c>
      <c r="E37" s="267">
        <v>893</v>
      </c>
      <c r="F37" s="267">
        <v>9874</v>
      </c>
      <c r="G37" s="267">
        <v>11492</v>
      </c>
      <c r="H37" s="267">
        <v>1245</v>
      </c>
      <c r="I37" s="268">
        <v>12737</v>
      </c>
    </row>
    <row r="38" spans="1:9" ht="24.95" customHeight="1" x14ac:dyDescent="0.15">
      <c r="A38" s="264" t="s">
        <v>322</v>
      </c>
      <c r="B38" s="269" t="s">
        <v>241</v>
      </c>
      <c r="C38" s="270" t="s">
        <v>430</v>
      </c>
      <c r="D38" s="267">
        <v>352</v>
      </c>
      <c r="E38" s="267">
        <v>20</v>
      </c>
      <c r="F38" s="267">
        <v>372</v>
      </c>
      <c r="G38" s="267">
        <v>428</v>
      </c>
      <c r="H38" s="267">
        <v>37</v>
      </c>
      <c r="I38" s="268">
        <v>465</v>
      </c>
    </row>
    <row r="39" spans="1:9" ht="24.95" customHeight="1" x14ac:dyDescent="0.15">
      <c r="A39" s="264" t="s">
        <v>323</v>
      </c>
      <c r="B39" s="269" t="s">
        <v>242</v>
      </c>
      <c r="C39" s="270" t="s">
        <v>431</v>
      </c>
      <c r="D39" s="267">
        <v>2474</v>
      </c>
      <c r="E39" s="267">
        <v>595</v>
      </c>
      <c r="F39" s="267">
        <v>3069</v>
      </c>
      <c r="G39" s="267">
        <v>3255</v>
      </c>
      <c r="H39" s="267">
        <v>704</v>
      </c>
      <c r="I39" s="268">
        <v>3959</v>
      </c>
    </row>
    <row r="40" spans="1:9" ht="24.95" customHeight="1" x14ac:dyDescent="0.15">
      <c r="A40" s="272" t="s">
        <v>324</v>
      </c>
      <c r="B40" s="273" t="s">
        <v>243</v>
      </c>
      <c r="C40" s="274" t="s">
        <v>432</v>
      </c>
      <c r="D40" s="275">
        <v>1905</v>
      </c>
      <c r="E40" s="275">
        <v>215</v>
      </c>
      <c r="F40" s="275">
        <v>2120</v>
      </c>
      <c r="G40" s="275">
        <v>2335</v>
      </c>
      <c r="H40" s="275">
        <v>315</v>
      </c>
      <c r="I40" s="276">
        <v>2650</v>
      </c>
    </row>
    <row r="41" spans="1:9" x14ac:dyDescent="0.15">
      <c r="A41" s="555" t="s">
        <v>244</v>
      </c>
      <c r="B41" s="555"/>
      <c r="C41" s="555"/>
    </row>
    <row r="42" spans="1:9" x14ac:dyDescent="0.15">
      <c r="A42" s="554" t="s">
        <v>517</v>
      </c>
      <c r="B42" s="554"/>
    </row>
  </sheetData>
  <mergeCells count="11">
    <mergeCell ref="A42:B42"/>
    <mergeCell ref="A41:C41"/>
    <mergeCell ref="G2:I2"/>
    <mergeCell ref="A1:I1"/>
    <mergeCell ref="A3:B4"/>
    <mergeCell ref="C3:C4"/>
    <mergeCell ref="D3:F3"/>
    <mergeCell ref="G3:I3"/>
    <mergeCell ref="A2:B2"/>
    <mergeCell ref="G4:I4"/>
    <mergeCell ref="D4:F4"/>
  </mergeCells>
  <phoneticPr fontId="2"/>
  <pageMargins left="0.75" right="0.71" top="0.64" bottom="0.21" header="0.36" footer="0.16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X17"/>
  <sheetViews>
    <sheetView view="pageBreakPreview" zoomScale="90" zoomScaleNormal="100" zoomScaleSheetLayoutView="90" workbookViewId="0"/>
  </sheetViews>
  <sheetFormatPr defaultRowHeight="12" x14ac:dyDescent="0.15"/>
  <cols>
    <col min="1" max="2" width="2.5" style="14" bestFit="1" customWidth="1"/>
    <col min="3" max="3" width="4" style="14" bestFit="1" customWidth="1"/>
    <col min="4" max="4" width="13.375" style="14" customWidth="1"/>
    <col min="5" max="6" width="11.375" style="14" customWidth="1"/>
    <col min="7" max="7" width="5.875" style="14" customWidth="1"/>
    <col min="8" max="8" width="2.625" style="14" bestFit="1" customWidth="1"/>
    <col min="9" max="9" width="7" style="14" customWidth="1"/>
    <col min="10" max="10" width="7.875" style="14" customWidth="1"/>
    <col min="11" max="11" width="7.75" style="14" bestFit="1" customWidth="1"/>
    <col min="12" max="12" width="8.125" style="14" bestFit="1" customWidth="1"/>
    <col min="13" max="13" width="7.75" style="14" customWidth="1"/>
    <col min="14" max="14" width="8" style="14" customWidth="1"/>
    <col min="15" max="16" width="7.75" style="14" customWidth="1"/>
    <col min="17" max="17" width="9.625" style="14" customWidth="1"/>
    <col min="18" max="18" width="8.625" style="14" customWidth="1"/>
    <col min="19" max="20" width="9.5" style="14" customWidth="1"/>
    <col min="21" max="22" width="9.125" style="14" bestFit="1" customWidth="1"/>
    <col min="23" max="16384" width="9" style="14"/>
  </cols>
  <sheetData>
    <row r="1" spans="1:24" s="15" customFormat="1" ht="21" customHeight="1" x14ac:dyDescent="0.15">
      <c r="F1" s="587" t="s">
        <v>260</v>
      </c>
      <c r="G1" s="587"/>
      <c r="H1" s="587"/>
      <c r="I1" s="587"/>
      <c r="J1" s="587"/>
      <c r="K1" s="587"/>
      <c r="L1" s="587"/>
      <c r="M1" s="588" t="s">
        <v>325</v>
      </c>
      <c r="N1" s="588"/>
      <c r="O1" s="588"/>
      <c r="P1" s="588"/>
      <c r="Q1" s="588"/>
      <c r="R1" s="588"/>
      <c r="S1" s="588"/>
    </row>
    <row r="2" spans="1:24" s="16" customFormat="1" ht="13.15" customHeight="1" x14ac:dyDescent="0.15">
      <c r="D2" s="327" t="s">
        <v>189</v>
      </c>
      <c r="E2" s="327"/>
      <c r="F2" s="327"/>
      <c r="Q2" s="74"/>
      <c r="V2" s="74" t="s">
        <v>130</v>
      </c>
      <c r="X2" s="74"/>
    </row>
    <row r="3" spans="1:24" s="16" customFormat="1" ht="14.45" customHeight="1" x14ac:dyDescent="0.15">
      <c r="D3" s="324" t="s">
        <v>108</v>
      </c>
      <c r="E3" s="572" t="s">
        <v>132</v>
      </c>
      <c r="F3" s="573" t="s">
        <v>466</v>
      </c>
      <c r="G3" s="574"/>
      <c r="H3" s="577"/>
      <c r="I3" s="589" t="s">
        <v>373</v>
      </c>
      <c r="J3" s="590"/>
      <c r="K3" s="590"/>
      <c r="L3" s="590"/>
      <c r="M3" s="585" t="s">
        <v>374</v>
      </c>
      <c r="N3" s="585"/>
      <c r="O3" s="585"/>
      <c r="P3" s="586"/>
      <c r="Q3" s="498" t="s">
        <v>133</v>
      </c>
      <c r="R3" s="498" t="s">
        <v>37</v>
      </c>
      <c r="S3" s="540" t="s">
        <v>370</v>
      </c>
      <c r="T3" s="542"/>
      <c r="U3" s="542"/>
      <c r="V3" s="542"/>
    </row>
    <row r="4" spans="1:24" s="16" customFormat="1" ht="12" customHeight="1" x14ac:dyDescent="0.15">
      <c r="D4" s="325"/>
      <c r="E4" s="572"/>
      <c r="F4" s="578"/>
      <c r="G4" s="579"/>
      <c r="H4" s="580"/>
      <c r="I4" s="574" t="s">
        <v>376</v>
      </c>
      <c r="J4" s="577"/>
      <c r="K4" s="573" t="s">
        <v>377</v>
      </c>
      <c r="L4" s="574"/>
      <c r="M4" s="569" t="s">
        <v>375</v>
      </c>
      <c r="N4" s="569"/>
      <c r="O4" s="569"/>
      <c r="P4" s="491"/>
      <c r="Q4" s="570"/>
      <c r="R4" s="570"/>
      <c r="S4" s="495" t="s">
        <v>134</v>
      </c>
      <c r="T4" s="495"/>
      <c r="U4" s="495" t="s">
        <v>135</v>
      </c>
      <c r="V4" s="567"/>
    </row>
    <row r="5" spans="1:24" s="16" customFormat="1" ht="11.45" customHeight="1" x14ac:dyDescent="0.15">
      <c r="D5" s="326"/>
      <c r="E5" s="572"/>
      <c r="F5" s="575"/>
      <c r="G5" s="576"/>
      <c r="H5" s="581"/>
      <c r="I5" s="576"/>
      <c r="J5" s="581"/>
      <c r="K5" s="575"/>
      <c r="L5" s="576"/>
      <c r="M5" s="542" t="s">
        <v>136</v>
      </c>
      <c r="N5" s="541"/>
      <c r="O5" s="539" t="s">
        <v>137</v>
      </c>
      <c r="P5" s="539"/>
      <c r="Q5" s="499"/>
      <c r="R5" s="499"/>
      <c r="S5" s="26" t="s">
        <v>138</v>
      </c>
      <c r="T5" s="26" t="s">
        <v>139</v>
      </c>
      <c r="U5" s="26" t="s">
        <v>138</v>
      </c>
      <c r="V5" s="27" t="s">
        <v>139</v>
      </c>
    </row>
    <row r="6" spans="1:24" s="16" customFormat="1" ht="15" customHeight="1" x14ac:dyDescent="0.15">
      <c r="D6" s="78" t="s">
        <v>352</v>
      </c>
      <c r="E6" s="59">
        <v>4841</v>
      </c>
      <c r="F6" s="582">
        <v>1521254</v>
      </c>
      <c r="G6" s="583"/>
      <c r="H6" s="584"/>
      <c r="I6" s="565">
        <v>782272</v>
      </c>
      <c r="J6" s="566"/>
      <c r="K6" s="565">
        <v>738982</v>
      </c>
      <c r="L6" s="568"/>
      <c r="M6" s="568">
        <v>1057173</v>
      </c>
      <c r="N6" s="566"/>
      <c r="O6" s="565">
        <v>464081</v>
      </c>
      <c r="P6" s="566"/>
      <c r="Q6" s="193">
        <v>355940</v>
      </c>
      <c r="R6" s="170">
        <v>69.5</v>
      </c>
      <c r="S6" s="59">
        <v>34</v>
      </c>
      <c r="T6" s="59">
        <v>420</v>
      </c>
      <c r="U6" s="59">
        <v>693</v>
      </c>
      <c r="V6" s="65">
        <v>6828</v>
      </c>
    </row>
    <row r="7" spans="1:24" s="16" customFormat="1" ht="15" customHeight="1" x14ac:dyDescent="0.15">
      <c r="D7" s="194">
        <v>24</v>
      </c>
      <c r="E7" s="59">
        <v>4913</v>
      </c>
      <c r="F7" s="557">
        <v>1529901</v>
      </c>
      <c r="G7" s="558"/>
      <c r="H7" s="559"/>
      <c r="I7" s="565">
        <v>793920</v>
      </c>
      <c r="J7" s="566"/>
      <c r="K7" s="565">
        <v>735980</v>
      </c>
      <c r="L7" s="568"/>
      <c r="M7" s="568">
        <v>1068143</v>
      </c>
      <c r="N7" s="566"/>
      <c r="O7" s="565">
        <v>461758</v>
      </c>
      <c r="P7" s="566"/>
      <c r="Q7" s="193">
        <v>354872</v>
      </c>
      <c r="R7" s="170">
        <v>69.8</v>
      </c>
      <c r="S7" s="65">
        <v>33</v>
      </c>
      <c r="T7" s="59">
        <v>405</v>
      </c>
      <c r="U7" s="65">
        <v>695</v>
      </c>
      <c r="V7" s="65">
        <v>6850</v>
      </c>
    </row>
    <row r="8" spans="1:24" s="16" customFormat="1" ht="15" customHeight="1" x14ac:dyDescent="0.15">
      <c r="D8" s="194">
        <v>25</v>
      </c>
      <c r="E8" s="59">
        <v>4923</v>
      </c>
      <c r="F8" s="557">
        <v>1530917</v>
      </c>
      <c r="G8" s="558"/>
      <c r="H8" s="559"/>
      <c r="I8" s="565">
        <v>798887</v>
      </c>
      <c r="J8" s="566"/>
      <c r="K8" s="565">
        <v>732030</v>
      </c>
      <c r="L8" s="568"/>
      <c r="M8" s="568">
        <v>1072793</v>
      </c>
      <c r="N8" s="566"/>
      <c r="O8" s="565">
        <v>458125</v>
      </c>
      <c r="P8" s="566"/>
      <c r="Q8" s="193">
        <v>351973</v>
      </c>
      <c r="R8" s="170">
        <v>70.099999999999994</v>
      </c>
      <c r="S8" s="65">
        <v>33</v>
      </c>
      <c r="T8" s="59">
        <v>405</v>
      </c>
      <c r="U8" s="65">
        <v>698</v>
      </c>
      <c r="V8" s="65">
        <v>6872</v>
      </c>
    </row>
    <row r="9" spans="1:24" s="16" customFormat="1" ht="15" customHeight="1" x14ac:dyDescent="0.15">
      <c r="D9" s="194">
        <v>26</v>
      </c>
      <c r="E9" s="59">
        <v>4962</v>
      </c>
      <c r="F9" s="557">
        <v>1535552</v>
      </c>
      <c r="G9" s="558"/>
      <c r="H9" s="559"/>
      <c r="I9" s="565">
        <v>810399</v>
      </c>
      <c r="J9" s="566"/>
      <c r="K9" s="565">
        <v>725153</v>
      </c>
      <c r="L9" s="568"/>
      <c r="M9" s="568">
        <v>1082505</v>
      </c>
      <c r="N9" s="566"/>
      <c r="O9" s="565">
        <v>453047</v>
      </c>
      <c r="P9" s="566"/>
      <c r="Q9" s="193">
        <v>346587</v>
      </c>
      <c r="R9" s="208">
        <v>70.5</v>
      </c>
      <c r="S9" s="65">
        <v>33</v>
      </c>
      <c r="T9" s="59">
        <v>405</v>
      </c>
      <c r="U9" s="65">
        <v>690</v>
      </c>
      <c r="V9" s="65">
        <v>6847</v>
      </c>
    </row>
    <row r="10" spans="1:24" s="16" customFormat="1" ht="15" customHeight="1" x14ac:dyDescent="0.15">
      <c r="D10" s="259">
        <v>27</v>
      </c>
      <c r="E10" s="260">
        <v>4941</v>
      </c>
      <c r="F10" s="560">
        <v>1531516</v>
      </c>
      <c r="G10" s="561"/>
      <c r="H10" s="562"/>
      <c r="I10" s="563">
        <v>824564</v>
      </c>
      <c r="J10" s="564"/>
      <c r="K10" s="563">
        <v>706952</v>
      </c>
      <c r="L10" s="571"/>
      <c r="M10" s="571">
        <v>1083037</v>
      </c>
      <c r="N10" s="564"/>
      <c r="O10" s="563">
        <v>448479</v>
      </c>
      <c r="P10" s="564"/>
      <c r="Q10" s="261">
        <v>330522</v>
      </c>
      <c r="R10" s="262">
        <v>70.72</v>
      </c>
      <c r="S10" s="260">
        <v>33</v>
      </c>
      <c r="T10" s="260">
        <v>405</v>
      </c>
      <c r="U10" s="263">
        <v>675</v>
      </c>
      <c r="V10" s="263">
        <v>6799</v>
      </c>
    </row>
    <row r="11" spans="1:24" s="16" customFormat="1" ht="16.899999999999999" customHeight="1" x14ac:dyDescent="0.15">
      <c r="D11" s="75" t="s">
        <v>140</v>
      </c>
      <c r="E11" s="75"/>
      <c r="F11" s="75"/>
      <c r="N11" s="116"/>
    </row>
    <row r="12" spans="1:24" s="16" customFormat="1" ht="15" customHeight="1" x14ac:dyDescent="0.15">
      <c r="D12" s="70" t="s">
        <v>518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s="16" customFormat="1" x14ac:dyDescent="0.15">
      <c r="E13" s="70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s="16" customFormat="1" x14ac:dyDescent="0.15">
      <c r="E14" s="70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s="16" customFormat="1" x14ac:dyDescent="0.15">
      <c r="E15" s="70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s="16" customFormat="1" x14ac:dyDescent="0.15">
      <c r="A16" s="7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16" customFormat="1" x14ac:dyDescent="0.15">
      <c r="A17" s="7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41">
    <mergeCell ref="F1:L1"/>
    <mergeCell ref="M1:S1"/>
    <mergeCell ref="I3:L3"/>
    <mergeCell ref="O6:P6"/>
    <mergeCell ref="S4:T4"/>
    <mergeCell ref="M5:N5"/>
    <mergeCell ref="F7:H7"/>
    <mergeCell ref="R3:R5"/>
    <mergeCell ref="M6:N6"/>
    <mergeCell ref="M3:P3"/>
    <mergeCell ref="O10:P10"/>
    <mergeCell ref="I8:J8"/>
    <mergeCell ref="K9:L9"/>
    <mergeCell ref="M9:N9"/>
    <mergeCell ref="O9:P9"/>
    <mergeCell ref="O7:P7"/>
    <mergeCell ref="I4:J5"/>
    <mergeCell ref="E3:E5"/>
    <mergeCell ref="K6:L6"/>
    <mergeCell ref="K7:L7"/>
    <mergeCell ref="K8:L8"/>
    <mergeCell ref="K4:L5"/>
    <mergeCell ref="F3:H5"/>
    <mergeCell ref="F6:H6"/>
    <mergeCell ref="F8:H8"/>
    <mergeCell ref="F9:H9"/>
    <mergeCell ref="F10:H10"/>
    <mergeCell ref="I10:J10"/>
    <mergeCell ref="I9:J9"/>
    <mergeCell ref="S3:V3"/>
    <mergeCell ref="U4:V4"/>
    <mergeCell ref="M7:N7"/>
    <mergeCell ref="M8:N8"/>
    <mergeCell ref="I6:J6"/>
    <mergeCell ref="I7:J7"/>
    <mergeCell ref="M4:P4"/>
    <mergeCell ref="O5:P5"/>
    <mergeCell ref="O8:P8"/>
    <mergeCell ref="Q3:Q5"/>
    <mergeCell ref="M10:N10"/>
    <mergeCell ref="K10:L10"/>
  </mergeCells>
  <phoneticPr fontId="2"/>
  <pageMargins left="0.79" right="0.74" top="0.77" bottom="0.7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sqref="A1:L1"/>
    </sheetView>
  </sheetViews>
  <sheetFormatPr defaultRowHeight="12" x14ac:dyDescent="0.15"/>
  <cols>
    <col min="1" max="2" width="2.5" style="14" bestFit="1" customWidth="1"/>
    <col min="3" max="3" width="4" style="14" bestFit="1" customWidth="1"/>
    <col min="4" max="4" width="13.375" style="14" customWidth="1"/>
    <col min="5" max="6" width="11.375" style="14" customWidth="1"/>
    <col min="7" max="7" width="5.875" style="14" customWidth="1"/>
    <col min="8" max="8" width="2.625" style="14" bestFit="1" customWidth="1"/>
    <col min="9" max="9" width="7" style="14" customWidth="1"/>
    <col min="10" max="10" width="7.875" style="14" customWidth="1"/>
    <col min="11" max="11" width="7.75" style="14" bestFit="1" customWidth="1"/>
    <col min="12" max="12" width="8.125" style="14" bestFit="1" customWidth="1"/>
    <col min="13" max="16384" width="9" style="14"/>
  </cols>
  <sheetData>
    <row r="1" spans="1:12" s="16" customFormat="1" ht="21" customHeight="1" x14ac:dyDescent="0.15">
      <c r="A1" s="478" t="s">
        <v>259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12" s="16" customFormat="1" ht="15.75" customHeight="1" x14ac:dyDescent="0.15">
      <c r="A2" s="479" t="s">
        <v>175</v>
      </c>
      <c r="B2" s="479"/>
      <c r="C2" s="479"/>
      <c r="D2" s="479"/>
      <c r="K2" s="209"/>
      <c r="L2" s="277" t="s">
        <v>396</v>
      </c>
    </row>
    <row r="3" spans="1:12" s="16" customFormat="1" ht="22.15" customHeight="1" x14ac:dyDescent="0.15">
      <c r="A3" s="591" t="s">
        <v>39</v>
      </c>
      <c r="B3" s="592"/>
      <c r="C3" s="592"/>
      <c r="D3" s="592" t="s">
        <v>40</v>
      </c>
      <c r="E3" s="592" t="s">
        <v>41</v>
      </c>
      <c r="F3" s="592"/>
      <c r="G3" s="592"/>
      <c r="H3" s="592"/>
      <c r="I3" s="592"/>
      <c r="J3" s="592"/>
      <c r="K3" s="592" t="s">
        <v>42</v>
      </c>
      <c r="L3" s="593"/>
    </row>
    <row r="4" spans="1:12" s="16" customFormat="1" ht="26.45" customHeight="1" x14ac:dyDescent="0.15">
      <c r="A4" s="31" t="s">
        <v>43</v>
      </c>
      <c r="B4" s="32" t="s">
        <v>44</v>
      </c>
      <c r="C4" s="32" t="s">
        <v>39</v>
      </c>
      <c r="D4" s="592"/>
      <c r="E4" s="30" t="s">
        <v>45</v>
      </c>
      <c r="F4" s="30" t="s">
        <v>46</v>
      </c>
      <c r="G4" s="33" t="s">
        <v>47</v>
      </c>
      <c r="H4" s="594" t="s">
        <v>48</v>
      </c>
      <c r="I4" s="595"/>
      <c r="J4" s="33" t="s">
        <v>191</v>
      </c>
      <c r="K4" s="33" t="s">
        <v>49</v>
      </c>
      <c r="L4" s="34" t="s">
        <v>50</v>
      </c>
    </row>
    <row r="5" spans="1:12" s="16" customFormat="1" ht="15" customHeight="1" x14ac:dyDescent="0.15">
      <c r="A5" s="211">
        <v>3</v>
      </c>
      <c r="B5" s="212">
        <v>3</v>
      </c>
      <c r="C5" s="278">
        <v>1</v>
      </c>
      <c r="D5" s="279" t="s">
        <v>51</v>
      </c>
      <c r="E5" s="279" t="s">
        <v>52</v>
      </c>
      <c r="F5" s="279" t="s">
        <v>53</v>
      </c>
      <c r="G5" s="280">
        <v>26.5</v>
      </c>
      <c r="H5" s="281" t="s">
        <v>54</v>
      </c>
      <c r="I5" s="282">
        <v>1640</v>
      </c>
      <c r="J5" s="283">
        <v>1640</v>
      </c>
      <c r="K5" s="284">
        <v>11788</v>
      </c>
      <c r="L5" s="285">
        <v>36910</v>
      </c>
    </row>
    <row r="6" spans="1:12" s="16" customFormat="1" ht="15" customHeight="1" x14ac:dyDescent="0.15">
      <c r="A6" s="22">
        <v>3</v>
      </c>
      <c r="B6" s="133">
        <v>3</v>
      </c>
      <c r="C6" s="286">
        <v>7</v>
      </c>
      <c r="D6" s="287" t="s">
        <v>203</v>
      </c>
      <c r="E6" s="287" t="s">
        <v>204</v>
      </c>
      <c r="F6" s="287" t="s">
        <v>204</v>
      </c>
      <c r="G6" s="288">
        <v>28</v>
      </c>
      <c r="H6" s="289" t="s">
        <v>54</v>
      </c>
      <c r="I6" s="290">
        <v>140</v>
      </c>
      <c r="J6" s="291">
        <v>140</v>
      </c>
      <c r="K6" s="292">
        <v>40365</v>
      </c>
      <c r="L6" s="293" t="s">
        <v>326</v>
      </c>
    </row>
    <row r="7" spans="1:12" s="16" customFormat="1" ht="15" customHeight="1" x14ac:dyDescent="0.15">
      <c r="A7" s="22">
        <v>3</v>
      </c>
      <c r="B7" s="133">
        <v>3</v>
      </c>
      <c r="C7" s="286">
        <v>201</v>
      </c>
      <c r="D7" s="287" t="s">
        <v>55</v>
      </c>
      <c r="E7" s="287" t="s">
        <v>56</v>
      </c>
      <c r="F7" s="287" t="s">
        <v>57</v>
      </c>
      <c r="G7" s="288">
        <v>25</v>
      </c>
      <c r="H7" s="289" t="s">
        <v>54</v>
      </c>
      <c r="I7" s="290">
        <v>2460</v>
      </c>
      <c r="J7" s="267">
        <v>487</v>
      </c>
      <c r="K7" s="292">
        <v>27383</v>
      </c>
      <c r="L7" s="294">
        <v>36910</v>
      </c>
    </row>
    <row r="8" spans="1:12" s="16" customFormat="1" ht="15" customHeight="1" x14ac:dyDescent="0.15">
      <c r="A8" s="22">
        <v>3</v>
      </c>
      <c r="B8" s="133">
        <v>4</v>
      </c>
      <c r="C8" s="286">
        <v>2</v>
      </c>
      <c r="D8" s="287" t="s">
        <v>58</v>
      </c>
      <c r="E8" s="287" t="s">
        <v>59</v>
      </c>
      <c r="F8" s="287" t="s">
        <v>53</v>
      </c>
      <c r="G8" s="288">
        <v>20</v>
      </c>
      <c r="H8" s="289" t="s">
        <v>54</v>
      </c>
      <c r="I8" s="290">
        <v>10920</v>
      </c>
      <c r="J8" s="267">
        <v>10720</v>
      </c>
      <c r="K8" s="292">
        <v>23959</v>
      </c>
      <c r="L8" s="294">
        <v>36910</v>
      </c>
    </row>
    <row r="9" spans="1:12" s="16" customFormat="1" ht="15" customHeight="1" x14ac:dyDescent="0.15">
      <c r="A9" s="22">
        <v>3</v>
      </c>
      <c r="B9" s="133">
        <v>4</v>
      </c>
      <c r="C9" s="286">
        <v>201</v>
      </c>
      <c r="D9" s="287" t="s">
        <v>60</v>
      </c>
      <c r="E9" s="287" t="s">
        <v>61</v>
      </c>
      <c r="F9" s="287" t="s">
        <v>62</v>
      </c>
      <c r="G9" s="288">
        <v>20</v>
      </c>
      <c r="H9" s="289" t="s">
        <v>54</v>
      </c>
      <c r="I9" s="290">
        <v>5200</v>
      </c>
      <c r="J9" s="291" t="s">
        <v>120</v>
      </c>
      <c r="K9" s="292">
        <v>23959</v>
      </c>
      <c r="L9" s="294">
        <v>36910</v>
      </c>
    </row>
    <row r="10" spans="1:12" s="16" customFormat="1" ht="15" customHeight="1" x14ac:dyDescent="0.15">
      <c r="A10" s="22">
        <v>3</v>
      </c>
      <c r="B10" s="133">
        <v>4</v>
      </c>
      <c r="C10" s="286">
        <v>202</v>
      </c>
      <c r="D10" s="287" t="s">
        <v>63</v>
      </c>
      <c r="E10" s="287" t="s">
        <v>64</v>
      </c>
      <c r="F10" s="287" t="s">
        <v>65</v>
      </c>
      <c r="G10" s="288">
        <v>20</v>
      </c>
      <c r="H10" s="289" t="s">
        <v>54</v>
      </c>
      <c r="I10" s="290">
        <v>8010</v>
      </c>
      <c r="J10" s="267">
        <v>4460</v>
      </c>
      <c r="K10" s="292">
        <v>13997</v>
      </c>
      <c r="L10" s="294">
        <v>41362</v>
      </c>
    </row>
    <row r="11" spans="1:12" s="16" customFormat="1" ht="15" customHeight="1" x14ac:dyDescent="0.15">
      <c r="A11" s="22">
        <v>3</v>
      </c>
      <c r="B11" s="133">
        <v>4</v>
      </c>
      <c r="C11" s="286">
        <v>203</v>
      </c>
      <c r="D11" s="287" t="s">
        <v>38</v>
      </c>
      <c r="E11" s="287" t="s">
        <v>66</v>
      </c>
      <c r="F11" s="287" t="s">
        <v>62</v>
      </c>
      <c r="G11" s="288">
        <v>16</v>
      </c>
      <c r="H11" s="289" t="s">
        <v>54</v>
      </c>
      <c r="I11" s="290">
        <v>10570</v>
      </c>
      <c r="J11" s="267">
        <v>7630</v>
      </c>
      <c r="K11" s="292">
        <v>23959</v>
      </c>
      <c r="L11" s="294">
        <v>41362</v>
      </c>
    </row>
    <row r="12" spans="1:12" s="16" customFormat="1" ht="15" customHeight="1" x14ac:dyDescent="0.15">
      <c r="A12" s="22">
        <v>3</v>
      </c>
      <c r="B12" s="133">
        <v>4</v>
      </c>
      <c r="C12" s="286">
        <v>204</v>
      </c>
      <c r="D12" s="287" t="s">
        <v>67</v>
      </c>
      <c r="E12" s="287" t="s">
        <v>68</v>
      </c>
      <c r="F12" s="295" t="s">
        <v>69</v>
      </c>
      <c r="G12" s="288">
        <v>16</v>
      </c>
      <c r="H12" s="289" t="s">
        <v>54</v>
      </c>
      <c r="I12" s="290">
        <v>2600</v>
      </c>
      <c r="J12" s="291" t="s">
        <v>120</v>
      </c>
      <c r="K12" s="292">
        <v>13997</v>
      </c>
      <c r="L12" s="294">
        <v>36910</v>
      </c>
    </row>
    <row r="13" spans="1:12" s="16" customFormat="1" ht="15" customHeight="1" x14ac:dyDescent="0.15">
      <c r="A13" s="22">
        <v>3</v>
      </c>
      <c r="B13" s="133">
        <v>4</v>
      </c>
      <c r="C13" s="286">
        <v>205</v>
      </c>
      <c r="D13" s="287" t="s">
        <v>70</v>
      </c>
      <c r="E13" s="287" t="s">
        <v>71</v>
      </c>
      <c r="F13" s="287" t="s">
        <v>72</v>
      </c>
      <c r="G13" s="288">
        <v>16</v>
      </c>
      <c r="H13" s="289" t="s">
        <v>54</v>
      </c>
      <c r="I13" s="290">
        <v>1900</v>
      </c>
      <c r="J13" s="267">
        <v>1900</v>
      </c>
      <c r="K13" s="292">
        <v>13997</v>
      </c>
      <c r="L13" s="294">
        <v>38804</v>
      </c>
    </row>
    <row r="14" spans="1:12" s="16" customFormat="1" ht="15" customHeight="1" x14ac:dyDescent="0.15">
      <c r="A14" s="22">
        <v>3</v>
      </c>
      <c r="B14" s="133">
        <v>4</v>
      </c>
      <c r="C14" s="286">
        <v>206</v>
      </c>
      <c r="D14" s="287" t="s">
        <v>73</v>
      </c>
      <c r="E14" s="287" t="s">
        <v>61</v>
      </c>
      <c r="F14" s="287" t="s">
        <v>400</v>
      </c>
      <c r="G14" s="288">
        <v>16</v>
      </c>
      <c r="H14" s="289" t="s">
        <v>54</v>
      </c>
      <c r="I14" s="290">
        <v>4100</v>
      </c>
      <c r="J14" s="267">
        <v>2710</v>
      </c>
      <c r="K14" s="292">
        <v>13997</v>
      </c>
      <c r="L14" s="294">
        <v>36910</v>
      </c>
    </row>
    <row r="15" spans="1:12" s="16" customFormat="1" ht="15" customHeight="1" x14ac:dyDescent="0.15">
      <c r="A15" s="22">
        <v>3</v>
      </c>
      <c r="B15" s="133">
        <v>4</v>
      </c>
      <c r="C15" s="286">
        <v>207</v>
      </c>
      <c r="D15" s="287" t="s">
        <v>74</v>
      </c>
      <c r="E15" s="287" t="s">
        <v>75</v>
      </c>
      <c r="F15" s="287" t="s">
        <v>75</v>
      </c>
      <c r="G15" s="288">
        <v>16</v>
      </c>
      <c r="H15" s="289" t="s">
        <v>54</v>
      </c>
      <c r="I15" s="290">
        <v>110</v>
      </c>
      <c r="J15" s="291" t="s">
        <v>120</v>
      </c>
      <c r="K15" s="292">
        <v>23959</v>
      </c>
      <c r="L15" s="294">
        <v>36910</v>
      </c>
    </row>
    <row r="16" spans="1:12" s="16" customFormat="1" ht="15" customHeight="1" x14ac:dyDescent="0.15">
      <c r="A16" s="22">
        <v>3</v>
      </c>
      <c r="B16" s="133">
        <v>4</v>
      </c>
      <c r="C16" s="286">
        <v>208</v>
      </c>
      <c r="D16" s="287" t="s">
        <v>76</v>
      </c>
      <c r="E16" s="287" t="s">
        <v>53</v>
      </c>
      <c r="F16" s="287" t="s">
        <v>72</v>
      </c>
      <c r="G16" s="288">
        <v>16</v>
      </c>
      <c r="H16" s="289" t="s">
        <v>54</v>
      </c>
      <c r="I16" s="290">
        <v>1620</v>
      </c>
      <c r="J16" s="291" t="s">
        <v>120</v>
      </c>
      <c r="K16" s="292">
        <v>23959</v>
      </c>
      <c r="L16" s="294">
        <v>36910</v>
      </c>
    </row>
    <row r="17" spans="1:12" s="16" customFormat="1" ht="15" customHeight="1" x14ac:dyDescent="0.15">
      <c r="A17" s="22">
        <v>3</v>
      </c>
      <c r="B17" s="133">
        <v>4</v>
      </c>
      <c r="C17" s="286">
        <v>209</v>
      </c>
      <c r="D17" s="287" t="s">
        <v>77</v>
      </c>
      <c r="E17" s="287" t="s">
        <v>52</v>
      </c>
      <c r="F17" s="287" t="s">
        <v>57</v>
      </c>
      <c r="G17" s="288">
        <v>20</v>
      </c>
      <c r="H17" s="289" t="s">
        <v>54</v>
      </c>
      <c r="I17" s="290">
        <v>2600</v>
      </c>
      <c r="J17" s="267">
        <v>2600</v>
      </c>
      <c r="K17" s="292">
        <v>27383</v>
      </c>
      <c r="L17" s="294">
        <v>36910</v>
      </c>
    </row>
    <row r="18" spans="1:12" s="16" customFormat="1" ht="15" customHeight="1" x14ac:dyDescent="0.15">
      <c r="A18" s="22">
        <v>3</v>
      </c>
      <c r="B18" s="133">
        <v>4</v>
      </c>
      <c r="C18" s="286">
        <v>210</v>
      </c>
      <c r="D18" s="287" t="s">
        <v>78</v>
      </c>
      <c r="E18" s="287" t="s">
        <v>66</v>
      </c>
      <c r="F18" s="287" t="s">
        <v>66</v>
      </c>
      <c r="G18" s="288">
        <v>16</v>
      </c>
      <c r="H18" s="289" t="s">
        <v>54</v>
      </c>
      <c r="I18" s="290">
        <v>1140</v>
      </c>
      <c r="J18" s="267">
        <v>1140</v>
      </c>
      <c r="K18" s="292">
        <v>23959</v>
      </c>
      <c r="L18" s="294">
        <v>36910</v>
      </c>
    </row>
    <row r="19" spans="1:12" s="16" customFormat="1" ht="15" customHeight="1" x14ac:dyDescent="0.15">
      <c r="A19" s="22">
        <v>3</v>
      </c>
      <c r="B19" s="133">
        <v>4</v>
      </c>
      <c r="C19" s="286">
        <v>211</v>
      </c>
      <c r="D19" s="287" t="s">
        <v>79</v>
      </c>
      <c r="E19" s="295" t="s">
        <v>80</v>
      </c>
      <c r="F19" s="287" t="s">
        <v>81</v>
      </c>
      <c r="G19" s="288">
        <v>16</v>
      </c>
      <c r="H19" s="289" t="s">
        <v>54</v>
      </c>
      <c r="I19" s="290">
        <v>1040</v>
      </c>
      <c r="J19" s="291" t="s">
        <v>120</v>
      </c>
      <c r="K19" s="292">
        <v>23959</v>
      </c>
      <c r="L19" s="294">
        <v>36910</v>
      </c>
    </row>
    <row r="20" spans="1:12" s="16" customFormat="1" ht="15" customHeight="1" x14ac:dyDescent="0.15">
      <c r="A20" s="22">
        <v>3</v>
      </c>
      <c r="B20" s="133">
        <v>4</v>
      </c>
      <c r="C20" s="286">
        <v>212</v>
      </c>
      <c r="D20" s="287" t="s">
        <v>82</v>
      </c>
      <c r="E20" s="287" t="s">
        <v>71</v>
      </c>
      <c r="F20" s="287" t="s">
        <v>83</v>
      </c>
      <c r="G20" s="288">
        <v>20</v>
      </c>
      <c r="H20" s="289" t="s">
        <v>54</v>
      </c>
      <c r="I20" s="290">
        <v>670</v>
      </c>
      <c r="J20" s="291">
        <v>670</v>
      </c>
      <c r="K20" s="292">
        <v>26359</v>
      </c>
      <c r="L20" s="294">
        <v>37705</v>
      </c>
    </row>
    <row r="21" spans="1:12" s="16" customFormat="1" ht="15" customHeight="1" x14ac:dyDescent="0.15">
      <c r="A21" s="22">
        <v>3</v>
      </c>
      <c r="B21" s="133">
        <v>5</v>
      </c>
      <c r="C21" s="286">
        <v>201</v>
      </c>
      <c r="D21" s="287" t="s">
        <v>84</v>
      </c>
      <c r="E21" s="287" t="s">
        <v>85</v>
      </c>
      <c r="F21" s="287" t="s">
        <v>75</v>
      </c>
      <c r="G21" s="288">
        <v>15</v>
      </c>
      <c r="H21" s="289" t="s">
        <v>54</v>
      </c>
      <c r="I21" s="290">
        <v>1920</v>
      </c>
      <c r="J21" s="267">
        <v>1710</v>
      </c>
      <c r="K21" s="292">
        <v>13997</v>
      </c>
      <c r="L21" s="294">
        <v>36910</v>
      </c>
    </row>
    <row r="22" spans="1:12" s="16" customFormat="1" ht="15" customHeight="1" x14ac:dyDescent="0.15">
      <c r="A22" s="22">
        <v>3</v>
      </c>
      <c r="B22" s="133">
        <v>5</v>
      </c>
      <c r="C22" s="286">
        <v>202</v>
      </c>
      <c r="D22" s="287" t="s">
        <v>86</v>
      </c>
      <c r="E22" s="287" t="s">
        <v>61</v>
      </c>
      <c r="F22" s="287" t="s">
        <v>87</v>
      </c>
      <c r="G22" s="288">
        <v>15</v>
      </c>
      <c r="H22" s="289" t="s">
        <v>54</v>
      </c>
      <c r="I22" s="290">
        <v>8570</v>
      </c>
      <c r="J22" s="267">
        <v>4034</v>
      </c>
      <c r="K22" s="292">
        <v>13997</v>
      </c>
      <c r="L22" s="294">
        <v>36910</v>
      </c>
    </row>
    <row r="23" spans="1:12" ht="15" customHeight="1" x14ac:dyDescent="0.15">
      <c r="A23" s="22">
        <v>3</v>
      </c>
      <c r="B23" s="133">
        <v>5</v>
      </c>
      <c r="C23" s="286">
        <v>203</v>
      </c>
      <c r="D23" s="287" t="s">
        <v>88</v>
      </c>
      <c r="E23" s="287" t="s">
        <v>89</v>
      </c>
      <c r="F23" s="287" t="s">
        <v>62</v>
      </c>
      <c r="G23" s="288">
        <v>15</v>
      </c>
      <c r="H23" s="289" t="s">
        <v>54</v>
      </c>
      <c r="I23" s="290">
        <v>3490</v>
      </c>
      <c r="J23" s="267">
        <v>3490</v>
      </c>
      <c r="K23" s="292">
        <v>13997</v>
      </c>
      <c r="L23" s="294">
        <v>36910</v>
      </c>
    </row>
    <row r="24" spans="1:12" ht="15" customHeight="1" x14ac:dyDescent="0.15">
      <c r="A24" s="22">
        <v>3</v>
      </c>
      <c r="B24" s="133">
        <v>5</v>
      </c>
      <c r="C24" s="286">
        <v>204</v>
      </c>
      <c r="D24" s="287" t="s">
        <v>90</v>
      </c>
      <c r="E24" s="287" t="s">
        <v>66</v>
      </c>
      <c r="F24" s="287" t="s">
        <v>59</v>
      </c>
      <c r="G24" s="288">
        <v>12</v>
      </c>
      <c r="H24" s="289" t="s">
        <v>54</v>
      </c>
      <c r="I24" s="290">
        <v>2580</v>
      </c>
      <c r="J24" s="267">
        <v>795</v>
      </c>
      <c r="K24" s="292">
        <v>13997</v>
      </c>
      <c r="L24" s="294">
        <v>37333</v>
      </c>
    </row>
    <row r="25" spans="1:12" ht="15" customHeight="1" x14ac:dyDescent="0.15">
      <c r="A25" s="22">
        <v>3</v>
      </c>
      <c r="B25" s="133">
        <v>5</v>
      </c>
      <c r="C25" s="286">
        <v>205</v>
      </c>
      <c r="D25" s="287" t="s">
        <v>91</v>
      </c>
      <c r="E25" s="287" t="s">
        <v>92</v>
      </c>
      <c r="F25" s="287" t="s">
        <v>62</v>
      </c>
      <c r="G25" s="288">
        <v>12</v>
      </c>
      <c r="H25" s="289" t="s">
        <v>54</v>
      </c>
      <c r="I25" s="290">
        <v>2810</v>
      </c>
      <c r="J25" s="267">
        <v>727</v>
      </c>
      <c r="K25" s="292">
        <v>13997</v>
      </c>
      <c r="L25" s="294">
        <v>36910</v>
      </c>
    </row>
    <row r="26" spans="1:12" ht="15" customHeight="1" x14ac:dyDescent="0.15">
      <c r="A26" s="22">
        <v>3</v>
      </c>
      <c r="B26" s="133">
        <v>5</v>
      </c>
      <c r="C26" s="286">
        <v>206</v>
      </c>
      <c r="D26" s="287" t="s">
        <v>93</v>
      </c>
      <c r="E26" s="287" t="s">
        <v>52</v>
      </c>
      <c r="F26" s="287" t="s">
        <v>52</v>
      </c>
      <c r="G26" s="288">
        <v>12</v>
      </c>
      <c r="H26" s="289" t="s">
        <v>54</v>
      </c>
      <c r="I26" s="290">
        <v>2050</v>
      </c>
      <c r="J26" s="267">
        <v>2050</v>
      </c>
      <c r="K26" s="292">
        <v>27383</v>
      </c>
      <c r="L26" s="294">
        <v>36910</v>
      </c>
    </row>
    <row r="27" spans="1:12" ht="15" customHeight="1" x14ac:dyDescent="0.15">
      <c r="A27" s="22">
        <v>3</v>
      </c>
      <c r="B27" s="133">
        <v>5</v>
      </c>
      <c r="C27" s="286">
        <v>207</v>
      </c>
      <c r="D27" s="287" t="s">
        <v>94</v>
      </c>
      <c r="E27" s="287" t="s">
        <v>95</v>
      </c>
      <c r="F27" s="287" t="s">
        <v>96</v>
      </c>
      <c r="G27" s="288">
        <v>15</v>
      </c>
      <c r="H27" s="289" t="s">
        <v>54</v>
      </c>
      <c r="I27" s="290">
        <v>710</v>
      </c>
      <c r="J27" s="291">
        <v>710</v>
      </c>
      <c r="K27" s="292">
        <v>35094</v>
      </c>
      <c r="L27" s="294">
        <v>36910</v>
      </c>
    </row>
    <row r="28" spans="1:12" ht="15" customHeight="1" x14ac:dyDescent="0.15">
      <c r="A28" s="22">
        <v>3</v>
      </c>
      <c r="B28" s="133">
        <v>5</v>
      </c>
      <c r="C28" s="286">
        <v>208</v>
      </c>
      <c r="D28" s="287" t="s">
        <v>97</v>
      </c>
      <c r="E28" s="287" t="s">
        <v>72</v>
      </c>
      <c r="F28" s="287" t="s">
        <v>72</v>
      </c>
      <c r="G28" s="288">
        <v>12</v>
      </c>
      <c r="H28" s="289" t="s">
        <v>54</v>
      </c>
      <c r="I28" s="290">
        <v>310</v>
      </c>
      <c r="J28" s="291">
        <v>310</v>
      </c>
      <c r="K28" s="292">
        <v>35160</v>
      </c>
      <c r="L28" s="294">
        <v>36910</v>
      </c>
    </row>
    <row r="29" spans="1:12" ht="15" customHeight="1" x14ac:dyDescent="0.15">
      <c r="A29" s="22">
        <v>7</v>
      </c>
      <c r="B29" s="133">
        <v>6</v>
      </c>
      <c r="C29" s="286">
        <v>201</v>
      </c>
      <c r="D29" s="287" t="s">
        <v>98</v>
      </c>
      <c r="E29" s="287" t="s">
        <v>92</v>
      </c>
      <c r="F29" s="287" t="s">
        <v>99</v>
      </c>
      <c r="G29" s="288">
        <v>8</v>
      </c>
      <c r="H29" s="289" t="s">
        <v>54</v>
      </c>
      <c r="I29" s="290">
        <v>1980</v>
      </c>
      <c r="J29" s="267">
        <v>1380</v>
      </c>
      <c r="K29" s="292">
        <v>15112</v>
      </c>
      <c r="L29" s="294">
        <v>36910</v>
      </c>
    </row>
    <row r="30" spans="1:12" ht="15" customHeight="1" x14ac:dyDescent="0.15">
      <c r="A30" s="22">
        <v>8</v>
      </c>
      <c r="B30" s="133">
        <v>6</v>
      </c>
      <c r="C30" s="286">
        <v>201</v>
      </c>
      <c r="D30" s="287" t="s">
        <v>100</v>
      </c>
      <c r="E30" s="287" t="s">
        <v>177</v>
      </c>
      <c r="F30" s="287" t="s">
        <v>178</v>
      </c>
      <c r="G30" s="288">
        <v>8</v>
      </c>
      <c r="H30" s="289" t="s">
        <v>54</v>
      </c>
      <c r="I30" s="290">
        <v>980</v>
      </c>
      <c r="J30" s="267">
        <v>980</v>
      </c>
      <c r="K30" s="292">
        <v>32542</v>
      </c>
      <c r="L30" s="293" t="s">
        <v>326</v>
      </c>
    </row>
    <row r="31" spans="1:12" ht="15" customHeight="1" x14ac:dyDescent="0.15">
      <c r="A31" s="22">
        <v>8</v>
      </c>
      <c r="B31" s="133">
        <v>6</v>
      </c>
      <c r="C31" s="286">
        <v>202</v>
      </c>
      <c r="D31" s="287" t="s">
        <v>101</v>
      </c>
      <c r="E31" s="287" t="s">
        <v>95</v>
      </c>
      <c r="F31" s="287" t="s">
        <v>96</v>
      </c>
      <c r="G31" s="288">
        <v>8</v>
      </c>
      <c r="H31" s="289" t="s">
        <v>54</v>
      </c>
      <c r="I31" s="290">
        <v>540</v>
      </c>
      <c r="J31" s="291">
        <v>540</v>
      </c>
      <c r="K31" s="292">
        <v>37060</v>
      </c>
      <c r="L31" s="293" t="s">
        <v>326</v>
      </c>
    </row>
    <row r="32" spans="1:12" ht="15" customHeight="1" x14ac:dyDescent="0.15">
      <c r="A32" s="22">
        <v>8</v>
      </c>
      <c r="B32" s="133">
        <v>7</v>
      </c>
      <c r="C32" s="286">
        <v>201</v>
      </c>
      <c r="D32" s="328" t="s">
        <v>193</v>
      </c>
      <c r="E32" s="287" t="s">
        <v>71</v>
      </c>
      <c r="F32" s="287" t="s">
        <v>71</v>
      </c>
      <c r="G32" s="288">
        <v>4</v>
      </c>
      <c r="H32" s="289" t="s">
        <v>54</v>
      </c>
      <c r="I32" s="290">
        <v>70</v>
      </c>
      <c r="J32" s="291">
        <v>70</v>
      </c>
      <c r="K32" s="292">
        <v>40267</v>
      </c>
      <c r="L32" s="293" t="s">
        <v>326</v>
      </c>
    </row>
    <row r="33" spans="1:12" ht="15" customHeight="1" x14ac:dyDescent="0.15">
      <c r="A33" s="22"/>
      <c r="B33" s="133"/>
      <c r="C33" s="286"/>
      <c r="D33" s="328"/>
      <c r="E33" s="287"/>
      <c r="F33" s="287"/>
      <c r="G33" s="288"/>
      <c r="H33" s="289"/>
      <c r="I33" s="290"/>
      <c r="J33" s="291"/>
      <c r="K33" s="292"/>
      <c r="L33" s="293"/>
    </row>
    <row r="34" spans="1:12" ht="15" customHeight="1" x14ac:dyDescent="0.15">
      <c r="A34" s="189"/>
      <c r="B34" s="190"/>
      <c r="C34" s="190"/>
      <c r="D34" s="296" t="s">
        <v>102</v>
      </c>
      <c r="E34" s="297"/>
      <c r="F34" s="297"/>
      <c r="G34" s="298"/>
      <c r="H34" s="299" t="s">
        <v>54</v>
      </c>
      <c r="I34" s="300">
        <v>80730</v>
      </c>
      <c r="J34" s="300">
        <v>50893</v>
      </c>
      <c r="K34" s="301"/>
      <c r="L34" s="302"/>
    </row>
    <row r="35" spans="1:12" ht="15" customHeight="1" x14ac:dyDescent="0.15">
      <c r="A35" s="75" t="s">
        <v>103</v>
      </c>
      <c r="B35" s="78"/>
      <c r="C35" s="35"/>
      <c r="D35" s="35"/>
      <c r="E35" s="35"/>
      <c r="F35" s="35"/>
      <c r="G35" s="35"/>
      <c r="H35" s="35"/>
      <c r="I35" s="35"/>
      <c r="J35" s="90"/>
      <c r="K35" s="16"/>
      <c r="L35" s="16"/>
    </row>
  </sheetData>
  <mergeCells count="7">
    <mergeCell ref="A1:L1"/>
    <mergeCell ref="A2:D2"/>
    <mergeCell ref="A3:C3"/>
    <mergeCell ref="D3:D4"/>
    <mergeCell ref="E3:J3"/>
    <mergeCell ref="K3:L3"/>
    <mergeCell ref="H4:I4"/>
  </mergeCells>
  <phoneticPr fontId="2"/>
  <pageMargins left="0.79" right="0.74" top="0.77" bottom="0.7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90" zoomScaleNormal="100" zoomScaleSheetLayoutView="90" workbookViewId="0">
      <selection sqref="A1:J2"/>
    </sheetView>
  </sheetViews>
  <sheetFormatPr defaultRowHeight="12" x14ac:dyDescent="0.15"/>
  <cols>
    <col min="1" max="1" width="7.75" style="14" customWidth="1"/>
    <col min="2" max="2" width="8" style="14" customWidth="1"/>
    <col min="3" max="4" width="7.75" style="14" customWidth="1"/>
    <col min="5" max="5" width="9.625" style="14" customWidth="1"/>
    <col min="6" max="6" width="8.625" style="14" customWidth="1"/>
    <col min="7" max="8" width="9.5" style="14" customWidth="1"/>
    <col min="9" max="10" width="9.125" style="14" bestFit="1" customWidth="1"/>
    <col min="11" max="16384" width="9" style="14"/>
  </cols>
  <sheetData>
    <row r="1" spans="1:10" s="16" customFormat="1" ht="21" customHeight="1" x14ac:dyDescent="0.15">
      <c r="A1" s="523" t="s">
        <v>361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s="16" customFormat="1" ht="15.75" customHeight="1" x14ac:dyDescent="0.15">
      <c r="A2" s="523"/>
      <c r="B2" s="523"/>
      <c r="C2" s="523"/>
      <c r="D2" s="523"/>
      <c r="E2" s="523"/>
      <c r="F2" s="523"/>
      <c r="G2" s="523"/>
      <c r="H2" s="523"/>
      <c r="I2" s="523"/>
      <c r="J2" s="523"/>
    </row>
    <row r="3" spans="1:10" s="16" customFormat="1" ht="22.15" customHeight="1" x14ac:dyDescent="0.15">
      <c r="A3" s="72" t="s">
        <v>176</v>
      </c>
      <c r="B3" s="72"/>
      <c r="C3" s="184"/>
      <c r="D3" s="185"/>
      <c r="E3" s="186"/>
      <c r="F3" s="187"/>
      <c r="G3" s="192"/>
      <c r="H3" s="192"/>
      <c r="I3" s="192"/>
      <c r="J3" s="253" t="s">
        <v>327</v>
      </c>
    </row>
    <row r="4" spans="1:10" s="16" customFormat="1" ht="26.45" customHeight="1" x14ac:dyDescent="0.15">
      <c r="A4" s="318" t="s">
        <v>435</v>
      </c>
      <c r="B4" s="599" t="s">
        <v>433</v>
      </c>
      <c r="C4" s="600"/>
      <c r="D4" s="600"/>
      <c r="E4" s="600"/>
      <c r="F4" s="601"/>
      <c r="G4" s="319" t="s">
        <v>19</v>
      </c>
      <c r="H4" s="158" t="s">
        <v>328</v>
      </c>
      <c r="I4" s="171" t="s">
        <v>329</v>
      </c>
      <c r="J4" s="159" t="s">
        <v>118</v>
      </c>
    </row>
    <row r="5" spans="1:10" s="16" customFormat="1" ht="15" customHeight="1" x14ac:dyDescent="0.15">
      <c r="A5" s="314" t="s">
        <v>434</v>
      </c>
      <c r="B5" s="602" t="s">
        <v>452</v>
      </c>
      <c r="C5" s="603"/>
      <c r="D5" s="603" t="s">
        <v>205</v>
      </c>
      <c r="E5" s="603"/>
      <c r="F5" s="604"/>
      <c r="G5" s="254">
        <v>18</v>
      </c>
      <c r="H5" s="254">
        <v>46</v>
      </c>
      <c r="I5" s="254">
        <v>56</v>
      </c>
      <c r="J5" s="255">
        <v>6256</v>
      </c>
    </row>
    <row r="6" spans="1:10" s="16" customFormat="1" ht="15" customHeight="1" x14ac:dyDescent="0.15">
      <c r="A6" s="314" t="s">
        <v>436</v>
      </c>
      <c r="B6" s="596" t="s">
        <v>330</v>
      </c>
      <c r="C6" s="597"/>
      <c r="D6" s="597" t="s">
        <v>206</v>
      </c>
      <c r="E6" s="597"/>
      <c r="F6" s="598"/>
      <c r="G6" s="254">
        <v>41</v>
      </c>
      <c r="H6" s="254">
        <v>32</v>
      </c>
      <c r="I6" s="254">
        <v>38</v>
      </c>
      <c r="J6" s="255">
        <v>3204</v>
      </c>
    </row>
    <row r="7" spans="1:10" s="16" customFormat="1" ht="15" customHeight="1" x14ac:dyDescent="0.15">
      <c r="A7" s="314" t="s">
        <v>437</v>
      </c>
      <c r="B7" s="596" t="s">
        <v>331</v>
      </c>
      <c r="C7" s="597"/>
      <c r="D7" s="597" t="s">
        <v>207</v>
      </c>
      <c r="E7" s="597"/>
      <c r="F7" s="598"/>
      <c r="G7" s="254">
        <v>12</v>
      </c>
      <c r="H7" s="254">
        <v>85</v>
      </c>
      <c r="I7" s="254">
        <v>69</v>
      </c>
      <c r="J7" s="255">
        <v>8333</v>
      </c>
    </row>
    <row r="8" spans="1:10" s="16" customFormat="1" ht="15" customHeight="1" x14ac:dyDescent="0.15">
      <c r="A8" s="314" t="s">
        <v>437</v>
      </c>
      <c r="B8" s="596" t="s">
        <v>453</v>
      </c>
      <c r="C8" s="597"/>
      <c r="D8" s="597" t="s">
        <v>208</v>
      </c>
      <c r="E8" s="597"/>
      <c r="F8" s="598"/>
      <c r="G8" s="256">
        <v>4</v>
      </c>
      <c r="H8" s="254">
        <v>31</v>
      </c>
      <c r="I8" s="254">
        <v>55</v>
      </c>
      <c r="J8" s="255">
        <v>8014</v>
      </c>
    </row>
    <row r="9" spans="1:10" s="16" customFormat="1" ht="15" customHeight="1" x14ac:dyDescent="0.15">
      <c r="A9" s="314" t="s">
        <v>438</v>
      </c>
      <c r="B9" s="596" t="s">
        <v>332</v>
      </c>
      <c r="C9" s="597"/>
      <c r="D9" s="597" t="s">
        <v>209</v>
      </c>
      <c r="E9" s="597"/>
      <c r="F9" s="598"/>
      <c r="G9" s="254">
        <v>199</v>
      </c>
      <c r="H9" s="254">
        <v>321</v>
      </c>
      <c r="I9" s="254">
        <v>69</v>
      </c>
      <c r="J9" s="255">
        <v>9698</v>
      </c>
    </row>
    <row r="10" spans="1:10" s="16" customFormat="1" ht="15" customHeight="1" x14ac:dyDescent="0.15">
      <c r="A10" s="314" t="s">
        <v>439</v>
      </c>
      <c r="B10" s="596" t="s">
        <v>333</v>
      </c>
      <c r="C10" s="597"/>
      <c r="D10" s="597" t="s">
        <v>334</v>
      </c>
      <c r="E10" s="597"/>
      <c r="F10" s="598"/>
      <c r="G10" s="254">
        <v>38</v>
      </c>
      <c r="H10" s="254">
        <v>36</v>
      </c>
      <c r="I10" s="254">
        <v>18</v>
      </c>
      <c r="J10" s="255">
        <v>1438</v>
      </c>
    </row>
    <row r="11" spans="1:10" s="16" customFormat="1" ht="15" customHeight="1" x14ac:dyDescent="0.15">
      <c r="A11" s="314" t="s">
        <v>440</v>
      </c>
      <c r="B11" s="596" t="s">
        <v>335</v>
      </c>
      <c r="C11" s="597"/>
      <c r="D11" s="597" t="s">
        <v>336</v>
      </c>
      <c r="E11" s="597"/>
      <c r="F11" s="598"/>
      <c r="G11" s="254">
        <v>5</v>
      </c>
      <c r="H11" s="254">
        <v>363</v>
      </c>
      <c r="I11" s="254">
        <v>30</v>
      </c>
      <c r="J11" s="255">
        <v>4327</v>
      </c>
    </row>
    <row r="12" spans="1:10" s="16" customFormat="1" ht="15" customHeight="1" x14ac:dyDescent="0.15">
      <c r="A12" s="314" t="s">
        <v>441</v>
      </c>
      <c r="B12" s="596" t="s">
        <v>360</v>
      </c>
      <c r="C12" s="597"/>
      <c r="D12" s="597" t="s">
        <v>337</v>
      </c>
      <c r="E12" s="597"/>
      <c r="F12" s="598"/>
      <c r="G12" s="254">
        <v>7</v>
      </c>
      <c r="H12" s="254">
        <v>265</v>
      </c>
      <c r="I12" s="254">
        <v>40</v>
      </c>
      <c r="J12" s="255">
        <v>5130</v>
      </c>
    </row>
    <row r="13" spans="1:10" s="16" customFormat="1" ht="15" customHeight="1" x14ac:dyDescent="0.15">
      <c r="A13" s="314" t="s">
        <v>442</v>
      </c>
      <c r="B13" s="596" t="s">
        <v>210</v>
      </c>
      <c r="C13" s="597"/>
      <c r="D13" s="597" t="s">
        <v>211</v>
      </c>
      <c r="E13" s="597"/>
      <c r="F13" s="598"/>
      <c r="G13" s="254">
        <v>6</v>
      </c>
      <c r="H13" s="254">
        <v>12</v>
      </c>
      <c r="I13" s="254">
        <v>20</v>
      </c>
      <c r="J13" s="255">
        <v>6413</v>
      </c>
    </row>
    <row r="14" spans="1:10" s="16" customFormat="1" ht="15" customHeight="1" x14ac:dyDescent="0.15">
      <c r="A14" s="314" t="s">
        <v>437</v>
      </c>
      <c r="B14" s="596" t="s">
        <v>454</v>
      </c>
      <c r="C14" s="597"/>
      <c r="D14" s="597" t="s">
        <v>212</v>
      </c>
      <c r="E14" s="597"/>
      <c r="F14" s="598"/>
      <c r="G14" s="254">
        <v>21</v>
      </c>
      <c r="H14" s="254">
        <v>39</v>
      </c>
      <c r="I14" s="254">
        <v>28</v>
      </c>
      <c r="J14" s="255">
        <v>5802</v>
      </c>
    </row>
    <row r="15" spans="1:10" s="16" customFormat="1" ht="15" customHeight="1" x14ac:dyDescent="0.15">
      <c r="A15" s="314" t="s">
        <v>443</v>
      </c>
      <c r="B15" s="596" t="s">
        <v>338</v>
      </c>
      <c r="C15" s="597"/>
      <c r="D15" s="597" t="s">
        <v>339</v>
      </c>
      <c r="E15" s="597"/>
      <c r="F15" s="598"/>
      <c r="G15" s="254">
        <v>85</v>
      </c>
      <c r="H15" s="254">
        <v>57</v>
      </c>
      <c r="I15" s="254">
        <v>33</v>
      </c>
      <c r="J15" s="255">
        <v>2337</v>
      </c>
    </row>
    <row r="16" spans="1:10" s="16" customFormat="1" ht="15" customHeight="1" x14ac:dyDescent="0.15">
      <c r="A16" s="314" t="s">
        <v>444</v>
      </c>
      <c r="B16" s="596" t="s">
        <v>340</v>
      </c>
      <c r="C16" s="597"/>
      <c r="D16" s="597" t="s">
        <v>213</v>
      </c>
      <c r="E16" s="597"/>
      <c r="F16" s="598"/>
      <c r="G16" s="254">
        <v>268</v>
      </c>
      <c r="H16" s="254">
        <v>437</v>
      </c>
      <c r="I16" s="254">
        <v>68</v>
      </c>
      <c r="J16" s="255">
        <v>8858</v>
      </c>
    </row>
    <row r="17" spans="1:10" s="16" customFormat="1" ht="15" customHeight="1" x14ac:dyDescent="0.15">
      <c r="A17" s="314" t="s">
        <v>441</v>
      </c>
      <c r="B17" s="596" t="s">
        <v>455</v>
      </c>
      <c r="C17" s="597"/>
      <c r="D17" s="597" t="s">
        <v>214</v>
      </c>
      <c r="E17" s="597"/>
      <c r="F17" s="598"/>
      <c r="G17" s="254">
        <v>11</v>
      </c>
      <c r="H17" s="254">
        <v>74</v>
      </c>
      <c r="I17" s="254">
        <v>63</v>
      </c>
      <c r="J17" s="255">
        <v>8563</v>
      </c>
    </row>
    <row r="18" spans="1:10" s="16" customFormat="1" ht="15" customHeight="1" x14ac:dyDescent="0.15">
      <c r="A18" s="314" t="s">
        <v>445</v>
      </c>
      <c r="B18" s="596" t="s">
        <v>341</v>
      </c>
      <c r="C18" s="597"/>
      <c r="D18" s="597" t="s">
        <v>215</v>
      </c>
      <c r="E18" s="597"/>
      <c r="F18" s="598"/>
      <c r="G18" s="254">
        <v>96</v>
      </c>
      <c r="H18" s="254">
        <v>20</v>
      </c>
      <c r="I18" s="254">
        <v>28</v>
      </c>
      <c r="J18" s="255">
        <v>5211</v>
      </c>
    </row>
    <row r="19" spans="1:10" s="16" customFormat="1" ht="15" customHeight="1" x14ac:dyDescent="0.15">
      <c r="A19" s="314" t="s">
        <v>446</v>
      </c>
      <c r="B19" s="596" t="s">
        <v>216</v>
      </c>
      <c r="C19" s="597"/>
      <c r="D19" s="597" t="s">
        <v>342</v>
      </c>
      <c r="E19" s="597"/>
      <c r="F19" s="598"/>
      <c r="G19" s="254">
        <v>552</v>
      </c>
      <c r="H19" s="254">
        <v>46</v>
      </c>
      <c r="I19" s="254">
        <v>47</v>
      </c>
      <c r="J19" s="255">
        <v>4593</v>
      </c>
    </row>
    <row r="20" spans="1:10" s="16" customFormat="1" ht="15" customHeight="1" x14ac:dyDescent="0.15">
      <c r="A20" s="314" t="s">
        <v>447</v>
      </c>
      <c r="B20" s="596" t="s">
        <v>343</v>
      </c>
      <c r="C20" s="597"/>
      <c r="D20" s="597" t="s">
        <v>217</v>
      </c>
      <c r="E20" s="597"/>
      <c r="F20" s="598"/>
      <c r="G20" s="254">
        <v>3</v>
      </c>
      <c r="H20" s="254">
        <v>8</v>
      </c>
      <c r="I20" s="254">
        <v>10</v>
      </c>
      <c r="J20" s="255">
        <v>1020</v>
      </c>
    </row>
    <row r="21" spans="1:10" s="16" customFormat="1" ht="15" customHeight="1" x14ac:dyDescent="0.15">
      <c r="A21" s="314" t="s">
        <v>448</v>
      </c>
      <c r="B21" s="596" t="s">
        <v>344</v>
      </c>
      <c r="C21" s="597"/>
      <c r="D21" s="597" t="s">
        <v>345</v>
      </c>
      <c r="E21" s="597"/>
      <c r="F21" s="598"/>
      <c r="G21" s="254">
        <v>191</v>
      </c>
      <c r="H21" s="254">
        <v>91</v>
      </c>
      <c r="I21" s="254">
        <v>50</v>
      </c>
      <c r="J21" s="255">
        <v>3630</v>
      </c>
    </row>
    <row r="22" spans="1:10" s="16" customFormat="1" ht="15" customHeight="1" x14ac:dyDescent="0.15">
      <c r="A22" s="314" t="s">
        <v>449</v>
      </c>
      <c r="B22" s="596" t="s">
        <v>346</v>
      </c>
      <c r="C22" s="597"/>
      <c r="D22" s="597" t="s">
        <v>347</v>
      </c>
      <c r="E22" s="597"/>
      <c r="F22" s="598"/>
      <c r="G22" s="254">
        <v>80</v>
      </c>
      <c r="H22" s="254">
        <v>127</v>
      </c>
      <c r="I22" s="254">
        <v>45</v>
      </c>
      <c r="J22" s="255">
        <v>2663</v>
      </c>
    </row>
    <row r="23" spans="1:10" ht="15" customHeight="1" x14ac:dyDescent="0.15">
      <c r="A23" s="314" t="s">
        <v>450</v>
      </c>
      <c r="B23" s="596" t="s">
        <v>348</v>
      </c>
      <c r="C23" s="597"/>
      <c r="D23" s="597" t="s">
        <v>218</v>
      </c>
      <c r="E23" s="597"/>
      <c r="F23" s="598"/>
      <c r="G23" s="254">
        <v>107</v>
      </c>
      <c r="H23" s="254">
        <v>303</v>
      </c>
      <c r="I23" s="254">
        <v>53</v>
      </c>
      <c r="J23" s="255">
        <v>2189</v>
      </c>
    </row>
    <row r="24" spans="1:10" ht="15" customHeight="1" x14ac:dyDescent="0.15">
      <c r="A24" s="314" t="s">
        <v>451</v>
      </c>
      <c r="B24" s="596" t="s">
        <v>349</v>
      </c>
      <c r="C24" s="597"/>
      <c r="D24" s="597" t="s">
        <v>219</v>
      </c>
      <c r="E24" s="597"/>
      <c r="F24" s="598"/>
      <c r="G24" s="254">
        <v>8</v>
      </c>
      <c r="H24" s="254">
        <v>29</v>
      </c>
      <c r="I24" s="254">
        <v>33</v>
      </c>
      <c r="J24" s="255">
        <v>6470</v>
      </c>
    </row>
    <row r="25" spans="1:10" ht="15" customHeight="1" x14ac:dyDescent="0.15">
      <c r="A25" s="315"/>
      <c r="B25" s="320" t="s">
        <v>378</v>
      </c>
      <c r="C25" s="313"/>
      <c r="D25" s="313"/>
      <c r="E25" s="316"/>
      <c r="F25" s="317"/>
      <c r="G25" s="257">
        <v>1752</v>
      </c>
      <c r="H25" s="257">
        <v>2422</v>
      </c>
      <c r="I25" s="257">
        <v>853</v>
      </c>
      <c r="J25" s="258">
        <v>104149</v>
      </c>
    </row>
    <row r="26" spans="1:10" ht="15" customHeight="1" x14ac:dyDescent="0.15">
      <c r="A26" s="70" t="s">
        <v>192</v>
      </c>
      <c r="B26" s="70"/>
      <c r="C26" s="16"/>
      <c r="D26" s="16"/>
      <c r="E26" s="188"/>
      <c r="F26" s="188"/>
      <c r="G26" s="188"/>
      <c r="H26" s="188"/>
    </row>
    <row r="27" spans="1:10" ht="15" customHeight="1" x14ac:dyDescent="0.15">
      <c r="A27" s="70" t="s">
        <v>512</v>
      </c>
      <c r="B27" s="70"/>
      <c r="C27" s="16"/>
      <c r="D27" s="16"/>
      <c r="E27" s="188"/>
      <c r="F27" s="188"/>
      <c r="G27" s="188"/>
      <c r="H27" s="188"/>
    </row>
    <row r="28" spans="1:10" ht="15" customHeight="1" x14ac:dyDescent="0.15">
      <c r="A28" s="16"/>
    </row>
    <row r="29" spans="1:10" ht="15" customHeight="1" x14ac:dyDescent="0.15">
      <c r="A29" s="16"/>
    </row>
    <row r="30" spans="1:10" ht="15" customHeight="1" x14ac:dyDescent="0.15">
      <c r="A30" s="16"/>
    </row>
    <row r="31" spans="1:10" ht="15" customHeight="1" x14ac:dyDescent="0.15">
      <c r="A31" s="16"/>
    </row>
    <row r="32" spans="1:10" ht="15" customHeight="1" x14ac:dyDescent="0.15">
      <c r="A32" s="16"/>
    </row>
    <row r="33" spans="1:1" ht="15" customHeight="1" x14ac:dyDescent="0.15">
      <c r="A33" s="16"/>
    </row>
    <row r="34" spans="1:1" ht="15" customHeight="1" x14ac:dyDescent="0.15"/>
    <row r="35" spans="1:1" ht="15" customHeight="1" x14ac:dyDescent="0.15"/>
  </sheetData>
  <mergeCells count="42">
    <mergeCell ref="A1:J2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D18:F18"/>
    <mergeCell ref="B19:C19"/>
    <mergeCell ref="D19:F19"/>
    <mergeCell ref="B13:C13"/>
    <mergeCell ref="D13:F13"/>
    <mergeCell ref="B14:C14"/>
    <mergeCell ref="D14:F14"/>
    <mergeCell ref="B15:C15"/>
    <mergeCell ref="D15:F15"/>
    <mergeCell ref="B23:C23"/>
    <mergeCell ref="D23:F23"/>
    <mergeCell ref="B24:C24"/>
    <mergeCell ref="D24:F24"/>
    <mergeCell ref="B4:F4"/>
    <mergeCell ref="B20:C20"/>
    <mergeCell ref="D20:F20"/>
    <mergeCell ref="B21:C21"/>
    <mergeCell ref="D21:F21"/>
    <mergeCell ref="B22:C22"/>
    <mergeCell ref="B16:C16"/>
    <mergeCell ref="D16:F16"/>
    <mergeCell ref="D22:F22"/>
    <mergeCell ref="B17:C17"/>
    <mergeCell ref="D17:F17"/>
    <mergeCell ref="B18:C18"/>
  </mergeCells>
  <phoneticPr fontId="2"/>
  <pageMargins left="0.79" right="0.74" top="0.77" bottom="0.7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U33"/>
  <sheetViews>
    <sheetView view="pageBreakPreview" zoomScaleNormal="90" zoomScaleSheetLayoutView="100" workbookViewId="0">
      <selection sqref="A1:L1"/>
    </sheetView>
  </sheetViews>
  <sheetFormatPr defaultRowHeight="12" x14ac:dyDescent="0.15"/>
  <cols>
    <col min="1" max="1" width="3" style="1" customWidth="1"/>
    <col min="2" max="2" width="3.875" style="1" customWidth="1"/>
    <col min="3" max="3" width="11.5" style="1" customWidth="1"/>
    <col min="4" max="5" width="8" style="1" bestFit="1" customWidth="1"/>
    <col min="6" max="6" width="7" style="1" bestFit="1" customWidth="1"/>
    <col min="7" max="7" width="2.75" style="1" customWidth="1"/>
    <col min="8" max="8" width="4" style="1" customWidth="1"/>
    <col min="9" max="9" width="11.625" style="1" customWidth="1"/>
    <col min="10" max="10" width="11" style="1" bestFit="1" customWidth="1"/>
    <col min="11" max="11" width="9" style="1"/>
    <col min="12" max="12" width="6" style="136" customWidth="1"/>
    <col min="13" max="16384" width="9" style="1"/>
  </cols>
  <sheetData>
    <row r="1" spans="1:15" s="3" customFormat="1" ht="21" customHeight="1" x14ac:dyDescent="0.15">
      <c r="A1" s="616" t="s">
        <v>265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</row>
    <row r="2" spans="1:15" s="2" customFormat="1" ht="21" customHeight="1" x14ac:dyDescent="0.15">
      <c r="A2" s="134" t="s">
        <v>266</v>
      </c>
      <c r="B2" s="134"/>
      <c r="C2" s="134"/>
      <c r="L2" s="337" t="s">
        <v>487</v>
      </c>
    </row>
    <row r="3" spans="1:15" ht="38.25" customHeight="1" x14ac:dyDescent="0.15">
      <c r="A3" s="624" t="s">
        <v>267</v>
      </c>
      <c r="B3" s="624"/>
      <c r="C3" s="625"/>
      <c r="D3" s="7" t="s">
        <v>268</v>
      </c>
      <c r="E3" s="7" t="s">
        <v>269</v>
      </c>
      <c r="F3" s="7" t="s">
        <v>270</v>
      </c>
      <c r="G3" s="623" t="s">
        <v>267</v>
      </c>
      <c r="H3" s="624"/>
      <c r="I3" s="625"/>
      <c r="J3" s="7" t="s">
        <v>268</v>
      </c>
      <c r="K3" s="7" t="s">
        <v>269</v>
      </c>
      <c r="L3" s="195" t="s">
        <v>270</v>
      </c>
      <c r="M3" s="8"/>
    </row>
    <row r="4" spans="1:15" ht="38.25" customHeight="1" x14ac:dyDescent="0.15">
      <c r="A4" s="605" t="s">
        <v>271</v>
      </c>
      <c r="B4" s="617" t="s">
        <v>272</v>
      </c>
      <c r="C4" s="618"/>
      <c r="D4" s="338">
        <v>19454</v>
      </c>
      <c r="E4" s="338">
        <v>19454</v>
      </c>
      <c r="F4" s="339">
        <v>100</v>
      </c>
      <c r="G4" s="608" t="s">
        <v>273</v>
      </c>
      <c r="H4" s="340">
        <v>137</v>
      </c>
      <c r="I4" s="341" t="s">
        <v>483</v>
      </c>
      <c r="J4" s="59">
        <v>460</v>
      </c>
      <c r="K4" s="59">
        <v>460</v>
      </c>
      <c r="L4" s="342">
        <v>100</v>
      </c>
      <c r="M4" s="8"/>
    </row>
    <row r="5" spans="1:15" ht="38.25" customHeight="1" x14ac:dyDescent="0.15">
      <c r="A5" s="607"/>
      <c r="B5" s="619" t="s">
        <v>274</v>
      </c>
      <c r="C5" s="620"/>
      <c r="D5" s="59">
        <v>16204</v>
      </c>
      <c r="E5" s="59">
        <v>16204</v>
      </c>
      <c r="F5" s="170">
        <v>100</v>
      </c>
      <c r="G5" s="609"/>
      <c r="H5" s="340">
        <v>149</v>
      </c>
      <c r="I5" s="343" t="s">
        <v>484</v>
      </c>
      <c r="J5" s="59">
        <v>6290</v>
      </c>
      <c r="K5" s="59">
        <v>6290</v>
      </c>
      <c r="L5" s="342">
        <v>100</v>
      </c>
      <c r="M5" s="8"/>
    </row>
    <row r="6" spans="1:15" ht="38.25" customHeight="1" x14ac:dyDescent="0.15">
      <c r="A6" s="607"/>
      <c r="B6" s="621" t="s">
        <v>275</v>
      </c>
      <c r="C6" s="622"/>
      <c r="D6" s="344">
        <v>3768</v>
      </c>
      <c r="E6" s="344">
        <v>3768</v>
      </c>
      <c r="F6" s="345">
        <v>100</v>
      </c>
      <c r="G6" s="609"/>
      <c r="H6" s="340">
        <v>155</v>
      </c>
      <c r="I6" s="341" t="s">
        <v>482</v>
      </c>
      <c r="J6" s="59">
        <v>3860</v>
      </c>
      <c r="K6" s="59">
        <v>3860</v>
      </c>
      <c r="L6" s="342">
        <v>100</v>
      </c>
      <c r="M6" s="8"/>
    </row>
    <row r="7" spans="1:15" ht="38.25" customHeight="1" x14ac:dyDescent="0.15">
      <c r="A7" s="606"/>
      <c r="B7" s="611" t="s">
        <v>458</v>
      </c>
      <c r="C7" s="517"/>
      <c r="D7" s="344">
        <v>39426</v>
      </c>
      <c r="E7" s="344">
        <v>39426</v>
      </c>
      <c r="F7" s="345">
        <v>100</v>
      </c>
      <c r="G7" s="609"/>
      <c r="H7" s="340">
        <v>164</v>
      </c>
      <c r="I7" s="341" t="s">
        <v>481</v>
      </c>
      <c r="J7" s="59">
        <v>9555</v>
      </c>
      <c r="K7" s="59">
        <v>9555</v>
      </c>
      <c r="L7" s="342">
        <v>100</v>
      </c>
    </row>
    <row r="8" spans="1:15" ht="38.25" customHeight="1" x14ac:dyDescent="0.15">
      <c r="A8" s="605" t="s">
        <v>276</v>
      </c>
      <c r="B8" s="346">
        <v>3</v>
      </c>
      <c r="C8" s="347" t="s">
        <v>475</v>
      </c>
      <c r="D8" s="338">
        <v>1651</v>
      </c>
      <c r="E8" s="338">
        <v>1651</v>
      </c>
      <c r="F8" s="339">
        <v>100</v>
      </c>
      <c r="G8" s="609"/>
      <c r="H8" s="340">
        <v>177</v>
      </c>
      <c r="I8" s="341" t="s">
        <v>351</v>
      </c>
      <c r="J8" s="59">
        <v>20295</v>
      </c>
      <c r="K8" s="59">
        <v>20295</v>
      </c>
      <c r="L8" s="342">
        <v>100</v>
      </c>
      <c r="M8" s="93"/>
    </row>
    <row r="9" spans="1:15" ht="38.25" customHeight="1" x14ac:dyDescent="0.15">
      <c r="A9" s="607"/>
      <c r="B9" s="340">
        <v>4</v>
      </c>
      <c r="C9" s="341" t="s">
        <v>474</v>
      </c>
      <c r="D9" s="59">
        <v>5372</v>
      </c>
      <c r="E9" s="59">
        <v>5372</v>
      </c>
      <c r="F9" s="170">
        <v>100</v>
      </c>
      <c r="G9" s="609"/>
      <c r="H9" s="340">
        <v>199</v>
      </c>
      <c r="I9" s="341" t="s">
        <v>480</v>
      </c>
      <c r="J9" s="348">
        <v>10974</v>
      </c>
      <c r="K9" s="348">
        <v>10521</v>
      </c>
      <c r="L9" s="349">
        <v>95.9</v>
      </c>
    </row>
    <row r="10" spans="1:15" ht="38.25" customHeight="1" x14ac:dyDescent="0.15">
      <c r="A10" s="607"/>
      <c r="B10" s="340">
        <v>6</v>
      </c>
      <c r="C10" s="341" t="s">
        <v>473</v>
      </c>
      <c r="D10" s="59">
        <v>7099</v>
      </c>
      <c r="E10" s="59">
        <v>7099</v>
      </c>
      <c r="F10" s="170">
        <v>100</v>
      </c>
      <c r="G10" s="609"/>
      <c r="H10" s="340">
        <v>217</v>
      </c>
      <c r="I10" s="341" t="s">
        <v>479</v>
      </c>
      <c r="J10" s="59">
        <v>34</v>
      </c>
      <c r="K10" s="59">
        <v>34</v>
      </c>
      <c r="L10" s="342">
        <v>100</v>
      </c>
    </row>
    <row r="11" spans="1:15" ht="38.25" customHeight="1" x14ac:dyDescent="0.15">
      <c r="A11" s="607"/>
      <c r="B11" s="340">
        <v>14</v>
      </c>
      <c r="C11" s="341" t="s">
        <v>472</v>
      </c>
      <c r="D11" s="59">
        <v>19143</v>
      </c>
      <c r="E11" s="59">
        <v>19143</v>
      </c>
      <c r="F11" s="170">
        <v>100</v>
      </c>
      <c r="G11" s="609"/>
      <c r="H11" s="340">
        <v>240</v>
      </c>
      <c r="I11" s="341" t="s">
        <v>478</v>
      </c>
      <c r="J11" s="59">
        <v>13370</v>
      </c>
      <c r="K11" s="59">
        <v>13370</v>
      </c>
      <c r="L11" s="342">
        <v>100</v>
      </c>
    </row>
    <row r="12" spans="1:15" ht="38.25" customHeight="1" x14ac:dyDescent="0.15">
      <c r="A12" s="607"/>
      <c r="B12" s="340">
        <v>15</v>
      </c>
      <c r="C12" s="341" t="s">
        <v>277</v>
      </c>
      <c r="D12" s="59">
        <v>41616</v>
      </c>
      <c r="E12" s="59">
        <v>41616</v>
      </c>
      <c r="F12" s="170">
        <v>100</v>
      </c>
      <c r="G12" s="609"/>
      <c r="H12" s="340">
        <v>241</v>
      </c>
      <c r="I12" s="341" t="s">
        <v>477</v>
      </c>
      <c r="J12" s="59">
        <v>4636</v>
      </c>
      <c r="K12" s="59">
        <v>4636</v>
      </c>
      <c r="L12" s="342">
        <v>100</v>
      </c>
    </row>
    <row r="13" spans="1:15" ht="38.25" customHeight="1" x14ac:dyDescent="0.15">
      <c r="A13" s="607"/>
      <c r="B13" s="340">
        <v>32</v>
      </c>
      <c r="C13" s="341" t="s">
        <v>278</v>
      </c>
      <c r="D13" s="59">
        <v>4010</v>
      </c>
      <c r="E13" s="59">
        <v>4010</v>
      </c>
      <c r="F13" s="170">
        <v>100</v>
      </c>
      <c r="G13" s="609"/>
      <c r="H13" s="340">
        <v>246</v>
      </c>
      <c r="I13" s="341" t="s">
        <v>279</v>
      </c>
      <c r="J13" s="59">
        <v>25022</v>
      </c>
      <c r="K13" s="59">
        <v>21619</v>
      </c>
      <c r="L13" s="342">
        <v>86.4</v>
      </c>
    </row>
    <row r="14" spans="1:15" ht="38.25" customHeight="1" x14ac:dyDescent="0.15">
      <c r="A14" s="607"/>
      <c r="B14" s="340">
        <v>37</v>
      </c>
      <c r="C14" s="341" t="s">
        <v>280</v>
      </c>
      <c r="D14" s="59">
        <v>4190</v>
      </c>
      <c r="E14" s="59">
        <v>4190</v>
      </c>
      <c r="F14" s="170">
        <v>100</v>
      </c>
      <c r="G14" s="609"/>
      <c r="H14" s="340">
        <v>268</v>
      </c>
      <c r="I14" s="350" t="s">
        <v>281</v>
      </c>
      <c r="J14" s="59">
        <v>9788</v>
      </c>
      <c r="K14" s="59">
        <v>9788</v>
      </c>
      <c r="L14" s="342">
        <v>100</v>
      </c>
    </row>
    <row r="15" spans="1:15" ht="38.25" customHeight="1" x14ac:dyDescent="0.15">
      <c r="A15" s="607"/>
      <c r="B15" s="340">
        <v>58</v>
      </c>
      <c r="C15" s="341" t="s">
        <v>282</v>
      </c>
      <c r="D15" s="351">
        <v>14773</v>
      </c>
      <c r="E15" s="351">
        <v>14773</v>
      </c>
      <c r="F15" s="170">
        <v>100</v>
      </c>
      <c r="G15" s="609"/>
      <c r="H15" s="340">
        <v>280</v>
      </c>
      <c r="I15" s="341" t="s">
        <v>283</v>
      </c>
      <c r="J15" s="59">
        <v>6210</v>
      </c>
      <c r="K15" s="59">
        <v>3635</v>
      </c>
      <c r="L15" s="342">
        <v>58.5</v>
      </c>
      <c r="N15" s="91"/>
    </row>
    <row r="16" spans="1:15" ht="18" customHeight="1" x14ac:dyDescent="0.15">
      <c r="A16" s="607"/>
      <c r="B16" s="638">
        <v>65</v>
      </c>
      <c r="C16" s="639" t="s">
        <v>471</v>
      </c>
      <c r="D16" s="352">
        <v>0</v>
      </c>
      <c r="E16" s="353">
        <v>0</v>
      </c>
      <c r="F16" s="354" t="s">
        <v>120</v>
      </c>
      <c r="G16" s="609"/>
      <c r="H16" s="638">
        <v>281</v>
      </c>
      <c r="I16" s="639" t="s">
        <v>476</v>
      </c>
      <c r="J16" s="640">
        <v>4941</v>
      </c>
      <c r="K16" s="640">
        <v>3482</v>
      </c>
      <c r="L16" s="615">
        <v>70.5</v>
      </c>
      <c r="N16" s="355"/>
      <c r="O16" s="355"/>
    </row>
    <row r="17" spans="1:21" ht="18" customHeight="1" x14ac:dyDescent="0.15">
      <c r="A17" s="607"/>
      <c r="B17" s="638"/>
      <c r="C17" s="639"/>
      <c r="D17" s="612" t="s">
        <v>469</v>
      </c>
      <c r="E17" s="613"/>
      <c r="F17" s="614"/>
      <c r="G17" s="609"/>
      <c r="H17" s="638"/>
      <c r="I17" s="639"/>
      <c r="J17" s="640"/>
      <c r="K17" s="640"/>
      <c r="L17" s="615"/>
      <c r="N17" s="356"/>
      <c r="O17" s="356"/>
    </row>
    <row r="18" spans="1:21" ht="18" customHeight="1" x14ac:dyDescent="0.15">
      <c r="A18" s="607"/>
      <c r="B18" s="638">
        <v>70</v>
      </c>
      <c r="C18" s="639" t="s">
        <v>470</v>
      </c>
      <c r="D18" s="640">
        <v>1419</v>
      </c>
      <c r="E18" s="559">
        <v>1419</v>
      </c>
      <c r="F18" s="641">
        <v>100</v>
      </c>
      <c r="G18" s="609"/>
      <c r="H18" s="638">
        <v>307</v>
      </c>
      <c r="I18" s="639" t="s">
        <v>284</v>
      </c>
      <c r="J18" s="640">
        <v>3730</v>
      </c>
      <c r="K18" s="640">
        <v>3730</v>
      </c>
      <c r="L18" s="615">
        <v>100</v>
      </c>
      <c r="N18" s="356"/>
      <c r="O18" s="356"/>
    </row>
    <row r="19" spans="1:21" ht="18" customHeight="1" x14ac:dyDescent="0.15">
      <c r="A19" s="607"/>
      <c r="B19" s="638"/>
      <c r="C19" s="639"/>
      <c r="D19" s="640"/>
      <c r="E19" s="559"/>
      <c r="F19" s="641"/>
      <c r="G19" s="609"/>
      <c r="H19" s="638"/>
      <c r="I19" s="639"/>
      <c r="J19" s="640"/>
      <c r="K19" s="640"/>
      <c r="L19" s="615"/>
      <c r="N19" s="356"/>
      <c r="O19" s="356"/>
    </row>
    <row r="20" spans="1:21" ht="18" customHeight="1" x14ac:dyDescent="0.15">
      <c r="A20" s="607"/>
      <c r="B20" s="340"/>
      <c r="C20" s="357"/>
      <c r="D20" s="352"/>
      <c r="E20" s="353"/>
      <c r="F20" s="354"/>
      <c r="G20" s="609"/>
      <c r="H20" s="642">
        <v>337</v>
      </c>
      <c r="I20" s="639" t="s">
        <v>285</v>
      </c>
      <c r="J20" s="640">
        <v>6238</v>
      </c>
      <c r="K20" s="640">
        <v>6238</v>
      </c>
      <c r="L20" s="615">
        <v>100</v>
      </c>
    </row>
    <row r="21" spans="1:21" ht="18" customHeight="1" x14ac:dyDescent="0.15">
      <c r="A21" s="607"/>
      <c r="B21" s="358"/>
      <c r="C21" s="359"/>
      <c r="D21" s="344"/>
      <c r="E21" s="344"/>
      <c r="F21" s="345"/>
      <c r="G21" s="609"/>
      <c r="H21" s="643"/>
      <c r="I21" s="644"/>
      <c r="J21" s="645"/>
      <c r="K21" s="645"/>
      <c r="L21" s="646"/>
      <c r="M21" s="8"/>
    </row>
    <row r="22" spans="1:21" ht="38.25" customHeight="1" x14ac:dyDescent="0.15">
      <c r="A22" s="606"/>
      <c r="B22" s="360" t="s">
        <v>456</v>
      </c>
      <c r="C22" s="360"/>
      <c r="D22" s="351">
        <v>99273</v>
      </c>
      <c r="E22" s="351">
        <v>99273</v>
      </c>
      <c r="F22" s="345">
        <v>100</v>
      </c>
      <c r="G22" s="610"/>
      <c r="H22" s="628" t="s">
        <v>457</v>
      </c>
      <c r="I22" s="629"/>
      <c r="J22" s="361">
        <v>126034</v>
      </c>
      <c r="K22" s="361">
        <v>118144</v>
      </c>
      <c r="L22" s="362">
        <v>93.7</v>
      </c>
      <c r="M22" s="8"/>
    </row>
    <row r="23" spans="1:21" ht="38.25" customHeight="1" x14ac:dyDescent="0.15">
      <c r="A23" s="605" t="s">
        <v>273</v>
      </c>
      <c r="B23" s="346">
        <v>120</v>
      </c>
      <c r="C23" s="363" t="s">
        <v>486</v>
      </c>
      <c r="D23" s="338">
        <v>123</v>
      </c>
      <c r="E23" s="338">
        <v>123</v>
      </c>
      <c r="F23" s="339">
        <v>100</v>
      </c>
      <c r="G23" s="630" t="s">
        <v>371</v>
      </c>
      <c r="H23" s="631"/>
      <c r="I23" s="632"/>
      <c r="J23" s="636">
        <v>264733</v>
      </c>
      <c r="K23" s="636">
        <v>256843</v>
      </c>
      <c r="L23" s="626">
        <v>97</v>
      </c>
    </row>
    <row r="24" spans="1:21" ht="38.25" customHeight="1" x14ac:dyDescent="0.15">
      <c r="A24" s="606"/>
      <c r="B24" s="358">
        <v>127</v>
      </c>
      <c r="C24" s="359" t="s">
        <v>485</v>
      </c>
      <c r="D24" s="344">
        <v>508</v>
      </c>
      <c r="E24" s="344">
        <v>508</v>
      </c>
      <c r="F24" s="345">
        <v>100</v>
      </c>
      <c r="G24" s="633"/>
      <c r="H24" s="634"/>
      <c r="I24" s="635"/>
      <c r="J24" s="637"/>
      <c r="K24" s="637"/>
      <c r="L24" s="627"/>
      <c r="O24" s="109"/>
      <c r="P24" s="109"/>
      <c r="Q24" s="109"/>
      <c r="R24" s="8"/>
      <c r="S24" s="8"/>
      <c r="T24" s="8"/>
      <c r="U24" s="8"/>
    </row>
    <row r="25" spans="1:21" s="2" customFormat="1" ht="17.25" customHeight="1" x14ac:dyDescent="0.15">
      <c r="A25" s="9" t="s">
        <v>286</v>
      </c>
      <c r="B25" s="1"/>
      <c r="C25" s="1"/>
      <c r="D25" s="1"/>
      <c r="F25" s="1"/>
      <c r="G25" s="1"/>
      <c r="H25" s="1"/>
      <c r="I25" s="1"/>
      <c r="J25" s="1"/>
      <c r="K25" s="1"/>
      <c r="L25" s="136"/>
      <c r="M25" s="1"/>
    </row>
    <row r="26" spans="1:21" s="2" customFormat="1" ht="13.5" customHeight="1" x14ac:dyDescent="0.15">
      <c r="A26"/>
      <c r="B26"/>
      <c r="C26"/>
      <c r="D26"/>
      <c r="E26"/>
      <c r="F26"/>
      <c r="G26"/>
      <c r="H26"/>
      <c r="I26"/>
      <c r="J26" s="108"/>
      <c r="K26" s="109"/>
      <c r="L26" s="137"/>
      <c r="M26" s="1"/>
    </row>
    <row r="27" spans="1:21" x14ac:dyDescent="0.15">
      <c r="G27" s="2"/>
      <c r="J27" s="109"/>
      <c r="K27" s="109"/>
      <c r="L27" s="138"/>
    </row>
    <row r="28" spans="1:21" x14ac:dyDescent="0.15">
      <c r="A28" s="10"/>
      <c r="H28" s="11"/>
      <c r="I28" s="11"/>
      <c r="J28" s="110"/>
      <c r="K28" s="110"/>
      <c r="L28" s="139"/>
    </row>
    <row r="29" spans="1:21" x14ac:dyDescent="0.15">
      <c r="G29" s="10"/>
      <c r="H29" s="11"/>
      <c r="J29" s="111"/>
      <c r="K29" s="111"/>
      <c r="L29" s="140"/>
    </row>
    <row r="30" spans="1:21" x14ac:dyDescent="0.15">
      <c r="J30" s="8"/>
      <c r="K30" s="8"/>
      <c r="L30" s="140"/>
    </row>
    <row r="31" spans="1:21" x14ac:dyDescent="0.15">
      <c r="I31" s="92"/>
      <c r="J31" s="111"/>
      <c r="K31" s="8"/>
      <c r="L31" s="140"/>
    </row>
    <row r="32" spans="1:21" x14ac:dyDescent="0.15">
      <c r="J32" s="8"/>
      <c r="K32" s="8"/>
      <c r="L32" s="140"/>
    </row>
    <row r="33" spans="10:12" x14ac:dyDescent="0.15">
      <c r="J33" s="111"/>
      <c r="K33" s="111"/>
      <c r="L33" s="140"/>
    </row>
  </sheetData>
  <mergeCells count="39">
    <mergeCell ref="H20:H21"/>
    <mergeCell ref="I20:I21"/>
    <mergeCell ref="J20:J21"/>
    <mergeCell ref="K20:K21"/>
    <mergeCell ref="L20:L21"/>
    <mergeCell ref="H18:H19"/>
    <mergeCell ref="I18:I19"/>
    <mergeCell ref="J18:J19"/>
    <mergeCell ref="K18:K19"/>
    <mergeCell ref="L18:L19"/>
    <mergeCell ref="L23:L24"/>
    <mergeCell ref="H22:I22"/>
    <mergeCell ref="G23:I24"/>
    <mergeCell ref="J23:J24"/>
    <mergeCell ref="K23:K24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</mergeCells>
  <phoneticPr fontId="2"/>
  <pageMargins left="0.68" right="0.26" top="0.8" bottom="0.97" header="0.51200000000000001" footer="0.51200000000000001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M12"/>
  <sheetViews>
    <sheetView view="pageBreakPreview" zoomScaleNormal="100" zoomScaleSheetLayoutView="100" workbookViewId="0">
      <selection sqref="A1:G1"/>
    </sheetView>
  </sheetViews>
  <sheetFormatPr defaultRowHeight="12" x14ac:dyDescent="0.15"/>
  <cols>
    <col min="1" max="1" width="12.125" style="14" customWidth="1"/>
    <col min="2" max="2" width="9.875" style="14" customWidth="1"/>
    <col min="3" max="6" width="8.875" style="14" customWidth="1"/>
    <col min="7" max="7" width="9.5" style="14" customWidth="1"/>
    <col min="8" max="8" width="10.25" style="14" customWidth="1"/>
    <col min="9" max="9" width="8.875" style="14" customWidth="1"/>
    <col min="10" max="12" width="14.125" style="14" customWidth="1"/>
    <col min="13" max="16384" width="9" style="14"/>
  </cols>
  <sheetData>
    <row r="1" spans="1:13" ht="21" customHeight="1" x14ac:dyDescent="0.15">
      <c r="A1" s="478" t="s">
        <v>460</v>
      </c>
      <c r="B1" s="478"/>
      <c r="C1" s="478"/>
      <c r="D1" s="478"/>
      <c r="E1" s="478"/>
      <c r="F1" s="478"/>
      <c r="G1" s="478"/>
      <c r="H1" s="15"/>
      <c r="I1" s="15"/>
      <c r="J1" s="81"/>
      <c r="K1" s="81"/>
      <c r="L1" s="81"/>
    </row>
    <row r="2" spans="1:13" ht="21" customHeight="1" x14ac:dyDescent="0.15">
      <c r="A2" s="183"/>
      <c r="B2" s="183"/>
      <c r="C2" s="183"/>
      <c r="D2" s="183"/>
      <c r="E2" s="183"/>
      <c r="F2" s="183"/>
      <c r="G2" s="183"/>
      <c r="H2" s="183"/>
      <c r="I2" s="183"/>
      <c r="J2" s="81"/>
      <c r="K2" s="81"/>
      <c r="L2" s="81"/>
    </row>
    <row r="3" spans="1:13" ht="21" customHeight="1" x14ac:dyDescent="0.15">
      <c r="A3" s="70" t="s">
        <v>4</v>
      </c>
      <c r="G3" s="73" t="s">
        <v>287</v>
      </c>
    </row>
    <row r="4" spans="1:13" ht="24" customHeight="1" x14ac:dyDescent="0.15">
      <c r="A4" s="196" t="s">
        <v>372</v>
      </c>
      <c r="B4" s="54" t="s">
        <v>288</v>
      </c>
      <c r="C4" s="54" t="s">
        <v>289</v>
      </c>
      <c r="D4" s="54" t="s">
        <v>290</v>
      </c>
      <c r="E4" s="54" t="s">
        <v>295</v>
      </c>
      <c r="F4" s="54" t="s">
        <v>353</v>
      </c>
      <c r="G4" s="405" t="s">
        <v>393</v>
      </c>
      <c r="H4" s="55"/>
      <c r="I4" s="55"/>
      <c r="J4" s="55"/>
    </row>
    <row r="5" spans="1:13" ht="24" customHeight="1" x14ac:dyDescent="0.15">
      <c r="A5" s="160" t="s">
        <v>297</v>
      </c>
      <c r="B5" s="367">
        <v>5254916</v>
      </c>
      <c r="C5" s="172">
        <v>5163218</v>
      </c>
      <c r="D5" s="172">
        <v>5465631</v>
      </c>
      <c r="E5" s="172">
        <v>5587484</v>
      </c>
      <c r="F5" s="191">
        <v>5461169</v>
      </c>
      <c r="G5" s="406">
        <v>5358771</v>
      </c>
      <c r="H5" s="55"/>
      <c r="I5" s="55"/>
      <c r="J5" s="55"/>
    </row>
    <row r="6" spans="1:13" ht="15.75" customHeight="1" x14ac:dyDescent="0.15">
      <c r="A6" s="56"/>
      <c r="B6" s="57"/>
      <c r="C6" s="57"/>
      <c r="D6" s="57"/>
      <c r="E6" s="57"/>
      <c r="F6" s="57"/>
      <c r="H6" s="55"/>
      <c r="I6" s="55"/>
      <c r="J6" s="55"/>
      <c r="K6" s="55"/>
      <c r="L6" s="74"/>
    </row>
    <row r="7" spans="1:13" ht="24" customHeight="1" x14ac:dyDescent="0.15">
      <c r="A7" s="196" t="s">
        <v>372</v>
      </c>
      <c r="B7" s="126" t="s">
        <v>20</v>
      </c>
      <c r="C7" s="126" t="s">
        <v>21</v>
      </c>
      <c r="D7" s="126" t="s">
        <v>22</v>
      </c>
      <c r="E7" s="126" t="s">
        <v>23</v>
      </c>
      <c r="F7" s="126" t="s">
        <v>24</v>
      </c>
      <c r="G7" s="54" t="s">
        <v>25</v>
      </c>
      <c r="M7" s="29"/>
    </row>
    <row r="8" spans="1:13" ht="24" customHeight="1" x14ac:dyDescent="0.15">
      <c r="A8" s="161" t="s">
        <v>298</v>
      </c>
      <c r="B8" s="368">
        <v>418557</v>
      </c>
      <c r="C8" s="368">
        <v>384876</v>
      </c>
      <c r="D8" s="368">
        <v>470065</v>
      </c>
      <c r="E8" s="368">
        <v>436150</v>
      </c>
      <c r="F8" s="368">
        <v>459749</v>
      </c>
      <c r="G8" s="369">
        <v>433249</v>
      </c>
      <c r="H8" s="45"/>
      <c r="M8" s="29"/>
    </row>
    <row r="9" spans="1:13" s="16" customFormat="1" ht="24" customHeight="1" x14ac:dyDescent="0.15">
      <c r="G9" s="36"/>
      <c r="H9" s="45"/>
    </row>
    <row r="10" spans="1:13" ht="24" customHeight="1" x14ac:dyDescent="0.15">
      <c r="A10" s="196" t="s">
        <v>372</v>
      </c>
      <c r="B10" s="126" t="s">
        <v>489</v>
      </c>
      <c r="C10" s="126" t="s">
        <v>490</v>
      </c>
      <c r="D10" s="126" t="s">
        <v>491</v>
      </c>
      <c r="E10" s="126" t="s">
        <v>492</v>
      </c>
      <c r="F10" s="126" t="s">
        <v>493</v>
      </c>
      <c r="G10" s="54" t="s">
        <v>494</v>
      </c>
      <c r="H10" s="45"/>
    </row>
    <row r="11" spans="1:13" ht="24" customHeight="1" x14ac:dyDescent="0.15">
      <c r="A11" s="161" t="s">
        <v>298</v>
      </c>
      <c r="B11" s="370">
        <v>458719</v>
      </c>
      <c r="C11" s="370">
        <v>474887</v>
      </c>
      <c r="D11" s="370">
        <v>432098</v>
      </c>
      <c r="E11" s="370">
        <v>482340</v>
      </c>
      <c r="F11" s="370">
        <v>454430</v>
      </c>
      <c r="G11" s="369">
        <v>453651</v>
      </c>
      <c r="H11" s="45"/>
      <c r="I11" s="45"/>
    </row>
    <row r="12" spans="1:13" s="70" customFormat="1" ht="10.5" x14ac:dyDescent="0.15">
      <c r="A12" s="70" t="s">
        <v>299</v>
      </c>
    </row>
  </sheetData>
  <mergeCells count="1">
    <mergeCell ref="A1:G1"/>
  </mergeCells>
  <phoneticPr fontId="2"/>
  <pageMargins left="0.75" right="0.75" top="0.8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12.125" style="14" customWidth="1"/>
    <col min="2" max="2" width="9.875" style="14" customWidth="1"/>
    <col min="3" max="6" width="8.875" style="14" customWidth="1"/>
    <col min="7" max="7" width="9.5" style="14" customWidth="1"/>
    <col min="8" max="8" width="10.25" style="14" customWidth="1"/>
    <col min="9" max="9" width="8.875" style="14" customWidth="1"/>
    <col min="10" max="12" width="14.125" style="14" customWidth="1"/>
    <col min="13" max="16384" width="9" style="14"/>
  </cols>
  <sheetData>
    <row r="1" spans="1:9" ht="18.75" x14ac:dyDescent="0.15">
      <c r="A1" s="478" t="s">
        <v>258</v>
      </c>
      <c r="B1" s="478"/>
      <c r="C1" s="478"/>
      <c r="D1" s="478"/>
      <c r="E1" s="478"/>
      <c r="F1" s="478"/>
      <c r="G1" s="478"/>
      <c r="H1" s="478"/>
      <c r="I1" s="478"/>
    </row>
    <row r="2" spans="1:9" ht="25.15" customHeight="1" x14ac:dyDescent="0.15">
      <c r="A2" s="86" t="s">
        <v>26</v>
      </c>
      <c r="B2" s="86"/>
      <c r="C2" s="86"/>
      <c r="D2" s="16"/>
      <c r="E2" s="16"/>
      <c r="F2" s="16"/>
      <c r="G2" s="16"/>
      <c r="H2" s="16"/>
      <c r="I2" s="74" t="s">
        <v>13</v>
      </c>
    </row>
    <row r="3" spans="1:9" ht="25.15" customHeight="1" x14ac:dyDescent="0.15">
      <c r="A3" s="491" t="s">
        <v>108</v>
      </c>
      <c r="B3" s="495" t="s">
        <v>27</v>
      </c>
      <c r="C3" s="495"/>
      <c r="D3" s="495"/>
      <c r="E3" s="495"/>
      <c r="F3" s="495" t="s">
        <v>28</v>
      </c>
      <c r="G3" s="495"/>
      <c r="H3" s="495"/>
      <c r="I3" s="567"/>
    </row>
    <row r="4" spans="1:9" ht="25.15" customHeight="1" x14ac:dyDescent="0.15">
      <c r="A4" s="647"/>
      <c r="B4" s="495" t="s">
        <v>0</v>
      </c>
      <c r="C4" s="495" t="s">
        <v>29</v>
      </c>
      <c r="D4" s="495"/>
      <c r="E4" s="572" t="s">
        <v>30</v>
      </c>
      <c r="F4" s="495" t="s">
        <v>0</v>
      </c>
      <c r="G4" s="495" t="s">
        <v>31</v>
      </c>
      <c r="H4" s="495" t="s">
        <v>32</v>
      </c>
      <c r="I4" s="648" t="s">
        <v>30</v>
      </c>
    </row>
    <row r="5" spans="1:9" ht="25.15" customHeight="1" x14ac:dyDescent="0.15">
      <c r="A5" s="492"/>
      <c r="B5" s="495"/>
      <c r="C5" s="26" t="s">
        <v>33</v>
      </c>
      <c r="D5" s="26" t="s">
        <v>34</v>
      </c>
      <c r="E5" s="572"/>
      <c r="F5" s="495"/>
      <c r="G5" s="495"/>
      <c r="H5" s="495"/>
      <c r="I5" s="567"/>
    </row>
    <row r="6" spans="1:9" ht="25.15" customHeight="1" x14ac:dyDescent="0.15">
      <c r="A6" s="43" t="s">
        <v>352</v>
      </c>
      <c r="B6" s="125">
        <v>31975</v>
      </c>
      <c r="C6" s="68">
        <v>8349</v>
      </c>
      <c r="D6" s="68">
        <v>23626</v>
      </c>
      <c r="E6" s="80">
        <v>-6.4</v>
      </c>
      <c r="F6" s="68">
        <v>186</v>
      </c>
      <c r="G6" s="68">
        <v>47</v>
      </c>
      <c r="H6" s="68">
        <v>139</v>
      </c>
      <c r="I6" s="132" t="s">
        <v>296</v>
      </c>
    </row>
    <row r="7" spans="1:9" ht="25.15" customHeight="1" x14ac:dyDescent="0.15">
      <c r="A7" s="43">
        <v>24</v>
      </c>
      <c r="B7" s="125">
        <v>27387</v>
      </c>
      <c r="C7" s="68">
        <v>7168</v>
      </c>
      <c r="D7" s="68">
        <v>20219</v>
      </c>
      <c r="E7" s="80">
        <v>-14.3</v>
      </c>
      <c r="F7" s="124">
        <v>174</v>
      </c>
      <c r="G7" s="68">
        <v>44</v>
      </c>
      <c r="H7" s="124">
        <v>130</v>
      </c>
      <c r="I7" s="132">
        <v>-6.5</v>
      </c>
    </row>
    <row r="8" spans="1:9" ht="25.15" customHeight="1" x14ac:dyDescent="0.15">
      <c r="A8" s="43">
        <v>25</v>
      </c>
      <c r="B8" s="125">
        <v>23235</v>
      </c>
      <c r="C8" s="68">
        <v>6044</v>
      </c>
      <c r="D8" s="68">
        <v>17191</v>
      </c>
      <c r="E8" s="80">
        <v>-15.2</v>
      </c>
      <c r="F8" s="124">
        <v>181</v>
      </c>
      <c r="G8" s="68">
        <v>55</v>
      </c>
      <c r="H8" s="124">
        <v>126</v>
      </c>
      <c r="I8" s="132">
        <v>4</v>
      </c>
    </row>
    <row r="9" spans="1:9" ht="25.15" customHeight="1" x14ac:dyDescent="0.15">
      <c r="A9" s="43">
        <v>26</v>
      </c>
      <c r="B9" s="125">
        <v>21065</v>
      </c>
      <c r="C9" s="68">
        <v>5466</v>
      </c>
      <c r="D9" s="68">
        <v>15599</v>
      </c>
      <c r="E9" s="80">
        <v>-9.3000000000000007</v>
      </c>
      <c r="F9" s="124">
        <v>167</v>
      </c>
      <c r="G9" s="68">
        <v>62</v>
      </c>
      <c r="H9" s="124">
        <v>105</v>
      </c>
      <c r="I9" s="132">
        <v>-7.7</v>
      </c>
    </row>
    <row r="10" spans="1:9" ht="25.15" customHeight="1" x14ac:dyDescent="0.15">
      <c r="A10" s="364">
        <v>27</v>
      </c>
      <c r="B10" s="373">
        <v>19517</v>
      </c>
      <c r="C10" s="374">
        <v>4946</v>
      </c>
      <c r="D10" s="375">
        <v>14571</v>
      </c>
      <c r="E10" s="376">
        <v>-7.3</v>
      </c>
      <c r="F10" s="377">
        <v>150</v>
      </c>
      <c r="G10" s="375">
        <v>57</v>
      </c>
      <c r="H10" s="377">
        <v>93</v>
      </c>
      <c r="I10" s="378">
        <v>-10.199999999999999</v>
      </c>
    </row>
    <row r="11" spans="1:9" ht="25.15" customHeight="1" x14ac:dyDescent="0.15">
      <c r="A11" s="476" t="s">
        <v>459</v>
      </c>
      <c r="B11" s="476"/>
      <c r="C11" s="476"/>
    </row>
  </sheetData>
  <mergeCells count="12">
    <mergeCell ref="A11:C11"/>
    <mergeCell ref="A1:I1"/>
    <mergeCell ref="A3:A5"/>
    <mergeCell ref="B3:E3"/>
    <mergeCell ref="F3:I3"/>
    <mergeCell ref="B4:B5"/>
    <mergeCell ref="C4:D4"/>
    <mergeCell ref="E4:E5"/>
    <mergeCell ref="F4:F5"/>
    <mergeCell ref="G4:G5"/>
    <mergeCell ref="H4:H5"/>
    <mergeCell ref="I4:I5"/>
  </mergeCells>
  <phoneticPr fontId="2"/>
  <pageMargins left="0.75" right="0.75" top="0.8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AH16"/>
  <sheetViews>
    <sheetView view="pageBreakPreview" zoomScaleNormal="80" zoomScaleSheetLayoutView="100" workbookViewId="0">
      <selection sqref="A1:J1"/>
    </sheetView>
  </sheetViews>
  <sheetFormatPr defaultRowHeight="12" x14ac:dyDescent="0.15"/>
  <cols>
    <col min="1" max="19" width="11.375" style="6" customWidth="1"/>
    <col min="20" max="16384" width="9" style="6"/>
  </cols>
  <sheetData>
    <row r="1" spans="1:34" s="4" customFormat="1" ht="32.25" customHeight="1" x14ac:dyDescent="0.15">
      <c r="A1" s="654" t="s">
        <v>257</v>
      </c>
      <c r="B1" s="654"/>
      <c r="C1" s="654"/>
      <c r="D1" s="654"/>
      <c r="E1" s="654"/>
      <c r="F1" s="654"/>
      <c r="G1" s="654"/>
      <c r="H1" s="654"/>
      <c r="I1" s="654"/>
      <c r="J1" s="654"/>
      <c r="K1" s="4" t="s">
        <v>119</v>
      </c>
    </row>
    <row r="2" spans="1:34" s="5" customFormat="1" ht="32.25" customHeight="1" x14ac:dyDescent="0.15">
      <c r="S2" s="200" t="s">
        <v>195</v>
      </c>
    </row>
    <row r="3" spans="1:34" ht="32.25" customHeight="1" x14ac:dyDescent="0.15">
      <c r="A3" s="657" t="s">
        <v>366</v>
      </c>
      <c r="B3" s="665" t="s">
        <v>161</v>
      </c>
      <c r="C3" s="666"/>
      <c r="D3" s="666"/>
      <c r="E3" s="666"/>
      <c r="F3" s="667"/>
      <c r="G3" s="649" t="s">
        <v>162</v>
      </c>
      <c r="H3" s="649" t="s">
        <v>163</v>
      </c>
      <c r="I3" s="649"/>
      <c r="J3" s="650"/>
      <c r="K3" s="662" t="s">
        <v>3</v>
      </c>
      <c r="L3" s="649"/>
      <c r="M3" s="649"/>
      <c r="N3" s="649" t="s">
        <v>164</v>
      </c>
      <c r="O3" s="649"/>
      <c r="P3" s="649"/>
      <c r="Q3" s="649" t="s">
        <v>165</v>
      </c>
      <c r="R3" s="649"/>
      <c r="S3" s="650"/>
      <c r="T3" s="13"/>
    </row>
    <row r="4" spans="1:34" ht="32.25" customHeight="1" x14ac:dyDescent="0.15">
      <c r="A4" s="658"/>
      <c r="B4" s="655" t="s">
        <v>190</v>
      </c>
      <c r="C4" s="660" t="s">
        <v>197</v>
      </c>
      <c r="D4" s="661"/>
      <c r="E4" s="663" t="s">
        <v>200</v>
      </c>
      <c r="F4" s="664"/>
      <c r="G4" s="649"/>
      <c r="H4" s="653" t="s">
        <v>166</v>
      </c>
      <c r="I4" s="653"/>
      <c r="J4" s="651"/>
      <c r="K4" s="668" t="s">
        <v>167</v>
      </c>
      <c r="L4" s="653" t="s">
        <v>1</v>
      </c>
      <c r="M4" s="653" t="s">
        <v>2</v>
      </c>
      <c r="N4" s="653" t="s">
        <v>162</v>
      </c>
      <c r="O4" s="652" t="s">
        <v>168</v>
      </c>
      <c r="P4" s="653" t="s">
        <v>169</v>
      </c>
      <c r="Q4" s="653" t="s">
        <v>162</v>
      </c>
      <c r="R4" s="653" t="s">
        <v>151</v>
      </c>
      <c r="S4" s="651" t="s">
        <v>169</v>
      </c>
      <c r="T4" s="13"/>
    </row>
    <row r="5" spans="1:34" ht="36" customHeight="1" x14ac:dyDescent="0.15">
      <c r="A5" s="659"/>
      <c r="B5" s="656"/>
      <c r="C5" s="331" t="s">
        <v>198</v>
      </c>
      <c r="D5" s="131" t="s">
        <v>199</v>
      </c>
      <c r="E5" s="332" t="s">
        <v>201</v>
      </c>
      <c r="F5" s="333" t="s">
        <v>202</v>
      </c>
      <c r="G5" s="649"/>
      <c r="H5" s="329" t="s">
        <v>102</v>
      </c>
      <c r="I5" s="329" t="s">
        <v>170</v>
      </c>
      <c r="J5" s="330" t="s">
        <v>171</v>
      </c>
      <c r="K5" s="669"/>
      <c r="L5" s="653"/>
      <c r="M5" s="653"/>
      <c r="N5" s="653"/>
      <c r="O5" s="653"/>
      <c r="P5" s="653"/>
      <c r="Q5" s="653"/>
      <c r="R5" s="653"/>
      <c r="S5" s="651"/>
      <c r="T5" s="13"/>
    </row>
    <row r="6" spans="1:34" s="12" customFormat="1" ht="32.25" customHeight="1" x14ac:dyDescent="0.15">
      <c r="A6" s="112" t="s">
        <v>352</v>
      </c>
      <c r="B6" s="68">
        <v>30</v>
      </c>
      <c r="C6" s="82">
        <v>1</v>
      </c>
      <c r="D6" s="82">
        <v>4</v>
      </c>
      <c r="E6" s="82">
        <v>22</v>
      </c>
      <c r="F6" s="82">
        <v>3</v>
      </c>
      <c r="G6" s="82">
        <v>7683361</v>
      </c>
      <c r="H6" s="125">
        <v>3569336</v>
      </c>
      <c r="I6" s="82">
        <v>3327261</v>
      </c>
      <c r="J6" s="83">
        <v>242075</v>
      </c>
      <c r="K6" s="84">
        <v>3728965</v>
      </c>
      <c r="L6" s="82">
        <v>22781</v>
      </c>
      <c r="M6" s="82">
        <v>615</v>
      </c>
      <c r="N6" s="68">
        <v>134629</v>
      </c>
      <c r="O6" s="82">
        <v>17700</v>
      </c>
      <c r="P6" s="82">
        <v>116929</v>
      </c>
      <c r="Q6" s="125">
        <v>227035</v>
      </c>
      <c r="R6" s="82">
        <v>191885</v>
      </c>
      <c r="S6" s="83">
        <v>35150</v>
      </c>
      <c r="T6" s="102"/>
    </row>
    <row r="7" spans="1:34" s="113" customFormat="1" ht="32.25" customHeight="1" x14ac:dyDescent="0.15">
      <c r="A7" s="112">
        <v>24</v>
      </c>
      <c r="B7" s="68">
        <v>30</v>
      </c>
      <c r="C7" s="82">
        <v>1</v>
      </c>
      <c r="D7" s="113">
        <v>4</v>
      </c>
      <c r="E7" s="82">
        <v>22</v>
      </c>
      <c r="F7" s="82">
        <v>3</v>
      </c>
      <c r="G7" s="82">
        <v>6890289</v>
      </c>
      <c r="H7" s="125">
        <v>3275799</v>
      </c>
      <c r="I7" s="83">
        <v>3061626</v>
      </c>
      <c r="J7" s="83">
        <v>214173</v>
      </c>
      <c r="K7" s="113">
        <v>3137672</v>
      </c>
      <c r="L7" s="82">
        <v>13484</v>
      </c>
      <c r="M7" s="82">
        <v>3335</v>
      </c>
      <c r="N7" s="68">
        <v>130426</v>
      </c>
      <c r="O7" s="82">
        <v>21167</v>
      </c>
      <c r="P7" s="113">
        <v>109259</v>
      </c>
      <c r="Q7" s="125">
        <v>329573</v>
      </c>
      <c r="R7" s="83">
        <v>292265</v>
      </c>
      <c r="S7" s="83">
        <v>37308</v>
      </c>
    </row>
    <row r="8" spans="1:34" s="113" customFormat="1" ht="32.25" customHeight="1" x14ac:dyDescent="0.15">
      <c r="A8" s="112">
        <v>25</v>
      </c>
      <c r="B8" s="125">
        <v>30</v>
      </c>
      <c r="C8" s="82">
        <v>1</v>
      </c>
      <c r="D8" s="113">
        <v>4</v>
      </c>
      <c r="E8" s="82">
        <v>22</v>
      </c>
      <c r="F8" s="82">
        <v>3</v>
      </c>
      <c r="G8" s="113">
        <v>6878722</v>
      </c>
      <c r="H8" s="125">
        <v>3630361</v>
      </c>
      <c r="I8" s="83">
        <v>3376304</v>
      </c>
      <c r="J8" s="83">
        <v>254057</v>
      </c>
      <c r="K8" s="113">
        <v>2757415</v>
      </c>
      <c r="L8" s="82">
        <v>4718</v>
      </c>
      <c r="M8" s="82">
        <v>5246</v>
      </c>
      <c r="N8" s="68">
        <v>146019</v>
      </c>
      <c r="O8" s="82">
        <v>34176</v>
      </c>
      <c r="P8" s="113">
        <v>111843</v>
      </c>
      <c r="Q8" s="125">
        <v>334963</v>
      </c>
      <c r="R8" s="83">
        <v>298337</v>
      </c>
      <c r="S8" s="83">
        <v>36626</v>
      </c>
    </row>
    <row r="9" spans="1:34" s="113" customFormat="1" ht="32.25" customHeight="1" x14ac:dyDescent="0.15">
      <c r="A9" s="390">
        <v>26</v>
      </c>
      <c r="B9" s="391">
        <v>29</v>
      </c>
      <c r="C9" s="392">
        <v>1</v>
      </c>
      <c r="D9" s="393">
        <v>4</v>
      </c>
      <c r="E9" s="392">
        <v>21</v>
      </c>
      <c r="F9" s="392">
        <v>3</v>
      </c>
      <c r="G9" s="392">
        <v>6575899</v>
      </c>
      <c r="H9" s="391">
        <v>3381072</v>
      </c>
      <c r="I9" s="394">
        <v>3125749</v>
      </c>
      <c r="J9" s="394">
        <v>255323</v>
      </c>
      <c r="K9" s="393">
        <v>2800597</v>
      </c>
      <c r="L9" s="392">
        <v>1776</v>
      </c>
      <c r="M9" s="392">
        <v>7214</v>
      </c>
      <c r="N9" s="395">
        <v>159687</v>
      </c>
      <c r="O9" s="392">
        <v>29627</v>
      </c>
      <c r="P9" s="393">
        <v>130060</v>
      </c>
      <c r="Q9" s="391">
        <v>225553</v>
      </c>
      <c r="R9" s="394">
        <v>223542</v>
      </c>
      <c r="S9" s="394">
        <v>2011</v>
      </c>
    </row>
    <row r="10" spans="1:34" s="113" customFormat="1" ht="32.25" customHeight="1" x14ac:dyDescent="0.15">
      <c r="A10" s="396"/>
      <c r="B10" s="397"/>
      <c r="C10" s="323"/>
      <c r="D10" s="323"/>
      <c r="E10" s="323"/>
      <c r="F10" s="323"/>
      <c r="G10" s="323"/>
      <c r="H10" s="397"/>
      <c r="I10" s="323"/>
      <c r="J10" s="323"/>
      <c r="K10" s="323"/>
      <c r="L10" s="323"/>
      <c r="M10" s="323"/>
      <c r="N10" s="397"/>
      <c r="O10" s="323"/>
      <c r="P10" s="323"/>
      <c r="Q10" s="397"/>
      <c r="R10" s="323"/>
      <c r="S10" s="323"/>
    </row>
    <row r="11" spans="1:34" s="113" customFormat="1" ht="32.25" customHeight="1" x14ac:dyDescent="0.15">
      <c r="A11" s="670" t="s">
        <v>495</v>
      </c>
      <c r="B11" s="671" t="s">
        <v>496</v>
      </c>
      <c r="C11" s="671"/>
      <c r="D11" s="671"/>
      <c r="E11" s="671"/>
      <c r="F11" s="671" t="s">
        <v>497</v>
      </c>
      <c r="G11" s="671"/>
      <c r="H11" s="671"/>
      <c r="I11" s="671"/>
      <c r="J11" s="672"/>
      <c r="K11" s="673" t="s">
        <v>498</v>
      </c>
      <c r="L11" s="671"/>
      <c r="M11" s="671"/>
      <c r="N11" s="671"/>
      <c r="O11" s="672"/>
      <c r="P11" s="323"/>
      <c r="Q11" s="397"/>
      <c r="R11" s="323"/>
      <c r="S11" s="323"/>
    </row>
    <row r="12" spans="1:34" s="12" customFormat="1" ht="32.25" customHeight="1" x14ac:dyDescent="0.15">
      <c r="A12" s="670"/>
      <c r="B12" s="398" t="s">
        <v>499</v>
      </c>
      <c r="C12" s="398" t="s">
        <v>500</v>
      </c>
      <c r="D12" s="398" t="s">
        <v>501</v>
      </c>
      <c r="E12" s="398" t="s">
        <v>502</v>
      </c>
      <c r="F12" s="398" t="s">
        <v>499</v>
      </c>
      <c r="G12" s="399" t="s">
        <v>506</v>
      </c>
      <c r="H12" s="398" t="s">
        <v>507</v>
      </c>
      <c r="I12" s="398" t="s">
        <v>503</v>
      </c>
      <c r="J12" s="410" t="s">
        <v>504</v>
      </c>
      <c r="K12" s="408" t="s">
        <v>499</v>
      </c>
      <c r="L12" s="403" t="s">
        <v>508</v>
      </c>
      <c r="M12" s="400" t="s">
        <v>509</v>
      </c>
      <c r="N12" s="400" t="s">
        <v>503</v>
      </c>
      <c r="O12" s="407" t="s">
        <v>504</v>
      </c>
      <c r="P12" s="401"/>
      <c r="Q12" s="402"/>
      <c r="R12" s="401"/>
      <c r="S12" s="401"/>
    </row>
    <row r="13" spans="1:34" s="113" customFormat="1" ht="32.25" customHeight="1" x14ac:dyDescent="0.15">
      <c r="A13" s="435" t="s">
        <v>505</v>
      </c>
      <c r="B13" s="389">
        <v>26</v>
      </c>
      <c r="C13" s="389">
        <v>21</v>
      </c>
      <c r="D13" s="389">
        <v>3</v>
      </c>
      <c r="E13" s="389">
        <v>2</v>
      </c>
      <c r="F13" s="389">
        <v>7042656</v>
      </c>
      <c r="G13" s="389">
        <v>6267133</v>
      </c>
      <c r="H13" s="389">
        <v>431494</v>
      </c>
      <c r="I13" s="389">
        <v>69935</v>
      </c>
      <c r="J13" s="411">
        <v>274094</v>
      </c>
      <c r="K13" s="409">
        <v>11507905</v>
      </c>
      <c r="L13" s="436">
        <v>8643570</v>
      </c>
      <c r="M13" s="436">
        <v>2079613</v>
      </c>
      <c r="N13" s="436">
        <v>330462</v>
      </c>
      <c r="O13" s="437">
        <v>454260</v>
      </c>
      <c r="P13" s="323"/>
      <c r="Q13" s="397"/>
      <c r="R13" s="323"/>
      <c r="S13" s="323"/>
    </row>
    <row r="14" spans="1:34" ht="14.25" customHeight="1" x14ac:dyDescent="0.15">
      <c r="A14" s="197" t="s">
        <v>245</v>
      </c>
      <c r="B14" s="197"/>
      <c r="C14" s="197"/>
      <c r="D14" s="198"/>
      <c r="E14" s="198"/>
      <c r="F14" s="198"/>
      <c r="G14" s="198"/>
      <c r="H14" s="198"/>
      <c r="I14" s="198"/>
      <c r="J14" s="5"/>
      <c r="K14" s="5"/>
      <c r="L14" s="5"/>
      <c r="M14" s="5"/>
      <c r="N14" s="5"/>
      <c r="O14" s="5"/>
      <c r="P14" s="5"/>
      <c r="Q14" s="5"/>
      <c r="R14" s="5"/>
      <c r="S14" s="5"/>
      <c r="T14" s="13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customHeight="1" x14ac:dyDescent="0.15">
      <c r="A15" s="198" t="s">
        <v>532</v>
      </c>
      <c r="B15" s="198"/>
      <c r="C15" s="198"/>
      <c r="D15" s="198"/>
      <c r="E15" s="198"/>
      <c r="F15" s="198"/>
      <c r="G15" s="198"/>
    </row>
    <row r="16" spans="1:34" ht="15.75" customHeight="1" x14ac:dyDescent="0.15">
      <c r="A16" s="198" t="s">
        <v>531</v>
      </c>
    </row>
  </sheetData>
  <mergeCells count="25">
    <mergeCell ref="A11:A12"/>
    <mergeCell ref="B11:E11"/>
    <mergeCell ref="F11:J11"/>
    <mergeCell ref="K11:O11"/>
    <mergeCell ref="P4:P5"/>
    <mergeCell ref="M4:M5"/>
    <mergeCell ref="A1:J1"/>
    <mergeCell ref="B4:B5"/>
    <mergeCell ref="A3:A5"/>
    <mergeCell ref="C4:D4"/>
    <mergeCell ref="L4:L5"/>
    <mergeCell ref="K3:M3"/>
    <mergeCell ref="E4:F4"/>
    <mergeCell ref="H4:J4"/>
    <mergeCell ref="H3:J3"/>
    <mergeCell ref="G3:G5"/>
    <mergeCell ref="B3:F3"/>
    <mergeCell ref="K4:K5"/>
    <mergeCell ref="Q3:S3"/>
    <mergeCell ref="S4:S5"/>
    <mergeCell ref="O4:O5"/>
    <mergeCell ref="R4:R5"/>
    <mergeCell ref="N4:N5"/>
    <mergeCell ref="N3:P3"/>
    <mergeCell ref="Q4:Q5"/>
  </mergeCells>
  <phoneticPr fontId="2"/>
  <pageMargins left="0.6" right="0.23622047244094491" top="0.74803149606299213" bottom="0.74803149606299213" header="0.31496062992125984" footer="0.31496062992125984"/>
  <pageSetup paperSize="9" scale="85" fitToHeight="0" orientation="portrait" r:id="rId1"/>
  <headerFooter alignWithMargins="0"/>
  <colBreaks count="1" manualBreakCount="1">
    <brk id="10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="130" zoomScaleNormal="80" zoomScaleSheetLayoutView="130" workbookViewId="0"/>
  </sheetViews>
  <sheetFormatPr defaultRowHeight="12" x14ac:dyDescent="0.15"/>
  <cols>
    <col min="1" max="11" width="11.375" style="6" customWidth="1"/>
    <col min="12" max="16384" width="9" style="6"/>
  </cols>
  <sheetData>
    <row r="1" spans="1:9" ht="20.25" customHeight="1" x14ac:dyDescent="0.15"/>
    <row r="2" spans="1:9" ht="26.25" customHeight="1" x14ac:dyDescent="0.15">
      <c r="A2" s="478" t="s">
        <v>256</v>
      </c>
      <c r="B2" s="478"/>
      <c r="C2" s="478"/>
      <c r="D2" s="478"/>
      <c r="E2" s="478"/>
      <c r="F2" s="478"/>
      <c r="G2" s="478"/>
      <c r="H2" s="15"/>
      <c r="I2" s="15"/>
    </row>
    <row r="3" spans="1:9" ht="14.25" customHeight="1" x14ac:dyDescent="0.15">
      <c r="A3" s="16"/>
      <c r="B3" s="16"/>
      <c r="C3" s="315"/>
      <c r="D3" s="315"/>
      <c r="E3" s="16"/>
      <c r="F3" s="74"/>
      <c r="H3" s="201" t="s">
        <v>130</v>
      </c>
    </row>
    <row r="4" spans="1:9" ht="30" customHeight="1" x14ac:dyDescent="0.15">
      <c r="A4" s="569" t="s">
        <v>366</v>
      </c>
      <c r="B4" s="491"/>
      <c r="C4" s="679" t="s">
        <v>143</v>
      </c>
      <c r="D4" s="647"/>
      <c r="E4" s="540" t="s">
        <v>144</v>
      </c>
      <c r="F4" s="541"/>
      <c r="G4" s="681" t="s">
        <v>196</v>
      </c>
      <c r="H4" s="682"/>
    </row>
    <row r="5" spans="1:9" ht="30" customHeight="1" x14ac:dyDescent="0.15">
      <c r="A5" s="678"/>
      <c r="B5" s="492"/>
      <c r="C5" s="680"/>
      <c r="D5" s="492"/>
      <c r="E5" s="334" t="s">
        <v>145</v>
      </c>
      <c r="F5" s="334" t="s">
        <v>467</v>
      </c>
      <c r="G5" s="334" t="s">
        <v>145</v>
      </c>
      <c r="H5" s="336" t="s">
        <v>467</v>
      </c>
    </row>
    <row r="6" spans="1:9" ht="30" customHeight="1" x14ac:dyDescent="0.15">
      <c r="A6" s="677" t="s">
        <v>395</v>
      </c>
      <c r="B6" s="525"/>
      <c r="C6" s="582">
        <v>36803</v>
      </c>
      <c r="D6" s="584"/>
      <c r="E6" s="59">
        <v>30882</v>
      </c>
      <c r="F6" s="60">
        <v>83.9</v>
      </c>
      <c r="G6" s="59">
        <v>11066</v>
      </c>
      <c r="H6" s="69">
        <v>30.1</v>
      </c>
    </row>
    <row r="7" spans="1:9" ht="30" customHeight="1" x14ac:dyDescent="0.15">
      <c r="A7" s="676">
        <v>24</v>
      </c>
      <c r="B7" s="526"/>
      <c r="C7" s="557">
        <v>37498</v>
      </c>
      <c r="D7" s="559"/>
      <c r="E7" s="65">
        <v>31130</v>
      </c>
      <c r="F7" s="60">
        <v>83.017760947250522</v>
      </c>
      <c r="G7" s="59">
        <v>11531</v>
      </c>
      <c r="H7" s="69">
        <v>30.75097338524721</v>
      </c>
    </row>
    <row r="8" spans="1:9" ht="30" customHeight="1" x14ac:dyDescent="0.15">
      <c r="A8" s="676">
        <v>25</v>
      </c>
      <c r="B8" s="526"/>
      <c r="C8" s="557">
        <v>37771</v>
      </c>
      <c r="D8" s="559"/>
      <c r="E8" s="65">
        <v>31206</v>
      </c>
      <c r="F8" s="60">
        <v>82.618940456964339</v>
      </c>
      <c r="G8" s="59">
        <v>11788</v>
      </c>
      <c r="H8" s="69">
        <v>31.2091286966191</v>
      </c>
    </row>
    <row r="9" spans="1:9" ht="30" customHeight="1" x14ac:dyDescent="0.15">
      <c r="A9" s="676">
        <v>26</v>
      </c>
      <c r="B9" s="526"/>
      <c r="C9" s="557">
        <v>38023</v>
      </c>
      <c r="D9" s="559"/>
      <c r="E9" s="65">
        <v>31225</v>
      </c>
      <c r="F9" s="60">
        <v>82.1</v>
      </c>
      <c r="G9" s="59">
        <v>11907</v>
      </c>
      <c r="H9" s="69">
        <v>31.3</v>
      </c>
    </row>
    <row r="10" spans="1:9" ht="30" customHeight="1" x14ac:dyDescent="0.15">
      <c r="A10" s="674">
        <v>27</v>
      </c>
      <c r="B10" s="675"/>
      <c r="C10" s="560">
        <v>38425</v>
      </c>
      <c r="D10" s="562"/>
      <c r="E10" s="263">
        <v>31427</v>
      </c>
      <c r="F10" s="321">
        <f>E10/$C$10*100</f>
        <v>81.787898503578404</v>
      </c>
      <c r="G10" s="260">
        <v>12156</v>
      </c>
      <c r="H10" s="322">
        <f>G10/$C$10*100</f>
        <v>31.63565387117762</v>
      </c>
      <c r="I10" s="210"/>
    </row>
    <row r="11" spans="1:9" ht="20.25" customHeight="1" x14ac:dyDescent="0.15">
      <c r="A11" s="72" t="s">
        <v>461</v>
      </c>
      <c r="B11" s="14"/>
      <c r="C11" s="14"/>
      <c r="D11" s="29"/>
      <c r="E11" s="14"/>
      <c r="F11" s="36"/>
    </row>
  </sheetData>
  <mergeCells count="15">
    <mergeCell ref="A6:B6"/>
    <mergeCell ref="C6:D6"/>
    <mergeCell ref="A7:B7"/>
    <mergeCell ref="C7:D7"/>
    <mergeCell ref="A2:G2"/>
    <mergeCell ref="A4:B5"/>
    <mergeCell ref="C4:D5"/>
    <mergeCell ref="E4:F4"/>
    <mergeCell ref="G4:H4"/>
    <mergeCell ref="A10:B10"/>
    <mergeCell ref="C10:D10"/>
    <mergeCell ref="A8:B8"/>
    <mergeCell ref="C8:D8"/>
    <mergeCell ref="A9:B9"/>
    <mergeCell ref="C9:D9"/>
  </mergeCells>
  <phoneticPr fontId="2"/>
  <pageMargins left="0.6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21"/>
  <sheetViews>
    <sheetView view="pageBreakPreview" zoomScale="120" zoomScaleNormal="100" zoomScaleSheetLayoutView="120" workbookViewId="0"/>
  </sheetViews>
  <sheetFormatPr defaultRowHeight="13.5" x14ac:dyDescent="0.15"/>
  <cols>
    <col min="1" max="1" width="5" style="431" customWidth="1"/>
    <col min="2" max="66" width="1.25" style="431" customWidth="1"/>
    <col min="67" max="72" width="1.5" style="431" customWidth="1"/>
    <col min="73" max="73" width="5" style="431" customWidth="1"/>
    <col min="74" max="76" width="9.125" style="431" customWidth="1"/>
    <col min="77" max="83" width="9" style="431" customWidth="1"/>
    <col min="84" max="16384" width="9" style="431"/>
  </cols>
  <sheetData>
    <row r="1" spans="2:84" ht="27" customHeight="1" x14ac:dyDescent="0.25">
      <c r="B1" s="451" t="s">
        <v>535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  <c r="BE1" s="451"/>
      <c r="BF1" s="451"/>
      <c r="BG1" s="451"/>
      <c r="BH1" s="451"/>
      <c r="BI1" s="451"/>
      <c r="BJ1" s="451"/>
      <c r="BK1" s="451"/>
      <c r="BL1" s="451"/>
      <c r="BM1" s="451"/>
      <c r="BN1" s="451"/>
      <c r="BO1" s="451"/>
      <c r="BP1" s="451"/>
      <c r="BQ1" s="451"/>
      <c r="BR1" s="451"/>
      <c r="BS1" s="451"/>
      <c r="BT1" s="451"/>
    </row>
    <row r="6" spans="2:84" x14ac:dyDescent="0.15">
      <c r="CC6" s="442"/>
      <c r="CD6" s="442"/>
      <c r="CE6" s="442"/>
      <c r="CF6" s="443"/>
    </row>
    <row r="7" spans="2:84" x14ac:dyDescent="0.15">
      <c r="CC7" s="442"/>
      <c r="CD7" s="442"/>
      <c r="CE7" s="442"/>
      <c r="CF7" s="443"/>
    </row>
    <row r="8" spans="2:84" x14ac:dyDescent="0.15">
      <c r="CC8" s="442"/>
      <c r="CD8" s="442"/>
      <c r="CE8" s="442"/>
      <c r="CF8" s="443"/>
    </row>
    <row r="9" spans="2:84" x14ac:dyDescent="0.15">
      <c r="CC9" s="442"/>
      <c r="CD9" s="442"/>
      <c r="CE9" s="442"/>
      <c r="CF9" s="443"/>
    </row>
    <row r="10" spans="2:84" x14ac:dyDescent="0.15">
      <c r="CA10" s="441"/>
      <c r="CB10" s="442"/>
      <c r="CC10" s="442"/>
      <c r="CD10" s="442"/>
      <c r="CE10" s="442"/>
      <c r="CF10" s="443"/>
    </row>
    <row r="11" spans="2:84" x14ac:dyDescent="0.15">
      <c r="BW11" s="452"/>
      <c r="BX11" s="452"/>
      <c r="BY11" s="129"/>
      <c r="BZ11" s="129"/>
      <c r="CA11" s="129"/>
      <c r="CB11" s="129"/>
      <c r="CC11" s="128"/>
      <c r="CD11" s="128"/>
      <c r="CE11" s="128"/>
      <c r="CF11" s="87"/>
    </row>
    <row r="12" spans="2:84" x14ac:dyDescent="0.15">
      <c r="BW12" s="70"/>
      <c r="BX12" s="70"/>
      <c r="BY12" s="70"/>
      <c r="BZ12" s="70"/>
      <c r="CA12" s="70"/>
      <c r="CB12" s="70"/>
      <c r="CC12" s="14"/>
      <c r="CD12" s="14"/>
      <c r="CE12" s="14"/>
      <c r="CF12" s="14"/>
    </row>
    <row r="13" spans="2:84" ht="13.5" customHeight="1" x14ac:dyDescent="0.15">
      <c r="BW13" s="14"/>
      <c r="BX13" s="14"/>
      <c r="BY13" s="14"/>
      <c r="BZ13" s="14"/>
      <c r="CA13" s="14"/>
      <c r="CB13" s="14"/>
      <c r="CC13" s="14"/>
      <c r="CD13" s="14"/>
      <c r="CE13" s="14"/>
      <c r="CF13" s="14"/>
    </row>
    <row r="14" spans="2:84" x14ac:dyDescent="0.15"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7" spans="3:12" ht="13.5" customHeight="1" x14ac:dyDescent="0.15"/>
    <row r="26" spans="3:12" ht="13.5" customHeight="1" x14ac:dyDescent="0.15"/>
    <row r="30" spans="3:12" ht="14.25" customHeight="1" x14ac:dyDescent="0.15">
      <c r="C30"/>
      <c r="D30"/>
      <c r="E30"/>
      <c r="F30"/>
      <c r="G30"/>
      <c r="H30"/>
      <c r="I30"/>
      <c r="J30"/>
      <c r="K30"/>
      <c r="L30"/>
    </row>
    <row r="31" spans="3:12" ht="14.25" customHeight="1" x14ac:dyDescent="0.15">
      <c r="C31"/>
      <c r="D31"/>
      <c r="E31"/>
      <c r="F31"/>
      <c r="G31"/>
      <c r="H31"/>
      <c r="I31"/>
      <c r="J31"/>
      <c r="K31"/>
      <c r="L31"/>
    </row>
    <row r="32" spans="3:12" ht="14.25" customHeight="1" x14ac:dyDescent="0.15"/>
    <row r="33" spans="74:79" ht="14.25" customHeight="1" x14ac:dyDescent="0.15"/>
    <row r="34" spans="74:79" ht="14.25" customHeight="1" x14ac:dyDescent="0.15"/>
    <row r="35" spans="74:79" ht="14.25" customHeight="1" x14ac:dyDescent="0.15"/>
    <row r="36" spans="74:79" ht="14.25" customHeight="1" x14ac:dyDescent="0.15"/>
    <row r="37" spans="74:79" ht="14.25" customHeight="1" x14ac:dyDescent="0.15"/>
    <row r="38" spans="74:79" ht="14.25" customHeight="1" x14ac:dyDescent="0.15"/>
    <row r="39" spans="74:79" ht="14.25" customHeight="1" x14ac:dyDescent="0.15"/>
    <row r="40" spans="74:79" ht="14.25" customHeight="1" x14ac:dyDescent="0.15"/>
    <row r="41" spans="74:79" ht="14.25" customHeight="1" x14ac:dyDescent="0.15"/>
    <row r="42" spans="74:79" ht="14.25" customHeight="1" x14ac:dyDescent="0.15">
      <c r="BV42" s="165" t="s">
        <v>131</v>
      </c>
      <c r="BW42" s="166" t="s">
        <v>352</v>
      </c>
      <c r="BX42" s="166" t="s">
        <v>354</v>
      </c>
      <c r="BY42" s="166" t="s">
        <v>355</v>
      </c>
      <c r="BZ42" s="166" t="s">
        <v>365</v>
      </c>
      <c r="CA42" s="203" t="s">
        <v>390</v>
      </c>
    </row>
    <row r="43" spans="74:79" ht="14.25" customHeight="1" x14ac:dyDescent="0.15">
      <c r="BV43" s="165" t="s">
        <v>356</v>
      </c>
      <c r="BW43" s="430">
        <v>54139</v>
      </c>
      <c r="BX43" s="430">
        <v>53814</v>
      </c>
      <c r="BY43" s="430">
        <v>53367</v>
      </c>
      <c r="BZ43" s="430">
        <v>52913</v>
      </c>
      <c r="CA43" s="430">
        <v>52638</v>
      </c>
    </row>
    <row r="44" spans="74:79" ht="14.25" customHeight="1" x14ac:dyDescent="0.15">
      <c r="BV44" s="167" t="s">
        <v>357</v>
      </c>
      <c r="BW44" s="427">
        <v>28595</v>
      </c>
      <c r="BX44" s="427">
        <v>29333</v>
      </c>
      <c r="BY44" s="427">
        <v>30325</v>
      </c>
      <c r="BZ44" s="427">
        <v>31212</v>
      </c>
      <c r="CA44" s="427">
        <v>32084</v>
      </c>
    </row>
    <row r="45" spans="74:79" ht="14.25" customHeight="1" x14ac:dyDescent="0.15">
      <c r="BV45" s="448" t="s">
        <v>524</v>
      </c>
      <c r="BW45" s="428">
        <v>245612</v>
      </c>
      <c r="BX45" s="428">
        <v>242161</v>
      </c>
      <c r="BY45" s="428">
        <v>238199</v>
      </c>
      <c r="BZ45" s="428">
        <v>237526</v>
      </c>
      <c r="CA45" s="429">
        <v>230961</v>
      </c>
    </row>
    <row r="46" spans="74:79" ht="14.25" customHeight="1" x14ac:dyDescent="0.15">
      <c r="BV46" s="447" t="s">
        <v>525</v>
      </c>
      <c r="BW46" s="438">
        <v>26666</v>
      </c>
      <c r="BX46" s="438">
        <v>33972</v>
      </c>
      <c r="BY46" s="438">
        <v>37472</v>
      </c>
      <c r="BZ46" s="438">
        <v>40118</v>
      </c>
      <c r="CA46" s="439">
        <v>36082</v>
      </c>
    </row>
    <row r="47" spans="74:79" ht="7.5" customHeight="1" x14ac:dyDescent="0.15"/>
    <row r="61" spans="88:119" x14ac:dyDescent="0.15">
      <c r="CJ61" s="14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</row>
    <row r="62" spans="88:119" x14ac:dyDescent="0.15">
      <c r="CJ62" s="16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</row>
    <row r="63" spans="88:119" x14ac:dyDescent="0.15">
      <c r="CJ63" s="14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</row>
    <row r="64" spans="88:119" x14ac:dyDescent="0.15">
      <c r="CJ64" s="1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</row>
    <row r="65" spans="75:119" x14ac:dyDescent="0.15"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</row>
    <row r="66" spans="75:119" x14ac:dyDescent="0.15"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</row>
    <row r="67" spans="75:119" x14ac:dyDescent="0.15"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</row>
    <row r="68" spans="75:119" x14ac:dyDescent="0.15"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</row>
    <row r="69" spans="75:119" x14ac:dyDescent="0.15"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</row>
    <row r="70" spans="75:119" x14ac:dyDescent="0.15">
      <c r="CJ70" s="44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</row>
    <row r="71" spans="75:119" x14ac:dyDescent="0.15">
      <c r="CJ71" s="14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</row>
    <row r="72" spans="75:119" x14ac:dyDescent="0.15">
      <c r="CJ72" s="14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</row>
    <row r="73" spans="75:119" x14ac:dyDescent="0.15">
      <c r="CJ73" s="14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</row>
    <row r="74" spans="75:119" x14ac:dyDescent="0.15">
      <c r="CJ74" s="1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</row>
    <row r="75" spans="75:119" x14ac:dyDescent="0.15">
      <c r="BW75"/>
      <c r="BX75"/>
      <c r="BY75"/>
      <c r="CJ75" s="14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</row>
    <row r="76" spans="75:119" x14ac:dyDescent="0.15">
      <c r="BW76"/>
      <c r="BX76"/>
      <c r="BY76"/>
      <c r="CJ76" s="14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</row>
    <row r="77" spans="75:119" x14ac:dyDescent="0.15">
      <c r="BW77"/>
      <c r="BX77"/>
      <c r="BY77"/>
      <c r="CJ77" s="426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</row>
    <row r="78" spans="75:119" x14ac:dyDescent="0.15">
      <c r="BW78"/>
      <c r="BX78"/>
      <c r="BY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</row>
    <row r="79" spans="75:119" x14ac:dyDescent="0.15">
      <c r="BW79"/>
      <c r="BX79"/>
      <c r="BY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</row>
    <row r="80" spans="75:119" x14ac:dyDescent="0.15">
      <c r="BW80"/>
      <c r="BX80"/>
      <c r="BY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</row>
    <row r="81" spans="1:119" x14ac:dyDescent="0.15">
      <c r="BW81"/>
      <c r="BX81"/>
      <c r="BY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</row>
    <row r="82" spans="1:119" x14ac:dyDescent="0.15">
      <c r="BW82"/>
      <c r="BX82"/>
      <c r="BY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</row>
    <row r="83" spans="1:119" x14ac:dyDescent="0.15">
      <c r="BW83"/>
      <c r="BX83"/>
      <c r="BY83"/>
      <c r="CJ83" s="14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</row>
    <row r="84" spans="1:119" customFormat="1" x14ac:dyDescent="0.15">
      <c r="A84" s="431"/>
      <c r="B84" s="431"/>
      <c r="C84" s="431"/>
      <c r="D84" s="431"/>
      <c r="E84" s="431"/>
      <c r="F84" s="431"/>
      <c r="G84" s="431"/>
      <c r="H84" s="431"/>
      <c r="I84" s="431"/>
      <c r="J84" s="431"/>
      <c r="K84" s="431"/>
      <c r="L84" s="431"/>
      <c r="M84" s="431"/>
      <c r="N84" s="431"/>
      <c r="O84" s="431"/>
      <c r="P84" s="431"/>
      <c r="Q84" s="431"/>
      <c r="R84" s="431"/>
      <c r="S84" s="431"/>
      <c r="T84" s="431"/>
      <c r="U84" s="431"/>
      <c r="V84" s="431"/>
      <c r="W84" s="431"/>
      <c r="X84" s="431"/>
      <c r="Y84" s="431"/>
      <c r="Z84" s="431"/>
      <c r="AA84" s="431"/>
      <c r="AB84" s="431"/>
      <c r="AC84" s="431"/>
      <c r="AD84" s="431"/>
      <c r="AE84" s="431"/>
      <c r="AF84" s="431"/>
      <c r="AG84" s="431"/>
      <c r="AH84" s="431"/>
      <c r="AI84" s="431"/>
      <c r="AJ84" s="431"/>
      <c r="AK84" s="431"/>
      <c r="AL84" s="431"/>
      <c r="AM84" s="431"/>
      <c r="AN84" s="431"/>
      <c r="AO84" s="431"/>
      <c r="AP84" s="431"/>
      <c r="AQ84" s="431"/>
      <c r="AR84" s="431"/>
      <c r="AS84" s="431"/>
      <c r="AT84" s="431"/>
      <c r="AU84" s="431"/>
      <c r="AV84" s="431"/>
      <c r="AW84" s="431"/>
      <c r="AX84" s="431"/>
      <c r="AY84" s="431"/>
      <c r="AZ84" s="431"/>
      <c r="BA84" s="431"/>
      <c r="BB84" s="431"/>
      <c r="BC84" s="431"/>
      <c r="BD84" s="431"/>
      <c r="BE84" s="431"/>
      <c r="BF84" s="431"/>
      <c r="BG84" s="431"/>
      <c r="BH84" s="431"/>
      <c r="BI84" s="431"/>
      <c r="BJ84" s="431"/>
      <c r="BK84" s="431"/>
      <c r="BL84" s="431"/>
      <c r="BM84" s="431"/>
      <c r="BN84" s="431"/>
      <c r="BO84" s="431"/>
      <c r="BP84" s="431"/>
      <c r="BQ84" s="431"/>
      <c r="BR84" s="431"/>
      <c r="BS84" s="431"/>
      <c r="BT84" s="431"/>
      <c r="BU84" s="431"/>
      <c r="BZ84" s="431"/>
      <c r="CA84" s="431"/>
      <c r="CB84" s="431"/>
      <c r="CC84" s="431"/>
      <c r="CD84" s="431"/>
      <c r="CE84" s="431"/>
      <c r="CF84" s="431"/>
      <c r="CG84" s="431"/>
      <c r="CH84" s="431"/>
      <c r="CI84" s="431"/>
    </row>
    <row r="85" spans="1:119" customFormat="1" x14ac:dyDescent="0.15">
      <c r="A85" s="431"/>
      <c r="B85" s="431"/>
      <c r="C85" s="431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1"/>
      <c r="Q85" s="431"/>
      <c r="R85" s="431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1"/>
      <c r="AN85" s="431"/>
      <c r="AO85" s="431"/>
      <c r="AP85" s="431"/>
      <c r="AQ85" s="431"/>
      <c r="AR85" s="431"/>
      <c r="AS85" s="431"/>
      <c r="AT85" s="431"/>
      <c r="AU85" s="431"/>
      <c r="AV85" s="431"/>
      <c r="AW85" s="431"/>
      <c r="AX85" s="431"/>
      <c r="AY85" s="431"/>
      <c r="AZ85" s="431"/>
      <c r="BA85" s="431"/>
      <c r="BB85" s="431"/>
      <c r="BC85" s="431"/>
      <c r="BD85" s="431"/>
      <c r="BE85" s="431"/>
      <c r="BF85" s="431"/>
      <c r="BG85" s="431"/>
      <c r="BH85" s="431"/>
      <c r="BI85" s="431"/>
      <c r="BJ85" s="431"/>
      <c r="BK85" s="431"/>
      <c r="BL85" s="431"/>
      <c r="BM85" s="431"/>
      <c r="BN85" s="431"/>
      <c r="BO85" s="431"/>
      <c r="BP85" s="431"/>
      <c r="BQ85" s="431"/>
      <c r="BR85" s="431"/>
      <c r="BS85" s="431"/>
      <c r="BT85" s="431"/>
      <c r="BU85" s="431"/>
      <c r="BZ85" s="431"/>
      <c r="CA85" s="431"/>
      <c r="CB85" s="431"/>
      <c r="CC85" s="431"/>
      <c r="CD85" s="431"/>
      <c r="CE85" s="431"/>
      <c r="CF85" s="431"/>
      <c r="CG85" s="431"/>
      <c r="CH85" s="431"/>
      <c r="CI85" s="431"/>
    </row>
    <row r="86" spans="1:119" customFormat="1" x14ac:dyDescent="0.15">
      <c r="A86" s="431"/>
      <c r="B86" s="431"/>
      <c r="C86" s="431"/>
      <c r="D86" s="431"/>
      <c r="E86" s="431"/>
      <c r="F86" s="431"/>
      <c r="G86" s="431"/>
      <c r="H86" s="431"/>
      <c r="I86" s="431"/>
      <c r="J86" s="431"/>
      <c r="K86" s="431"/>
      <c r="L86" s="431"/>
      <c r="M86" s="431"/>
      <c r="N86" s="431"/>
      <c r="O86" s="431"/>
      <c r="P86" s="431"/>
      <c r="Q86" s="431"/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431"/>
      <c r="AD86" s="431"/>
      <c r="AE86" s="431"/>
      <c r="AF86" s="431"/>
      <c r="AG86" s="431"/>
      <c r="AH86" s="431"/>
      <c r="AI86" s="431"/>
      <c r="AJ86" s="431"/>
      <c r="AK86" s="431"/>
      <c r="AL86" s="431"/>
      <c r="AM86" s="431"/>
      <c r="AN86" s="431"/>
      <c r="AO86" s="431"/>
      <c r="AP86" s="431"/>
      <c r="AQ86" s="431"/>
      <c r="AR86" s="431"/>
      <c r="AS86" s="431"/>
      <c r="AT86" s="431"/>
      <c r="AU86" s="431"/>
      <c r="AV86" s="431"/>
      <c r="AW86" s="431"/>
      <c r="AX86" s="431"/>
      <c r="AY86" s="431"/>
      <c r="AZ86" s="431"/>
      <c r="BA86" s="431"/>
      <c r="BB86" s="431"/>
      <c r="BC86" s="431"/>
      <c r="BD86" s="431"/>
      <c r="BE86" s="431"/>
      <c r="BF86" s="431"/>
      <c r="BG86" s="431"/>
      <c r="BH86" s="431"/>
      <c r="BI86" s="431"/>
      <c r="BJ86" s="431"/>
      <c r="BK86" s="431"/>
      <c r="BL86" s="431"/>
      <c r="BM86" s="431"/>
      <c r="BN86" s="431"/>
      <c r="BO86" s="431"/>
      <c r="BP86" s="431"/>
      <c r="BQ86" s="431"/>
      <c r="BR86" s="431"/>
      <c r="BS86" s="431"/>
      <c r="BT86" s="431"/>
      <c r="BU86" s="431"/>
      <c r="BZ86" s="431"/>
      <c r="CA86" s="431"/>
      <c r="CB86" s="431"/>
      <c r="CC86" s="431"/>
      <c r="CD86" s="431"/>
      <c r="CE86" s="431"/>
      <c r="CF86" s="431"/>
      <c r="CG86" s="431"/>
      <c r="CH86" s="431"/>
      <c r="CI86" s="431"/>
    </row>
    <row r="87" spans="1:119" customFormat="1" x14ac:dyDescent="0.15">
      <c r="A87" s="431"/>
      <c r="B87" s="431"/>
      <c r="C87" s="431"/>
      <c r="D87" s="431"/>
      <c r="E87" s="431"/>
      <c r="F87" s="431"/>
      <c r="G87" s="431"/>
      <c r="H87" s="431"/>
      <c r="I87" s="431"/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431"/>
      <c r="AD87" s="431"/>
      <c r="AE87" s="431"/>
      <c r="AF87" s="431"/>
      <c r="AG87" s="431"/>
      <c r="AH87" s="431"/>
      <c r="AI87" s="431"/>
      <c r="AJ87" s="431"/>
      <c r="AK87" s="431"/>
      <c r="AL87" s="431"/>
      <c r="AM87" s="431"/>
      <c r="AN87" s="431"/>
      <c r="AO87" s="431"/>
      <c r="AP87" s="431"/>
      <c r="AQ87" s="431"/>
      <c r="AR87" s="431"/>
      <c r="AS87" s="431"/>
      <c r="AT87" s="431"/>
      <c r="AU87" s="431"/>
      <c r="AV87" s="431"/>
      <c r="AW87" s="431"/>
      <c r="AX87" s="431"/>
      <c r="AY87" s="431"/>
      <c r="AZ87" s="431"/>
      <c r="BA87" s="431"/>
      <c r="BB87" s="431"/>
      <c r="BC87" s="431"/>
      <c r="BD87" s="431"/>
      <c r="BE87" s="431"/>
      <c r="BF87" s="431"/>
      <c r="BG87" s="431"/>
      <c r="BH87" s="431"/>
      <c r="BI87" s="431"/>
      <c r="BJ87" s="431"/>
      <c r="BK87" s="431"/>
      <c r="BL87" s="431"/>
      <c r="BM87" s="431"/>
      <c r="BN87" s="431"/>
      <c r="BO87" s="431"/>
      <c r="BP87" s="431"/>
      <c r="BQ87" s="431"/>
      <c r="BR87" s="431"/>
      <c r="BS87" s="431"/>
      <c r="BT87" s="431"/>
      <c r="BU87" s="431"/>
      <c r="BZ87" s="431"/>
      <c r="CA87" s="431"/>
      <c r="CB87" s="431"/>
      <c r="CC87" s="431"/>
      <c r="CD87" s="431"/>
      <c r="CE87" s="431"/>
      <c r="CF87" s="431"/>
      <c r="CG87" s="431"/>
      <c r="CH87" s="431"/>
      <c r="CI87" s="431"/>
    </row>
    <row r="88" spans="1:119" customFormat="1" x14ac:dyDescent="0.15">
      <c r="A88" s="431"/>
      <c r="B88" s="431"/>
      <c r="C88" s="431"/>
      <c r="D88" s="431"/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1"/>
      <c r="AC88" s="431"/>
      <c r="AD88" s="431"/>
      <c r="AE88" s="431"/>
      <c r="AF88" s="431"/>
      <c r="AG88" s="431"/>
      <c r="AH88" s="431"/>
      <c r="AI88" s="431"/>
      <c r="AJ88" s="431"/>
      <c r="AK88" s="431"/>
      <c r="AL88" s="431"/>
      <c r="AM88" s="431"/>
      <c r="AN88" s="431"/>
      <c r="AO88" s="431"/>
      <c r="AP88" s="431"/>
      <c r="AQ88" s="431"/>
      <c r="AR88" s="431"/>
      <c r="AS88" s="431"/>
      <c r="AT88" s="431"/>
      <c r="AU88" s="431"/>
      <c r="AV88" s="431"/>
      <c r="AW88" s="431"/>
      <c r="AX88" s="431"/>
      <c r="AY88" s="431"/>
      <c r="AZ88" s="431"/>
      <c r="BA88" s="431"/>
      <c r="BB88" s="431"/>
      <c r="BC88" s="431"/>
      <c r="BD88" s="431"/>
      <c r="BE88" s="431"/>
      <c r="BF88" s="431"/>
      <c r="BG88" s="431"/>
      <c r="BH88" s="431"/>
      <c r="BI88" s="431"/>
      <c r="BJ88" s="431"/>
      <c r="BK88" s="431"/>
      <c r="BL88" s="431"/>
      <c r="BM88" s="431"/>
      <c r="BN88" s="431"/>
      <c r="BO88" s="431"/>
      <c r="BP88" s="431"/>
      <c r="BQ88" s="431"/>
      <c r="BR88" s="431"/>
      <c r="BS88" s="431"/>
      <c r="BT88" s="431"/>
      <c r="BU88" s="431"/>
      <c r="BZ88" s="431"/>
      <c r="CA88" s="431"/>
      <c r="CB88" s="431"/>
      <c r="CC88" s="431"/>
      <c r="CD88" s="431"/>
      <c r="CE88" s="431"/>
      <c r="CF88" s="431"/>
      <c r="CG88" s="431"/>
      <c r="CH88" s="431"/>
      <c r="CI88" s="431"/>
    </row>
    <row r="89" spans="1:119" customFormat="1" x14ac:dyDescent="0.15">
      <c r="A89" s="431"/>
      <c r="B89" s="431"/>
      <c r="C89" s="431"/>
      <c r="D89" s="431"/>
      <c r="E89" s="431"/>
      <c r="F89" s="431"/>
      <c r="G89" s="431"/>
      <c r="H89" s="431"/>
      <c r="I89" s="431"/>
      <c r="J89" s="431"/>
      <c r="K89" s="431"/>
      <c r="L89" s="431"/>
      <c r="M89" s="431"/>
      <c r="N89" s="431"/>
      <c r="O89" s="431"/>
      <c r="P89" s="431"/>
      <c r="Q89" s="431"/>
      <c r="R89" s="431"/>
      <c r="S89" s="431"/>
      <c r="T89" s="431"/>
      <c r="U89" s="431"/>
      <c r="V89" s="431"/>
      <c r="W89" s="431"/>
      <c r="X89" s="431"/>
      <c r="Y89" s="431"/>
      <c r="Z89" s="431"/>
      <c r="AA89" s="431"/>
      <c r="AB89" s="431"/>
      <c r="AC89" s="431"/>
      <c r="AD89" s="431"/>
      <c r="AE89" s="431"/>
      <c r="AF89" s="431"/>
      <c r="AG89" s="431"/>
      <c r="AH89" s="431"/>
      <c r="AI89" s="431"/>
      <c r="AJ89" s="431"/>
      <c r="AK89" s="431"/>
      <c r="AL89" s="431"/>
      <c r="AM89" s="431"/>
      <c r="AN89" s="431"/>
      <c r="AO89" s="431"/>
      <c r="AP89" s="431"/>
      <c r="AQ89" s="431"/>
      <c r="AR89" s="431"/>
      <c r="AS89" s="431"/>
      <c r="AT89" s="431"/>
      <c r="AU89" s="431"/>
      <c r="AV89" s="431"/>
      <c r="AW89" s="431"/>
      <c r="AX89" s="431"/>
      <c r="AY89" s="431"/>
      <c r="AZ89" s="431"/>
      <c r="BA89" s="431"/>
      <c r="BB89" s="431"/>
      <c r="BC89" s="431"/>
      <c r="BD89" s="431"/>
      <c r="BE89" s="431"/>
      <c r="BF89" s="431"/>
      <c r="BG89" s="431"/>
      <c r="BH89" s="431"/>
      <c r="BI89" s="431"/>
      <c r="BJ89" s="431"/>
      <c r="BK89" s="431"/>
      <c r="BL89" s="431"/>
      <c r="BM89" s="431"/>
      <c r="BN89" s="431"/>
      <c r="BO89" s="431"/>
      <c r="BP89" s="431"/>
      <c r="BQ89" s="431"/>
      <c r="BR89" s="431"/>
      <c r="BS89" s="431"/>
      <c r="BT89" s="431"/>
      <c r="BU89" s="431"/>
      <c r="BZ89" s="431"/>
      <c r="CA89" s="431"/>
      <c r="CB89" s="431"/>
      <c r="CC89" s="431"/>
      <c r="CD89" s="431"/>
      <c r="CE89" s="431"/>
      <c r="CF89" s="431"/>
      <c r="CG89" s="431"/>
      <c r="CH89" s="431"/>
      <c r="CI89" s="431"/>
    </row>
    <row r="90" spans="1:119" customFormat="1" x14ac:dyDescent="0.15">
      <c r="A90" s="431"/>
      <c r="B90" s="431"/>
      <c r="C90" s="431"/>
      <c r="D90" s="431"/>
      <c r="E90" s="431"/>
      <c r="F90" s="431"/>
      <c r="G90" s="431"/>
      <c r="H90" s="431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1"/>
      <c r="X90" s="431"/>
      <c r="Y90" s="431"/>
      <c r="Z90" s="431"/>
      <c r="AA90" s="431"/>
      <c r="AB90" s="431"/>
      <c r="AC90" s="431"/>
      <c r="AD90" s="431"/>
      <c r="AE90" s="431"/>
      <c r="AF90" s="431"/>
      <c r="AG90" s="431"/>
      <c r="AH90" s="431"/>
      <c r="AI90" s="431"/>
      <c r="AJ90" s="431"/>
      <c r="AK90" s="431"/>
      <c r="AL90" s="431"/>
      <c r="AM90" s="431"/>
      <c r="AN90" s="431"/>
      <c r="AO90" s="431"/>
      <c r="AP90" s="431"/>
      <c r="AQ90" s="431"/>
      <c r="AR90" s="431"/>
      <c r="AS90" s="431"/>
      <c r="AT90" s="431"/>
      <c r="AU90" s="431"/>
      <c r="AV90" s="431"/>
      <c r="AW90" s="431"/>
      <c r="AX90" s="431"/>
      <c r="AY90" s="431"/>
      <c r="AZ90" s="431"/>
      <c r="BA90" s="431"/>
      <c r="BB90" s="431"/>
      <c r="BC90" s="431"/>
      <c r="BD90" s="431"/>
      <c r="BE90" s="431"/>
      <c r="BF90" s="431"/>
      <c r="BG90" s="431"/>
      <c r="BH90" s="431"/>
      <c r="BI90" s="431"/>
      <c r="BJ90" s="431"/>
      <c r="BK90" s="431"/>
      <c r="BL90" s="431"/>
      <c r="BM90" s="431"/>
      <c r="BN90" s="431"/>
      <c r="BO90" s="431"/>
      <c r="BP90" s="431"/>
      <c r="BQ90" s="431"/>
      <c r="BR90" s="431"/>
      <c r="BS90" s="431"/>
      <c r="BT90" s="431"/>
      <c r="BU90" s="431"/>
      <c r="BZ90" s="431"/>
      <c r="CA90" s="431"/>
      <c r="CB90" s="431"/>
      <c r="CC90" s="431"/>
      <c r="CD90" s="431"/>
      <c r="CE90" s="431"/>
      <c r="CF90" s="431"/>
      <c r="CG90" s="431"/>
      <c r="CH90" s="431"/>
      <c r="CI90" s="431"/>
    </row>
    <row r="91" spans="1:119" customFormat="1" x14ac:dyDescent="0.15">
      <c r="A91" s="431"/>
      <c r="B91" s="431"/>
      <c r="C91" s="431"/>
      <c r="D91" s="431"/>
      <c r="E91" s="431"/>
      <c r="F91" s="431"/>
      <c r="G91" s="431"/>
      <c r="H91" s="431"/>
      <c r="I91" s="431"/>
      <c r="J91" s="431"/>
      <c r="K91" s="431"/>
      <c r="L91" s="431"/>
      <c r="M91" s="431"/>
      <c r="N91" s="431"/>
      <c r="O91" s="431"/>
      <c r="P91" s="431"/>
      <c r="Q91" s="431"/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B91" s="431"/>
      <c r="AC91" s="431"/>
      <c r="AD91" s="431"/>
      <c r="AE91" s="431"/>
      <c r="AF91" s="431"/>
      <c r="AG91" s="431"/>
      <c r="AH91" s="431"/>
      <c r="AI91" s="431"/>
      <c r="AJ91" s="431"/>
      <c r="AK91" s="431"/>
      <c r="AL91" s="431"/>
      <c r="AM91" s="431"/>
      <c r="AN91" s="431"/>
      <c r="AO91" s="431"/>
      <c r="AP91" s="431"/>
      <c r="AQ91" s="431"/>
      <c r="AR91" s="431"/>
      <c r="AS91" s="431"/>
      <c r="AT91" s="431"/>
      <c r="AU91" s="431"/>
      <c r="AV91" s="431"/>
      <c r="AW91" s="431"/>
      <c r="AX91" s="431"/>
      <c r="AY91" s="431"/>
      <c r="AZ91" s="431"/>
      <c r="BA91" s="431"/>
      <c r="BB91" s="431"/>
      <c r="BC91" s="431"/>
      <c r="BD91" s="431"/>
      <c r="BE91" s="431"/>
      <c r="BF91" s="431"/>
      <c r="BG91" s="431"/>
      <c r="BH91" s="431"/>
      <c r="BI91" s="431"/>
      <c r="BJ91" s="431"/>
      <c r="BK91" s="431"/>
      <c r="BL91" s="431"/>
      <c r="BM91" s="431"/>
      <c r="BN91" s="431"/>
      <c r="BO91" s="431"/>
      <c r="BP91" s="431"/>
      <c r="BQ91" s="431"/>
      <c r="BR91" s="431"/>
      <c r="BS91" s="431"/>
      <c r="BT91" s="431"/>
      <c r="BU91" s="431"/>
      <c r="BZ91" s="431"/>
      <c r="CA91" s="431"/>
      <c r="CB91" s="431"/>
      <c r="CC91" s="431"/>
      <c r="CD91" s="431"/>
      <c r="CE91" s="431"/>
      <c r="CF91" s="431"/>
      <c r="CG91" s="431"/>
      <c r="CH91" s="431"/>
      <c r="CI91" s="431"/>
    </row>
    <row r="92" spans="1:119" customFormat="1" x14ac:dyDescent="0.15">
      <c r="A92" s="431"/>
      <c r="B92" s="431"/>
      <c r="C92" s="431"/>
      <c r="D92" s="431"/>
      <c r="E92" s="431"/>
      <c r="F92" s="431"/>
      <c r="G92" s="431"/>
      <c r="H92" s="431"/>
      <c r="I92" s="431"/>
      <c r="J92" s="431"/>
      <c r="K92" s="431"/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431"/>
      <c r="X92" s="431"/>
      <c r="Y92" s="431"/>
      <c r="Z92" s="431"/>
      <c r="AA92" s="431"/>
      <c r="AB92" s="431"/>
      <c r="AC92" s="431"/>
      <c r="AD92" s="431"/>
      <c r="AE92" s="431"/>
      <c r="AF92" s="431"/>
      <c r="AG92" s="431"/>
      <c r="AH92" s="431"/>
      <c r="AI92" s="431"/>
      <c r="AJ92" s="431"/>
      <c r="AK92" s="431"/>
      <c r="AL92" s="431"/>
      <c r="AM92" s="431"/>
      <c r="AN92" s="431"/>
      <c r="AO92" s="431"/>
      <c r="AP92" s="431"/>
      <c r="AQ92" s="431"/>
      <c r="AR92" s="431"/>
      <c r="AS92" s="431"/>
      <c r="AT92" s="431"/>
      <c r="AU92" s="431"/>
      <c r="AV92" s="431"/>
      <c r="AW92" s="431"/>
      <c r="AX92" s="431"/>
      <c r="AY92" s="431"/>
      <c r="AZ92" s="431"/>
      <c r="BA92" s="431"/>
      <c r="BB92" s="431"/>
      <c r="BC92" s="431"/>
      <c r="BD92" s="431"/>
      <c r="BE92" s="431"/>
      <c r="BF92" s="431"/>
      <c r="BG92" s="431"/>
      <c r="BH92" s="431"/>
      <c r="BI92" s="431"/>
      <c r="BJ92" s="431"/>
      <c r="BK92" s="431"/>
      <c r="BL92" s="431"/>
      <c r="BM92" s="431"/>
      <c r="BN92" s="431"/>
      <c r="BO92" s="431"/>
      <c r="BP92" s="431"/>
      <c r="BQ92" s="431"/>
      <c r="BR92" s="431"/>
      <c r="BS92" s="431"/>
      <c r="BT92" s="431"/>
      <c r="BU92" s="431"/>
      <c r="BZ92" s="431"/>
      <c r="CA92" s="431"/>
      <c r="CB92" s="431"/>
      <c r="CC92" s="431"/>
      <c r="CD92" s="431"/>
      <c r="CE92" s="431"/>
      <c r="CF92" s="431"/>
      <c r="CG92" s="431"/>
      <c r="CH92" s="431"/>
      <c r="CI92" s="431"/>
    </row>
    <row r="93" spans="1:119" customFormat="1" x14ac:dyDescent="0.15">
      <c r="A93" s="431"/>
      <c r="B93" s="431"/>
      <c r="C93" s="431"/>
      <c r="D93" s="431"/>
      <c r="E93" s="431"/>
      <c r="F93" s="431"/>
      <c r="G93" s="431"/>
      <c r="H93" s="431"/>
      <c r="I93" s="431"/>
      <c r="J93" s="431"/>
      <c r="K93" s="431"/>
      <c r="L93" s="431"/>
      <c r="M93" s="431"/>
      <c r="N93" s="431"/>
      <c r="O93" s="431"/>
      <c r="P93" s="431"/>
      <c r="Q93" s="431"/>
      <c r="R93" s="431"/>
      <c r="S93" s="431"/>
      <c r="T93" s="431"/>
      <c r="U93" s="431"/>
      <c r="V93" s="431"/>
      <c r="W93" s="431"/>
      <c r="X93" s="431"/>
      <c r="Y93" s="431"/>
      <c r="Z93" s="431"/>
      <c r="AA93" s="431"/>
      <c r="AB93" s="431"/>
      <c r="AC93" s="431"/>
      <c r="AD93" s="431"/>
      <c r="AE93" s="431"/>
      <c r="AF93" s="431"/>
      <c r="AG93" s="431"/>
      <c r="AH93" s="431"/>
      <c r="AI93" s="431"/>
      <c r="AJ93" s="431"/>
      <c r="AK93" s="431"/>
      <c r="AL93" s="431"/>
      <c r="AM93" s="431"/>
      <c r="AN93" s="431"/>
      <c r="AO93" s="431"/>
      <c r="AP93" s="431"/>
      <c r="AQ93" s="431"/>
      <c r="AR93" s="431"/>
      <c r="AS93" s="431"/>
      <c r="AT93" s="431"/>
      <c r="AU93" s="431"/>
      <c r="AV93" s="431"/>
      <c r="AW93" s="431"/>
      <c r="AX93" s="431"/>
      <c r="AY93" s="431"/>
      <c r="AZ93" s="431"/>
      <c r="BA93" s="431"/>
      <c r="BB93" s="431"/>
      <c r="BC93" s="431"/>
      <c r="BD93" s="431"/>
      <c r="BE93" s="431"/>
      <c r="BF93" s="431"/>
      <c r="BG93" s="431"/>
      <c r="BH93" s="431"/>
      <c r="BI93" s="431"/>
      <c r="BJ93" s="431"/>
      <c r="BK93" s="431"/>
      <c r="BL93" s="431"/>
      <c r="BM93" s="431"/>
      <c r="BN93" s="431"/>
      <c r="BO93" s="431"/>
      <c r="BP93" s="431"/>
      <c r="BQ93" s="431"/>
      <c r="BR93" s="431"/>
      <c r="BS93" s="431"/>
      <c r="BT93" s="431"/>
      <c r="BU93" s="431"/>
      <c r="BZ93" s="431"/>
      <c r="CA93" s="431"/>
      <c r="CB93" s="431"/>
      <c r="CC93" s="431"/>
      <c r="CD93" s="431"/>
      <c r="CE93" s="431"/>
      <c r="CF93" s="431"/>
      <c r="CG93" s="431"/>
      <c r="CH93" s="431"/>
      <c r="CI93" s="431"/>
    </row>
    <row r="94" spans="1:119" customFormat="1" x14ac:dyDescent="0.15">
      <c r="A94" s="431"/>
      <c r="B94" s="431"/>
      <c r="C94" s="431"/>
      <c r="D94" s="431"/>
      <c r="E94" s="431"/>
      <c r="F94" s="431"/>
      <c r="G94" s="431"/>
      <c r="H94" s="431"/>
      <c r="I94" s="431"/>
      <c r="J94" s="431"/>
      <c r="K94" s="431"/>
      <c r="L94" s="431"/>
      <c r="M94" s="431"/>
      <c r="N94" s="431"/>
      <c r="O94" s="431"/>
      <c r="P94" s="431"/>
      <c r="Q94" s="431"/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1"/>
      <c r="AM94" s="431"/>
      <c r="AN94" s="431"/>
      <c r="AO94" s="431"/>
      <c r="AP94" s="431"/>
      <c r="BZ94" s="431"/>
      <c r="CA94" s="431"/>
      <c r="CB94" s="431"/>
      <c r="CC94" s="431"/>
      <c r="CD94" s="431"/>
      <c r="CE94" s="431"/>
      <c r="CF94" s="431"/>
      <c r="CG94" s="431"/>
      <c r="CH94" s="431"/>
      <c r="CI94" s="431"/>
    </row>
    <row r="95" spans="1:119" customFormat="1" x14ac:dyDescent="0.15">
      <c r="A95" s="431"/>
      <c r="B95" s="431"/>
      <c r="C95" s="431"/>
      <c r="D95" s="431"/>
      <c r="E95" s="431"/>
      <c r="F95" s="431"/>
      <c r="G95" s="431"/>
      <c r="H95" s="431"/>
      <c r="I95" s="431"/>
      <c r="J95" s="431"/>
      <c r="K95" s="431"/>
      <c r="L95" s="431"/>
      <c r="M95" s="431"/>
      <c r="N95" s="431"/>
      <c r="O95" s="431"/>
      <c r="P95" s="431"/>
      <c r="Q95" s="431"/>
      <c r="R95" s="431"/>
      <c r="S95" s="431"/>
      <c r="T95" s="431"/>
      <c r="U95" s="431"/>
      <c r="V95" s="431"/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31"/>
      <c r="AL95" s="431"/>
      <c r="AM95" s="431"/>
      <c r="AN95" s="431"/>
      <c r="AO95" s="431"/>
      <c r="AP95" s="431"/>
      <c r="BZ95" s="431"/>
      <c r="CA95" s="431"/>
      <c r="CB95" s="431"/>
      <c r="CC95" s="431"/>
      <c r="CD95" s="431"/>
      <c r="CE95" s="431"/>
      <c r="CF95" s="431"/>
      <c r="CG95" s="431"/>
      <c r="CH95" s="431"/>
      <c r="CI95" s="431"/>
    </row>
    <row r="96" spans="1:119" customFormat="1" x14ac:dyDescent="0.15">
      <c r="A96" s="431"/>
      <c r="B96" s="431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1"/>
      <c r="AM96" s="431"/>
      <c r="AN96" s="431"/>
      <c r="AO96" s="431"/>
      <c r="AP96" s="431"/>
      <c r="BZ96" s="431"/>
      <c r="CA96" s="431"/>
      <c r="CB96" s="431"/>
      <c r="CC96" s="431"/>
      <c r="CD96" s="431"/>
      <c r="CE96" s="431"/>
      <c r="CF96" s="431"/>
      <c r="CG96" s="431"/>
      <c r="CH96" s="431"/>
      <c r="CI96" s="431"/>
    </row>
    <row r="97" spans="1:119" customFormat="1" x14ac:dyDescent="0.15">
      <c r="A97" s="431"/>
      <c r="B97" s="431"/>
      <c r="C97" s="431"/>
      <c r="D97" s="431"/>
      <c r="E97" s="431"/>
      <c r="F97" s="431"/>
      <c r="G97" s="431"/>
      <c r="H97" s="431"/>
      <c r="I97" s="431"/>
      <c r="J97" s="431"/>
      <c r="K97" s="431"/>
      <c r="L97" s="431"/>
      <c r="M97" s="431"/>
      <c r="N97" s="431"/>
      <c r="O97" s="431"/>
      <c r="P97" s="431"/>
      <c r="Q97" s="431"/>
      <c r="R97" s="431"/>
      <c r="S97" s="431"/>
      <c r="T97" s="431"/>
      <c r="U97" s="431"/>
      <c r="V97" s="431"/>
      <c r="W97" s="431"/>
      <c r="X97" s="431"/>
      <c r="Y97" s="431"/>
      <c r="Z97" s="431"/>
      <c r="AA97" s="431"/>
      <c r="AB97" s="431"/>
      <c r="AC97" s="431"/>
      <c r="AD97" s="431"/>
      <c r="AE97" s="431"/>
      <c r="AF97" s="431"/>
      <c r="AG97" s="431"/>
      <c r="AH97" s="431"/>
      <c r="AI97" s="431"/>
      <c r="AJ97" s="431"/>
      <c r="AK97" s="431"/>
      <c r="AL97" s="431"/>
      <c r="AM97" s="431"/>
      <c r="AN97" s="431"/>
      <c r="AO97" s="431"/>
      <c r="AP97" s="431"/>
      <c r="BZ97" s="431"/>
      <c r="CA97" s="431"/>
      <c r="CB97" s="431"/>
      <c r="CC97" s="431"/>
      <c r="CD97" s="431"/>
      <c r="CE97" s="431"/>
      <c r="CF97" s="431"/>
      <c r="CG97" s="431"/>
      <c r="CH97" s="431"/>
      <c r="CI97" s="431"/>
    </row>
    <row r="98" spans="1:119" customFormat="1" x14ac:dyDescent="0.15">
      <c r="A98" s="431"/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31"/>
      <c r="O98" s="431"/>
      <c r="P98" s="431"/>
      <c r="Q98" s="431"/>
      <c r="R98" s="431"/>
      <c r="S98" s="431"/>
      <c r="T98" s="431"/>
      <c r="U98" s="431"/>
      <c r="V98" s="431"/>
      <c r="W98" s="431"/>
      <c r="X98" s="431"/>
      <c r="Y98" s="431"/>
      <c r="Z98" s="431"/>
      <c r="AA98" s="431"/>
      <c r="AB98" s="431"/>
      <c r="AC98" s="431"/>
      <c r="AD98" s="431"/>
      <c r="AE98" s="431"/>
      <c r="AF98" s="431"/>
      <c r="AG98" s="431"/>
      <c r="AH98" s="431"/>
      <c r="AI98" s="431"/>
      <c r="AJ98" s="431"/>
      <c r="AK98" s="431"/>
      <c r="AL98" s="431"/>
      <c r="AM98" s="431"/>
      <c r="AN98" s="431"/>
      <c r="AO98" s="431"/>
      <c r="AP98" s="431"/>
      <c r="BZ98" s="431"/>
      <c r="CA98" s="431"/>
      <c r="CB98" s="431"/>
      <c r="CC98" s="431"/>
      <c r="CD98" s="431"/>
      <c r="CE98" s="431"/>
      <c r="CF98" s="431"/>
      <c r="CG98" s="431"/>
      <c r="CH98" s="431"/>
      <c r="CI98" s="431"/>
    </row>
    <row r="99" spans="1:119" customFormat="1" x14ac:dyDescent="0.15">
      <c r="A99" s="431"/>
      <c r="B99" s="431"/>
      <c r="C99" s="431"/>
      <c r="D99" s="431"/>
      <c r="E99" s="431"/>
      <c r="F99" s="431"/>
      <c r="G99" s="431"/>
      <c r="H99" s="431"/>
      <c r="I99" s="431"/>
      <c r="J99" s="431"/>
      <c r="K99" s="431"/>
      <c r="L99" s="431"/>
      <c r="M99" s="431"/>
      <c r="N99" s="431"/>
      <c r="O99" s="431"/>
      <c r="P99" s="431"/>
      <c r="Q99" s="431"/>
      <c r="R99" s="431"/>
      <c r="S99" s="431"/>
      <c r="T99" s="431"/>
      <c r="U99" s="431"/>
      <c r="V99" s="431"/>
      <c r="W99" s="431"/>
      <c r="X99" s="431"/>
      <c r="Y99" s="431"/>
      <c r="Z99" s="431"/>
      <c r="AA99" s="431"/>
      <c r="AB99" s="431"/>
      <c r="AC99" s="431"/>
      <c r="AD99" s="431"/>
      <c r="AE99" s="431"/>
      <c r="AF99" s="431"/>
      <c r="AG99" s="431"/>
      <c r="AH99" s="431"/>
      <c r="AI99" s="431"/>
      <c r="AJ99" s="431"/>
      <c r="AK99" s="431"/>
      <c r="AL99" s="431"/>
      <c r="AM99" s="431"/>
      <c r="AN99" s="431"/>
      <c r="AO99" s="431"/>
      <c r="AP99" s="431"/>
      <c r="BZ99" s="431"/>
      <c r="CA99" s="431"/>
      <c r="CB99" s="431"/>
      <c r="CC99" s="431"/>
      <c r="CD99" s="431"/>
      <c r="CE99" s="431"/>
      <c r="CF99" s="431"/>
      <c r="CG99" s="431"/>
      <c r="CH99" s="431"/>
      <c r="CI99" s="431"/>
      <c r="CJ99" s="431"/>
      <c r="CK99" s="431"/>
      <c r="CL99" s="431"/>
      <c r="CM99" s="431"/>
      <c r="CN99" s="431"/>
      <c r="CO99" s="431"/>
      <c r="CP99" s="431"/>
      <c r="CQ99" s="431"/>
      <c r="CR99" s="431"/>
      <c r="CS99" s="431"/>
      <c r="CT99" s="431"/>
      <c r="CU99" s="431"/>
      <c r="CV99" s="431"/>
      <c r="CW99" s="431"/>
      <c r="CX99" s="431"/>
      <c r="CY99" s="431"/>
      <c r="CZ99" s="431"/>
      <c r="DA99" s="431"/>
      <c r="DB99" s="431"/>
      <c r="DC99" s="431"/>
      <c r="DD99" s="431"/>
      <c r="DE99" s="431"/>
      <c r="DF99" s="431"/>
      <c r="DG99" s="431"/>
      <c r="DH99" s="431"/>
      <c r="DI99" s="431"/>
      <c r="DJ99" s="431"/>
      <c r="DK99" s="431"/>
      <c r="DL99" s="431"/>
      <c r="DM99" s="431"/>
      <c r="DN99" s="431"/>
      <c r="DO99" s="431"/>
    </row>
    <row r="100" spans="1:119" customFormat="1" x14ac:dyDescent="0.15">
      <c r="A100" s="431"/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  <c r="O100" s="431"/>
      <c r="P100" s="431"/>
      <c r="Q100" s="431"/>
      <c r="R100" s="431"/>
      <c r="S100" s="431"/>
      <c r="T100" s="431"/>
      <c r="U100" s="431"/>
      <c r="V100" s="431"/>
      <c r="W100" s="431"/>
      <c r="X100" s="431"/>
      <c r="Y100" s="431"/>
      <c r="Z100" s="431"/>
      <c r="AA100" s="431"/>
      <c r="AB100" s="431"/>
      <c r="AC100" s="431"/>
      <c r="AD100" s="431"/>
      <c r="AE100" s="431"/>
      <c r="AF100" s="431"/>
      <c r="AG100" s="431"/>
      <c r="AH100" s="431"/>
      <c r="AI100" s="431"/>
      <c r="AJ100" s="431"/>
      <c r="AK100" s="431"/>
      <c r="AL100" s="431"/>
      <c r="AM100" s="431"/>
      <c r="AN100" s="431"/>
      <c r="AO100" s="431"/>
      <c r="AP100" s="431"/>
      <c r="BZ100" s="431"/>
      <c r="CA100" s="431"/>
      <c r="CB100" s="431"/>
      <c r="CC100" s="431"/>
      <c r="CD100" s="431"/>
      <c r="CE100" s="431"/>
      <c r="CF100" s="431"/>
      <c r="CG100" s="431"/>
      <c r="CH100" s="431"/>
      <c r="CI100" s="431"/>
      <c r="CJ100" s="431"/>
      <c r="CK100" s="431"/>
      <c r="CL100" s="431"/>
      <c r="CM100" s="431"/>
      <c r="CN100" s="431"/>
      <c r="CO100" s="431"/>
      <c r="CP100" s="431"/>
      <c r="CQ100" s="431"/>
      <c r="CR100" s="431"/>
      <c r="CS100" s="431"/>
      <c r="CT100" s="431"/>
      <c r="CU100" s="431"/>
      <c r="CV100" s="431"/>
      <c r="CW100" s="431"/>
      <c r="CX100" s="431"/>
      <c r="CY100" s="431"/>
      <c r="CZ100" s="431"/>
      <c r="DA100" s="431"/>
      <c r="DB100" s="431"/>
      <c r="DC100" s="431"/>
      <c r="DD100" s="431"/>
      <c r="DE100" s="431"/>
      <c r="DF100" s="431"/>
      <c r="DG100" s="431"/>
      <c r="DH100" s="431"/>
      <c r="DI100" s="431"/>
      <c r="DJ100" s="431"/>
      <c r="DK100" s="431"/>
      <c r="DL100" s="431"/>
      <c r="DM100" s="431"/>
      <c r="DN100" s="431"/>
      <c r="DO100" s="431"/>
    </row>
    <row r="101" spans="1:119" customFormat="1" x14ac:dyDescent="0.15">
      <c r="A101" s="431"/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  <c r="Q101" s="431"/>
      <c r="R101" s="431"/>
      <c r="S101" s="431"/>
      <c r="T101" s="431"/>
      <c r="U101" s="431"/>
      <c r="V101" s="431"/>
      <c r="W101" s="431"/>
      <c r="X101" s="431"/>
      <c r="Y101" s="431"/>
      <c r="Z101" s="431"/>
      <c r="AA101" s="431"/>
      <c r="AB101" s="431"/>
      <c r="AC101" s="431"/>
      <c r="AD101" s="431"/>
      <c r="AE101" s="431"/>
      <c r="AF101" s="431"/>
      <c r="AG101" s="431"/>
      <c r="AH101" s="431"/>
      <c r="AI101" s="431"/>
      <c r="AJ101" s="431"/>
      <c r="AK101" s="431"/>
      <c r="AL101" s="431"/>
      <c r="AM101" s="431"/>
      <c r="AN101" s="431"/>
      <c r="AO101" s="431"/>
      <c r="AP101" s="431"/>
      <c r="BZ101" s="431"/>
      <c r="CA101" s="431"/>
      <c r="CB101" s="431"/>
      <c r="CC101" s="431"/>
      <c r="CD101" s="431"/>
      <c r="CE101" s="431"/>
      <c r="CF101" s="431"/>
      <c r="CG101" s="431"/>
      <c r="CH101" s="431"/>
      <c r="CI101" s="431"/>
    </row>
    <row r="102" spans="1:119" customFormat="1" x14ac:dyDescent="0.15">
      <c r="A102" s="431"/>
      <c r="B102" s="431"/>
      <c r="C102" s="431"/>
      <c r="D102" s="431"/>
      <c r="E102" s="431"/>
      <c r="F102" s="431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  <c r="Q102" s="431"/>
      <c r="R102" s="431"/>
      <c r="S102" s="431"/>
      <c r="T102" s="431"/>
      <c r="U102" s="431"/>
      <c r="V102" s="431"/>
      <c r="W102" s="431"/>
      <c r="X102" s="431"/>
      <c r="Y102" s="431"/>
      <c r="Z102" s="431"/>
      <c r="AA102" s="431"/>
      <c r="AB102" s="431"/>
      <c r="AC102" s="431"/>
      <c r="AD102" s="431"/>
      <c r="AE102" s="431"/>
      <c r="AF102" s="431"/>
      <c r="AG102" s="431"/>
      <c r="AH102" s="431"/>
      <c r="AI102" s="431"/>
      <c r="AJ102" s="431"/>
      <c r="AK102" s="431"/>
      <c r="AL102" s="431"/>
      <c r="AM102" s="431"/>
      <c r="AN102" s="431"/>
      <c r="AO102" s="431"/>
      <c r="AP102" s="431"/>
      <c r="BZ102" s="431"/>
      <c r="CA102" s="431"/>
      <c r="CB102" s="431"/>
      <c r="CC102" s="431"/>
      <c r="CD102" s="431"/>
      <c r="CE102" s="431"/>
      <c r="CF102" s="431"/>
      <c r="CG102" s="431"/>
      <c r="CH102" s="431"/>
      <c r="CI102" s="431"/>
    </row>
    <row r="103" spans="1:119" customFormat="1" x14ac:dyDescent="0.15">
      <c r="A103" s="431"/>
      <c r="B103" s="431"/>
      <c r="C103" s="431"/>
      <c r="D103" s="431"/>
      <c r="E103" s="431"/>
      <c r="F103" s="431"/>
      <c r="G103" s="431"/>
      <c r="H103" s="431"/>
      <c r="I103" s="431"/>
      <c r="J103" s="431"/>
      <c r="K103" s="431"/>
      <c r="L103" s="431"/>
      <c r="M103" s="431"/>
      <c r="N103" s="431"/>
      <c r="O103" s="431"/>
      <c r="P103" s="431"/>
      <c r="Q103" s="431"/>
      <c r="R103" s="431"/>
      <c r="S103" s="431"/>
      <c r="T103" s="431"/>
      <c r="U103" s="431"/>
      <c r="V103" s="431"/>
      <c r="W103" s="431"/>
      <c r="X103" s="431"/>
      <c r="Y103" s="431"/>
      <c r="Z103" s="431"/>
      <c r="AA103" s="431"/>
      <c r="AB103" s="431"/>
      <c r="AC103" s="431"/>
      <c r="AD103" s="431"/>
      <c r="AE103" s="431"/>
      <c r="AF103" s="431"/>
      <c r="AG103" s="431"/>
      <c r="AH103" s="431"/>
      <c r="AI103" s="431"/>
      <c r="AJ103" s="431"/>
      <c r="AK103" s="431"/>
      <c r="AL103" s="431"/>
      <c r="AM103" s="431"/>
      <c r="AN103" s="431"/>
      <c r="AO103" s="431"/>
      <c r="AP103" s="431"/>
      <c r="BZ103" s="431"/>
      <c r="CA103" s="431"/>
      <c r="CB103" s="431"/>
      <c r="CC103" s="431"/>
      <c r="CD103" s="431"/>
      <c r="CE103" s="431"/>
      <c r="CF103" s="431"/>
      <c r="CG103" s="431"/>
      <c r="CH103" s="431"/>
      <c r="CI103" s="431"/>
    </row>
    <row r="104" spans="1:119" customFormat="1" x14ac:dyDescent="0.15">
      <c r="A104" s="431"/>
      <c r="B104" s="431"/>
      <c r="C104" s="431"/>
      <c r="D104" s="431"/>
      <c r="E104" s="431"/>
      <c r="F104" s="431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1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1"/>
      <c r="AE104" s="431"/>
      <c r="AF104" s="431"/>
      <c r="AG104" s="431"/>
      <c r="AH104" s="431"/>
      <c r="AI104" s="431"/>
      <c r="AJ104" s="431"/>
      <c r="AK104" s="431"/>
      <c r="AL104" s="431"/>
      <c r="AM104" s="431"/>
      <c r="AN104" s="431"/>
      <c r="AO104" s="431"/>
      <c r="AP104" s="431"/>
      <c r="BZ104" s="431"/>
      <c r="CA104" s="431"/>
      <c r="CB104" s="431"/>
      <c r="CC104" s="431"/>
      <c r="CD104" s="431"/>
      <c r="CE104" s="431"/>
      <c r="CF104" s="431"/>
      <c r="CG104" s="431"/>
      <c r="CH104" s="431"/>
      <c r="CI104" s="431"/>
    </row>
    <row r="105" spans="1:119" customFormat="1" x14ac:dyDescent="0.15">
      <c r="A105" s="431"/>
      <c r="B105" s="431"/>
      <c r="C105" s="431"/>
      <c r="D105" s="431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1"/>
      <c r="AL105" s="431"/>
      <c r="AM105" s="431"/>
      <c r="AN105" s="431"/>
      <c r="AO105" s="431"/>
      <c r="AP105" s="431"/>
      <c r="BZ105" s="431"/>
      <c r="CA105" s="431"/>
      <c r="CB105" s="431"/>
      <c r="CC105" s="431"/>
      <c r="CD105" s="431"/>
      <c r="CE105" s="431"/>
      <c r="CF105" s="431"/>
      <c r="CG105" s="431"/>
      <c r="CH105" s="431"/>
      <c r="CI105" s="431"/>
    </row>
    <row r="106" spans="1:119" customFormat="1" x14ac:dyDescent="0.15">
      <c r="A106" s="431"/>
      <c r="B106" s="431"/>
      <c r="C106" s="431"/>
      <c r="D106" s="431"/>
      <c r="E106" s="431"/>
      <c r="F106" s="431"/>
      <c r="G106" s="431"/>
      <c r="H106" s="431"/>
      <c r="I106" s="431"/>
      <c r="J106" s="431"/>
      <c r="K106" s="431"/>
      <c r="L106" s="431"/>
      <c r="M106" s="431"/>
      <c r="N106" s="431"/>
      <c r="O106" s="431"/>
      <c r="P106" s="431"/>
      <c r="Q106" s="431"/>
      <c r="R106" s="431"/>
      <c r="S106" s="431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431"/>
      <c r="AD106" s="431"/>
      <c r="AE106" s="431"/>
      <c r="AF106" s="431"/>
      <c r="AG106" s="431"/>
      <c r="AH106" s="431"/>
      <c r="AI106" s="431"/>
      <c r="AJ106" s="431"/>
      <c r="AK106" s="431"/>
      <c r="AL106" s="431"/>
      <c r="AM106" s="431"/>
      <c r="AN106" s="431"/>
      <c r="AO106" s="431"/>
      <c r="AP106" s="431"/>
      <c r="BZ106" s="431"/>
      <c r="CA106" s="431"/>
      <c r="CB106" s="431"/>
      <c r="CC106" s="431"/>
      <c r="CD106" s="431"/>
      <c r="CE106" s="431"/>
      <c r="CF106" s="431"/>
      <c r="CG106" s="431"/>
      <c r="CH106" s="431"/>
      <c r="CI106" s="431"/>
    </row>
    <row r="107" spans="1:119" customFormat="1" x14ac:dyDescent="0.15">
      <c r="A107" s="431"/>
      <c r="B107" s="431"/>
      <c r="C107" s="431"/>
      <c r="D107" s="431"/>
      <c r="E107" s="431"/>
      <c r="F107" s="431"/>
      <c r="G107" s="431"/>
      <c r="H107" s="431"/>
      <c r="I107" s="431"/>
      <c r="J107" s="431"/>
      <c r="K107" s="431"/>
      <c r="L107" s="431"/>
      <c r="M107" s="431"/>
      <c r="N107" s="431"/>
      <c r="O107" s="431"/>
      <c r="P107" s="431"/>
      <c r="Q107" s="431"/>
      <c r="R107" s="431"/>
      <c r="S107" s="431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431"/>
      <c r="AD107" s="431"/>
      <c r="AE107" s="431"/>
      <c r="AF107" s="431"/>
      <c r="AG107" s="431"/>
      <c r="AH107" s="431"/>
      <c r="AI107" s="431"/>
      <c r="AJ107" s="431"/>
      <c r="AK107" s="431"/>
      <c r="AL107" s="431"/>
      <c r="AM107" s="431"/>
      <c r="AN107" s="431"/>
      <c r="AO107" s="431"/>
      <c r="AP107" s="431"/>
      <c r="BZ107" s="431"/>
      <c r="CA107" s="431"/>
      <c r="CB107" s="431"/>
      <c r="CC107" s="431"/>
      <c r="CD107" s="431"/>
      <c r="CE107" s="431"/>
      <c r="CF107" s="431"/>
      <c r="CG107" s="431"/>
      <c r="CH107" s="431"/>
      <c r="CI107" s="431"/>
    </row>
    <row r="108" spans="1:119" customFormat="1" x14ac:dyDescent="0.15">
      <c r="A108" s="431"/>
      <c r="B108" s="431"/>
      <c r="C108" s="431"/>
      <c r="D108" s="431"/>
      <c r="E108" s="431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1"/>
      <c r="AM108" s="431"/>
      <c r="AN108" s="431"/>
      <c r="AO108" s="431"/>
      <c r="AP108" s="431"/>
      <c r="BZ108" s="431"/>
      <c r="CA108" s="431"/>
      <c r="CB108" s="431"/>
      <c r="CC108" s="431"/>
      <c r="CD108" s="431"/>
      <c r="CE108" s="431"/>
      <c r="CF108" s="431"/>
      <c r="CG108" s="431"/>
      <c r="CH108" s="431"/>
      <c r="CI108" s="431"/>
    </row>
    <row r="109" spans="1:119" customFormat="1" x14ac:dyDescent="0.15">
      <c r="A109" s="431"/>
      <c r="B109" s="431"/>
      <c r="C109" s="431"/>
      <c r="D109" s="431"/>
      <c r="E109" s="431"/>
      <c r="F109" s="431"/>
      <c r="G109" s="431"/>
      <c r="H109" s="431"/>
      <c r="I109" s="431"/>
      <c r="J109" s="431"/>
      <c r="K109" s="431"/>
      <c r="L109" s="431"/>
      <c r="M109" s="431"/>
      <c r="N109" s="431"/>
      <c r="O109" s="431"/>
      <c r="P109" s="431"/>
      <c r="Q109" s="431"/>
      <c r="R109" s="431"/>
      <c r="S109" s="431"/>
      <c r="T109" s="431"/>
      <c r="U109" s="431"/>
      <c r="V109" s="431"/>
      <c r="W109" s="431"/>
      <c r="X109" s="431"/>
      <c r="Y109" s="431"/>
      <c r="Z109" s="431"/>
      <c r="AA109" s="431"/>
      <c r="AB109" s="431"/>
      <c r="AC109" s="431"/>
      <c r="AD109" s="431"/>
      <c r="AE109" s="431"/>
      <c r="AF109" s="431"/>
      <c r="AG109" s="431"/>
      <c r="AH109" s="431"/>
      <c r="AI109" s="431"/>
      <c r="AJ109" s="431"/>
      <c r="AK109" s="431"/>
      <c r="AL109" s="431"/>
      <c r="AM109" s="431"/>
      <c r="AN109" s="431"/>
      <c r="AO109" s="431"/>
      <c r="AP109" s="431"/>
      <c r="CH109" s="431"/>
      <c r="CI109" s="431"/>
    </row>
    <row r="110" spans="1:119" customFormat="1" x14ac:dyDescent="0.15">
      <c r="A110" s="431"/>
      <c r="B110" s="431"/>
      <c r="C110" s="431"/>
      <c r="D110" s="431"/>
      <c r="E110" s="431"/>
      <c r="F110" s="431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431"/>
      <c r="R110" s="431"/>
      <c r="S110" s="431"/>
      <c r="T110" s="431"/>
      <c r="U110" s="431"/>
      <c r="V110" s="431"/>
      <c r="W110" s="431"/>
      <c r="X110" s="431"/>
      <c r="Y110" s="431"/>
      <c r="Z110" s="431"/>
      <c r="AA110" s="431"/>
      <c r="AB110" s="431"/>
      <c r="AC110" s="431"/>
      <c r="AD110" s="431"/>
      <c r="AE110" s="431"/>
      <c r="AF110" s="431"/>
      <c r="AG110" s="431"/>
      <c r="AH110" s="431"/>
      <c r="AI110" s="431"/>
      <c r="AJ110" s="431"/>
      <c r="AK110" s="431"/>
      <c r="AL110" s="431"/>
      <c r="AM110" s="431"/>
      <c r="AN110" s="431"/>
      <c r="AO110" s="431"/>
      <c r="AP110" s="431"/>
      <c r="CH110" s="431"/>
      <c r="CI110" s="431"/>
    </row>
    <row r="111" spans="1:119" customFormat="1" x14ac:dyDescent="0.15">
      <c r="A111" s="431"/>
      <c r="B111" s="431"/>
      <c r="C111" s="431"/>
      <c r="D111" s="431"/>
      <c r="E111" s="431"/>
      <c r="F111" s="431"/>
      <c r="G111" s="431"/>
      <c r="H111" s="431"/>
      <c r="I111" s="431"/>
      <c r="J111" s="431"/>
      <c r="K111" s="431"/>
      <c r="L111" s="431"/>
      <c r="M111" s="431"/>
      <c r="N111" s="431"/>
      <c r="O111" s="431"/>
      <c r="P111" s="431"/>
      <c r="Q111" s="431"/>
      <c r="R111" s="431"/>
      <c r="S111" s="431"/>
      <c r="T111" s="431"/>
      <c r="U111" s="431"/>
      <c r="V111" s="431"/>
      <c r="W111" s="431"/>
      <c r="X111" s="431"/>
      <c r="Y111" s="431"/>
      <c r="Z111" s="431"/>
      <c r="AA111" s="431"/>
      <c r="AB111" s="431"/>
      <c r="AC111" s="431"/>
      <c r="AD111" s="431"/>
      <c r="AE111" s="431"/>
      <c r="AF111" s="431"/>
      <c r="AG111" s="431"/>
      <c r="AH111" s="431"/>
      <c r="AI111" s="431"/>
      <c r="AJ111" s="431"/>
      <c r="AK111" s="431"/>
      <c r="AL111" s="431"/>
      <c r="AM111" s="431"/>
      <c r="AN111" s="431"/>
      <c r="AO111" s="431"/>
      <c r="AP111" s="431"/>
      <c r="CH111" s="431"/>
      <c r="CI111" s="431"/>
    </row>
    <row r="112" spans="1:119" customFormat="1" x14ac:dyDescent="0.15">
      <c r="A112" s="431"/>
      <c r="B112" s="431"/>
      <c r="C112" s="431"/>
      <c r="D112" s="431"/>
      <c r="E112" s="431"/>
      <c r="F112" s="431"/>
      <c r="G112" s="431"/>
      <c r="H112" s="431"/>
      <c r="I112" s="431"/>
      <c r="J112" s="431"/>
      <c r="K112" s="431"/>
      <c r="L112" s="431"/>
      <c r="M112" s="431"/>
      <c r="N112" s="431"/>
      <c r="O112" s="431"/>
      <c r="P112" s="431"/>
      <c r="Q112" s="431"/>
      <c r="R112" s="431"/>
      <c r="S112" s="431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431"/>
      <c r="AD112" s="431"/>
      <c r="AE112" s="431"/>
      <c r="AF112" s="431"/>
      <c r="AG112" s="431"/>
      <c r="AH112" s="431"/>
      <c r="AI112" s="431"/>
      <c r="AJ112" s="431"/>
      <c r="AK112" s="431"/>
      <c r="AL112" s="431"/>
      <c r="AM112" s="431"/>
      <c r="AN112" s="431"/>
      <c r="AO112" s="431"/>
      <c r="AP112" s="431"/>
      <c r="CH112" s="431"/>
      <c r="CI112" s="431"/>
    </row>
    <row r="113" spans="1:87" customFormat="1" x14ac:dyDescent="0.15">
      <c r="A113" s="431"/>
      <c r="B113" s="431"/>
      <c r="C113" s="431"/>
      <c r="D113" s="431"/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431"/>
      <c r="T113" s="431"/>
      <c r="U113" s="431"/>
      <c r="V113" s="431"/>
      <c r="W113" s="431"/>
      <c r="X113" s="431"/>
      <c r="Y113" s="431"/>
      <c r="Z113" s="431"/>
      <c r="AA113" s="431"/>
      <c r="AB113" s="431"/>
      <c r="AC113" s="431"/>
      <c r="AD113" s="431"/>
      <c r="AE113" s="431"/>
      <c r="AF113" s="431"/>
      <c r="AG113" s="431"/>
      <c r="AH113" s="431"/>
      <c r="AI113" s="431"/>
      <c r="AJ113" s="431"/>
      <c r="AK113" s="431"/>
      <c r="AL113" s="431"/>
      <c r="AM113" s="431"/>
      <c r="AN113" s="431"/>
      <c r="AO113" s="431"/>
      <c r="AP113" s="431"/>
      <c r="BW113" s="431"/>
      <c r="BX113" s="431"/>
      <c r="BY113" s="431"/>
      <c r="BZ113" s="431"/>
      <c r="CA113" s="431"/>
      <c r="CB113" s="431"/>
      <c r="CC113" s="431"/>
      <c r="CD113" s="431"/>
      <c r="CE113" s="431"/>
      <c r="CF113" s="431"/>
      <c r="CG113" s="431"/>
      <c r="CH113" s="431"/>
      <c r="CI113" s="431"/>
    </row>
    <row r="114" spans="1:87" customFormat="1" x14ac:dyDescent="0.15">
      <c r="A114" s="431"/>
      <c r="B114" s="431"/>
      <c r="C114" s="431"/>
      <c r="D114" s="431"/>
      <c r="E114" s="431"/>
      <c r="F114" s="431"/>
      <c r="G114" s="431"/>
      <c r="H114" s="431"/>
      <c r="I114" s="431"/>
      <c r="J114" s="431"/>
      <c r="K114" s="431"/>
      <c r="L114" s="431"/>
      <c r="M114" s="431"/>
      <c r="N114" s="431"/>
      <c r="O114" s="431"/>
      <c r="P114" s="431"/>
      <c r="Q114" s="431"/>
      <c r="R114" s="431"/>
      <c r="S114" s="431"/>
      <c r="T114" s="431"/>
      <c r="U114" s="431"/>
      <c r="V114" s="431"/>
      <c r="W114" s="431"/>
      <c r="X114" s="431"/>
      <c r="Y114" s="431"/>
      <c r="Z114" s="431"/>
      <c r="AA114" s="431"/>
      <c r="AB114" s="431"/>
      <c r="AC114" s="431"/>
      <c r="AD114" s="431"/>
      <c r="AE114" s="431"/>
      <c r="AF114" s="431"/>
      <c r="AG114" s="431"/>
      <c r="AH114" s="431"/>
      <c r="AI114" s="431"/>
      <c r="AJ114" s="431"/>
      <c r="AK114" s="431"/>
      <c r="AL114" s="431"/>
      <c r="AM114" s="431"/>
      <c r="AN114" s="431"/>
      <c r="AO114" s="431"/>
      <c r="AP114" s="431"/>
      <c r="BW114" s="431"/>
      <c r="BX114" s="431"/>
      <c r="BY114" s="431"/>
      <c r="BZ114" s="431"/>
      <c r="CA114" s="431"/>
      <c r="CB114" s="431"/>
      <c r="CC114" s="431"/>
      <c r="CD114" s="431"/>
      <c r="CE114" s="431"/>
      <c r="CF114" s="431"/>
      <c r="CG114" s="431"/>
      <c r="CH114" s="431"/>
      <c r="CI114" s="431"/>
    </row>
    <row r="115" spans="1:87" customFormat="1" x14ac:dyDescent="0.15">
      <c r="A115" s="431"/>
      <c r="B115" s="431"/>
      <c r="C115" s="431"/>
      <c r="D115" s="431"/>
      <c r="E115" s="431"/>
      <c r="F115" s="431"/>
      <c r="G115" s="431"/>
      <c r="H115" s="431"/>
      <c r="I115" s="431"/>
      <c r="J115" s="431"/>
      <c r="K115" s="431"/>
      <c r="L115" s="431"/>
      <c r="M115" s="431"/>
      <c r="N115" s="431"/>
      <c r="O115" s="431"/>
      <c r="P115" s="431"/>
      <c r="Q115" s="431"/>
      <c r="R115" s="431"/>
      <c r="S115" s="431"/>
      <c r="T115" s="431"/>
      <c r="U115" s="431"/>
      <c r="V115" s="431"/>
      <c r="W115" s="431"/>
      <c r="X115" s="431"/>
      <c r="Y115" s="431"/>
      <c r="Z115" s="431"/>
      <c r="AA115" s="431"/>
      <c r="AB115" s="431"/>
      <c r="AC115" s="431"/>
      <c r="AD115" s="431"/>
      <c r="AE115" s="431"/>
      <c r="AF115" s="431"/>
      <c r="AG115" s="431"/>
      <c r="AH115" s="431"/>
      <c r="AI115" s="431"/>
      <c r="AJ115" s="431"/>
      <c r="AK115" s="431"/>
      <c r="AL115" s="431"/>
      <c r="AM115" s="431"/>
      <c r="AN115" s="431"/>
      <c r="AO115" s="431"/>
      <c r="AP115" s="431"/>
      <c r="BW115" s="431"/>
      <c r="BX115" s="431"/>
      <c r="BY115" s="431"/>
      <c r="BZ115" s="431"/>
      <c r="CA115" s="431"/>
      <c r="CB115" s="431"/>
      <c r="CC115" s="431"/>
      <c r="CD115" s="431"/>
      <c r="CE115" s="431"/>
      <c r="CF115" s="431"/>
      <c r="CG115" s="431"/>
      <c r="CH115" s="431"/>
      <c r="CI115" s="431"/>
    </row>
    <row r="116" spans="1:87" customFormat="1" x14ac:dyDescent="0.15">
      <c r="A116" s="431"/>
      <c r="B116" s="431"/>
      <c r="C116" s="431"/>
      <c r="D116" s="431"/>
      <c r="E116" s="431"/>
      <c r="F116" s="431"/>
      <c r="G116" s="431"/>
      <c r="H116" s="431"/>
      <c r="I116" s="431"/>
      <c r="J116" s="431"/>
      <c r="K116" s="431"/>
      <c r="L116" s="431"/>
      <c r="M116" s="431"/>
      <c r="N116" s="431"/>
      <c r="O116" s="431"/>
      <c r="P116" s="431"/>
      <c r="Q116" s="431"/>
      <c r="R116" s="431"/>
      <c r="S116" s="431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431"/>
      <c r="AD116" s="431"/>
      <c r="AE116" s="431"/>
      <c r="AF116" s="431"/>
      <c r="AG116" s="431"/>
      <c r="AH116" s="431"/>
      <c r="AI116" s="431"/>
      <c r="AJ116" s="431"/>
      <c r="AK116" s="431"/>
      <c r="AL116" s="431"/>
      <c r="AM116" s="431"/>
      <c r="AN116" s="431"/>
      <c r="AO116" s="431"/>
      <c r="AP116" s="431"/>
      <c r="BW116" s="431"/>
      <c r="BX116" s="431"/>
      <c r="BY116" s="431"/>
      <c r="BZ116" s="431"/>
      <c r="CA116" s="431"/>
      <c r="CB116" s="431"/>
      <c r="CC116" s="431"/>
      <c r="CD116" s="431"/>
      <c r="CE116" s="431"/>
      <c r="CF116" s="431"/>
      <c r="CG116" s="431"/>
      <c r="CH116" s="431"/>
      <c r="CI116" s="431"/>
    </row>
    <row r="117" spans="1:87" customFormat="1" x14ac:dyDescent="0.15">
      <c r="A117" s="431"/>
      <c r="B117" s="431"/>
      <c r="C117" s="431"/>
      <c r="D117" s="431"/>
      <c r="E117" s="431"/>
      <c r="F117" s="431"/>
      <c r="G117" s="431"/>
      <c r="H117" s="431"/>
      <c r="I117" s="431"/>
      <c r="J117" s="431"/>
      <c r="K117" s="431"/>
      <c r="L117" s="431"/>
      <c r="M117" s="431"/>
      <c r="N117" s="431"/>
      <c r="O117" s="431"/>
      <c r="P117" s="431"/>
      <c r="Q117" s="431"/>
      <c r="R117" s="431"/>
      <c r="S117" s="431"/>
      <c r="T117" s="431"/>
      <c r="U117" s="431"/>
      <c r="V117" s="431"/>
      <c r="W117" s="431"/>
      <c r="X117" s="431"/>
      <c r="Y117" s="431"/>
      <c r="Z117" s="431"/>
      <c r="AA117" s="431"/>
      <c r="AB117" s="431"/>
      <c r="AC117" s="431"/>
      <c r="AD117" s="431"/>
      <c r="AE117" s="431"/>
      <c r="AF117" s="431"/>
      <c r="AG117" s="431"/>
      <c r="AH117" s="431"/>
      <c r="AI117" s="431"/>
      <c r="AJ117" s="431"/>
      <c r="AK117" s="431"/>
      <c r="AL117" s="431"/>
      <c r="AM117" s="431"/>
      <c r="AN117" s="431"/>
      <c r="AO117" s="431"/>
      <c r="AP117" s="431"/>
      <c r="BW117" s="431"/>
      <c r="BX117" s="431"/>
      <c r="BY117" s="431"/>
      <c r="BZ117" s="431"/>
      <c r="CA117" s="431"/>
      <c r="CB117" s="431"/>
      <c r="CC117" s="431"/>
      <c r="CD117" s="431"/>
      <c r="CE117" s="431"/>
      <c r="CF117" s="431"/>
      <c r="CG117" s="431"/>
      <c r="CH117" s="431"/>
      <c r="CI117" s="431"/>
    </row>
    <row r="118" spans="1:87" customFormat="1" x14ac:dyDescent="0.15">
      <c r="A118" s="431"/>
      <c r="B118" s="431"/>
      <c r="C118" s="431"/>
      <c r="D118" s="431"/>
      <c r="E118" s="431"/>
      <c r="F118" s="431"/>
      <c r="G118" s="431"/>
      <c r="H118" s="431"/>
      <c r="I118" s="431"/>
      <c r="J118" s="431"/>
      <c r="K118" s="431"/>
      <c r="L118" s="431"/>
      <c r="M118" s="431"/>
      <c r="N118" s="431"/>
      <c r="O118" s="431"/>
      <c r="P118" s="431"/>
      <c r="Q118" s="431"/>
      <c r="R118" s="431"/>
      <c r="S118" s="431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431"/>
      <c r="AD118" s="431"/>
      <c r="AE118" s="431"/>
      <c r="AF118" s="431"/>
      <c r="AG118" s="431"/>
      <c r="AH118" s="431"/>
      <c r="AI118" s="431"/>
      <c r="AJ118" s="431"/>
      <c r="AK118" s="431"/>
      <c r="AL118" s="431"/>
      <c r="AM118" s="431"/>
      <c r="AN118" s="431"/>
      <c r="AO118" s="431"/>
      <c r="AP118" s="431"/>
      <c r="BW118" s="431"/>
      <c r="BX118" s="431"/>
      <c r="BY118" s="431"/>
      <c r="BZ118" s="431"/>
      <c r="CA118" s="431"/>
      <c r="CB118" s="431"/>
      <c r="CC118" s="431"/>
      <c r="CD118" s="431"/>
      <c r="CE118" s="431"/>
      <c r="CF118" s="431"/>
      <c r="CG118" s="431"/>
    </row>
    <row r="119" spans="1:87" customFormat="1" x14ac:dyDescent="0.15">
      <c r="A119" s="431"/>
      <c r="B119" s="431"/>
      <c r="C119" s="431"/>
      <c r="D119" s="431"/>
      <c r="E119" s="431"/>
      <c r="F119" s="431"/>
      <c r="G119" s="431"/>
      <c r="H119" s="431"/>
      <c r="I119" s="431"/>
      <c r="J119" s="431"/>
      <c r="K119" s="431"/>
      <c r="L119" s="431"/>
      <c r="M119" s="431"/>
      <c r="N119" s="431"/>
      <c r="O119" s="431"/>
      <c r="P119" s="431"/>
      <c r="Q119" s="431"/>
      <c r="R119" s="431"/>
      <c r="S119" s="431"/>
      <c r="T119" s="431"/>
      <c r="U119" s="431"/>
      <c r="V119" s="431"/>
      <c r="W119" s="431"/>
      <c r="X119" s="431"/>
      <c r="Y119" s="431"/>
      <c r="Z119" s="431"/>
      <c r="AA119" s="431"/>
      <c r="AB119" s="431"/>
      <c r="AC119" s="431"/>
      <c r="AD119" s="431"/>
      <c r="AE119" s="431"/>
      <c r="AF119" s="431"/>
      <c r="AG119" s="431"/>
      <c r="AH119" s="431"/>
      <c r="AI119" s="431"/>
      <c r="AJ119" s="431"/>
      <c r="AK119" s="431"/>
      <c r="AL119" s="431"/>
      <c r="AM119" s="431"/>
      <c r="AN119" s="431"/>
      <c r="AO119" s="431"/>
      <c r="AP119" s="431"/>
      <c r="BW119" s="431"/>
      <c r="BX119" s="431"/>
      <c r="BY119" s="431"/>
      <c r="BZ119" s="431"/>
      <c r="CA119" s="431"/>
      <c r="CB119" s="431"/>
      <c r="CC119" s="431"/>
      <c r="CD119" s="431"/>
      <c r="CE119" s="431"/>
      <c r="CF119" s="431"/>
      <c r="CG119" s="431"/>
    </row>
    <row r="120" spans="1:87" customFormat="1" x14ac:dyDescent="0.15">
      <c r="A120" s="431"/>
      <c r="B120" s="431"/>
      <c r="C120" s="431"/>
      <c r="D120" s="431"/>
      <c r="E120" s="431"/>
      <c r="F120" s="431"/>
      <c r="G120" s="431"/>
      <c r="H120" s="431"/>
      <c r="I120" s="431"/>
      <c r="J120" s="431"/>
      <c r="K120" s="431"/>
      <c r="L120" s="431"/>
      <c r="M120" s="431"/>
      <c r="N120" s="431"/>
      <c r="O120" s="431"/>
      <c r="P120" s="431"/>
      <c r="Q120" s="431"/>
      <c r="R120" s="431"/>
      <c r="S120" s="431"/>
      <c r="T120" s="431"/>
      <c r="U120" s="431"/>
      <c r="V120" s="431"/>
      <c r="W120" s="431"/>
      <c r="X120" s="431"/>
      <c r="Y120" s="431"/>
      <c r="Z120" s="431"/>
      <c r="AA120" s="431"/>
      <c r="AB120" s="431"/>
      <c r="AC120" s="431"/>
      <c r="AD120" s="431"/>
      <c r="AE120" s="431"/>
      <c r="AF120" s="431"/>
      <c r="AG120" s="431"/>
      <c r="AH120" s="431"/>
      <c r="AI120" s="431"/>
      <c r="AJ120" s="431"/>
      <c r="AK120" s="431"/>
      <c r="AL120" s="431"/>
      <c r="AM120" s="431"/>
      <c r="AN120" s="431"/>
      <c r="AO120" s="431"/>
      <c r="AP120" s="431"/>
      <c r="BW120" s="431"/>
      <c r="BX120" s="431"/>
      <c r="BY120" s="431"/>
      <c r="BZ120" s="431"/>
      <c r="CA120" s="431"/>
      <c r="CB120" s="431"/>
      <c r="CC120" s="431"/>
      <c r="CD120" s="431"/>
      <c r="CE120" s="431"/>
      <c r="CF120" s="431"/>
      <c r="CG120" s="431"/>
    </row>
    <row r="121" spans="1:87" customFormat="1" x14ac:dyDescent="0.15">
      <c r="A121" s="431"/>
      <c r="B121" s="431"/>
      <c r="C121" s="431"/>
      <c r="D121" s="431"/>
      <c r="E121" s="431"/>
      <c r="F121" s="431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1"/>
      <c r="T121" s="431"/>
      <c r="U121" s="431"/>
      <c r="V121" s="431"/>
      <c r="W121" s="431"/>
      <c r="X121" s="431"/>
      <c r="Y121" s="431"/>
      <c r="Z121" s="431"/>
      <c r="AA121" s="431"/>
      <c r="AB121" s="431"/>
      <c r="AC121" s="431"/>
      <c r="AD121" s="431"/>
      <c r="AE121" s="431"/>
      <c r="AF121" s="431"/>
      <c r="AG121" s="431"/>
      <c r="AH121" s="431"/>
      <c r="AI121" s="431"/>
      <c r="AJ121" s="431"/>
      <c r="AK121" s="431"/>
      <c r="AL121" s="431"/>
      <c r="AM121" s="431"/>
      <c r="AN121" s="431"/>
      <c r="AO121" s="431"/>
      <c r="AP121" s="431"/>
      <c r="BW121" s="431"/>
      <c r="BX121" s="431"/>
      <c r="BY121" s="431"/>
      <c r="BZ121" s="431"/>
      <c r="CA121" s="431"/>
      <c r="CB121" s="431"/>
      <c r="CC121" s="431"/>
      <c r="CD121" s="431"/>
      <c r="CE121" s="431"/>
      <c r="CF121" s="431"/>
      <c r="CG121" s="431"/>
    </row>
  </sheetData>
  <mergeCells count="2">
    <mergeCell ref="B1:BT1"/>
    <mergeCell ref="BW11:BX11"/>
  </mergeCells>
  <phoneticPr fontId="2"/>
  <pageMargins left="0.49" right="0.38" top="1.19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="130" zoomScaleNormal="80" zoomScaleSheetLayoutView="130" workbookViewId="0">
      <pane xSplit="19860" topLeftCell="AI1"/>
      <selection sqref="A1:H1"/>
      <selection pane="topRight" activeCell="AI22" sqref="AI22"/>
    </sheetView>
  </sheetViews>
  <sheetFormatPr defaultRowHeight="12" x14ac:dyDescent="0.15"/>
  <cols>
    <col min="1" max="9" width="11.375" style="6" customWidth="1"/>
    <col min="10" max="16384" width="9" style="6"/>
  </cols>
  <sheetData>
    <row r="1" spans="1:8" ht="26.25" customHeight="1" x14ac:dyDescent="0.15">
      <c r="A1" s="478" t="s">
        <v>255</v>
      </c>
      <c r="B1" s="478"/>
      <c r="C1" s="478"/>
      <c r="D1" s="478"/>
      <c r="E1" s="478"/>
      <c r="F1" s="478"/>
      <c r="G1" s="478"/>
      <c r="H1" s="478"/>
    </row>
    <row r="2" spans="1:8" ht="14.25" customHeight="1" x14ac:dyDescent="0.15">
      <c r="B2" s="16"/>
      <c r="C2" s="16"/>
      <c r="D2" s="16"/>
      <c r="E2" s="16"/>
      <c r="F2" s="16"/>
      <c r="G2" s="79"/>
      <c r="H2" s="199" t="s">
        <v>130</v>
      </c>
    </row>
    <row r="3" spans="1:8" ht="30" customHeight="1" x14ac:dyDescent="0.15">
      <c r="A3" s="685" t="s">
        <v>366</v>
      </c>
      <c r="B3" s="686"/>
      <c r="C3" s="689" t="s">
        <v>363</v>
      </c>
      <c r="D3" s="690"/>
      <c r="E3" s="693" t="s">
        <v>362</v>
      </c>
      <c r="F3" s="694"/>
      <c r="G3" s="695" t="s">
        <v>350</v>
      </c>
      <c r="H3" s="696"/>
    </row>
    <row r="4" spans="1:8" ht="30" customHeight="1" x14ac:dyDescent="0.15">
      <c r="A4" s="687"/>
      <c r="B4" s="688"/>
      <c r="C4" s="691"/>
      <c r="D4" s="692"/>
      <c r="E4" s="334" t="s">
        <v>142</v>
      </c>
      <c r="F4" s="334" t="s">
        <v>468</v>
      </c>
      <c r="G4" s="334" t="s">
        <v>142</v>
      </c>
      <c r="H4" s="335" t="s">
        <v>468</v>
      </c>
    </row>
    <row r="5" spans="1:8" ht="30" customHeight="1" x14ac:dyDescent="0.15">
      <c r="A5" s="683" t="s">
        <v>394</v>
      </c>
      <c r="B5" s="684"/>
      <c r="C5" s="557">
        <v>36069</v>
      </c>
      <c r="D5" s="559"/>
      <c r="E5" s="59">
        <v>17389</v>
      </c>
      <c r="F5" s="60">
        <v>48.210374559871354</v>
      </c>
      <c r="G5" s="59">
        <v>12329</v>
      </c>
      <c r="H5" s="61">
        <v>34.181707283262632</v>
      </c>
    </row>
    <row r="6" spans="1:8" ht="30" customHeight="1" x14ac:dyDescent="0.15">
      <c r="A6" s="676">
        <v>24</v>
      </c>
      <c r="B6" s="526"/>
      <c r="C6" s="557">
        <v>36069</v>
      </c>
      <c r="D6" s="559"/>
      <c r="E6" s="59">
        <v>17612</v>
      </c>
      <c r="F6" s="60">
        <v>48.828634007042055</v>
      </c>
      <c r="G6" s="59">
        <v>12482</v>
      </c>
      <c r="H6" s="61">
        <v>34.605894258227288</v>
      </c>
    </row>
    <row r="7" spans="1:8" ht="30" customHeight="1" x14ac:dyDescent="0.15">
      <c r="A7" s="676">
        <v>25</v>
      </c>
      <c r="B7" s="526"/>
      <c r="C7" s="557">
        <v>36069</v>
      </c>
      <c r="D7" s="559"/>
      <c r="E7" s="59">
        <v>17957</v>
      </c>
      <c r="F7" s="60">
        <v>49.785134048629018</v>
      </c>
      <c r="G7" s="59">
        <v>12579</v>
      </c>
      <c r="H7" s="61">
        <v>34.874823255427096</v>
      </c>
    </row>
    <row r="8" spans="1:8" ht="30" customHeight="1" x14ac:dyDescent="0.15">
      <c r="A8" s="676">
        <v>26</v>
      </c>
      <c r="B8" s="526"/>
      <c r="C8" s="557">
        <v>36069</v>
      </c>
      <c r="D8" s="559"/>
      <c r="E8" s="59">
        <v>18002</v>
      </c>
      <c r="F8" s="60">
        <v>49.9</v>
      </c>
      <c r="G8" s="59">
        <v>13272</v>
      </c>
      <c r="H8" s="61">
        <v>36.799999999999997</v>
      </c>
    </row>
    <row r="9" spans="1:8" ht="30" customHeight="1" x14ac:dyDescent="0.15">
      <c r="A9" s="674">
        <v>27</v>
      </c>
      <c r="B9" s="675"/>
      <c r="C9" s="560">
        <v>36357</v>
      </c>
      <c r="D9" s="562"/>
      <c r="E9" s="260">
        <v>18079</v>
      </c>
      <c r="F9" s="371">
        <v>49.7</v>
      </c>
      <c r="G9" s="260">
        <v>13082</v>
      </c>
      <c r="H9" s="372">
        <v>36</v>
      </c>
    </row>
    <row r="10" spans="1:8" ht="20.25" customHeight="1" x14ac:dyDescent="0.15">
      <c r="A10" s="70" t="s">
        <v>180</v>
      </c>
      <c r="B10" s="14"/>
      <c r="C10" s="14"/>
      <c r="D10" s="14"/>
      <c r="E10" s="14"/>
      <c r="F10" s="14"/>
      <c r="G10" s="46"/>
      <c r="H10" s="14"/>
    </row>
    <row r="11" spans="1:8" x14ac:dyDescent="0.15">
      <c r="A11" s="14"/>
      <c r="B11" s="14"/>
      <c r="C11" s="14"/>
      <c r="D11" s="14"/>
      <c r="E11" s="14"/>
      <c r="F11" s="46"/>
      <c r="G11" s="14"/>
    </row>
  </sheetData>
  <mergeCells count="15">
    <mergeCell ref="A5:B5"/>
    <mergeCell ref="C5:D5"/>
    <mergeCell ref="A6:B6"/>
    <mergeCell ref="C6:D6"/>
    <mergeCell ref="A1:H1"/>
    <mergeCell ref="A3:B4"/>
    <mergeCell ref="C3:D4"/>
    <mergeCell ref="E3:F3"/>
    <mergeCell ref="G3:H3"/>
    <mergeCell ref="A9:B9"/>
    <mergeCell ref="C9:D9"/>
    <mergeCell ref="A7:B7"/>
    <mergeCell ref="C7:D7"/>
    <mergeCell ref="A8:B8"/>
    <mergeCell ref="C8:D8"/>
  </mergeCells>
  <phoneticPr fontId="2"/>
  <pageMargins left="0.6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59"/>
  <sheetViews>
    <sheetView view="pageBreakPreview" zoomScale="120" zoomScaleNormal="100" zoomScaleSheetLayoutView="120" workbookViewId="0"/>
  </sheetViews>
  <sheetFormatPr defaultRowHeight="13.5" x14ac:dyDescent="0.15"/>
  <cols>
    <col min="1" max="1" width="5" style="431" customWidth="1"/>
    <col min="2" max="66" width="1.25" style="431" customWidth="1"/>
    <col min="67" max="72" width="1.5" style="431" customWidth="1"/>
    <col min="73" max="73" width="5" style="431" customWidth="1"/>
    <col min="74" max="16384" width="9" style="431"/>
  </cols>
  <sheetData>
    <row r="1" spans="2:72" ht="27" customHeight="1" x14ac:dyDescent="0.15"/>
    <row r="8" spans="2:72" ht="24" x14ac:dyDescent="0.25">
      <c r="B8" s="451" t="s">
        <v>536</v>
      </c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51"/>
      <c r="AQ8" s="451"/>
      <c r="AR8" s="451"/>
      <c r="AS8" s="451"/>
      <c r="AT8" s="451"/>
      <c r="AU8" s="451"/>
      <c r="AV8" s="451"/>
      <c r="AW8" s="451"/>
      <c r="AX8" s="451"/>
      <c r="AY8" s="451"/>
      <c r="AZ8" s="451"/>
      <c r="BA8" s="451"/>
      <c r="BB8" s="451"/>
      <c r="BC8" s="451"/>
      <c r="BD8" s="451"/>
      <c r="BE8" s="451"/>
      <c r="BF8" s="451"/>
      <c r="BG8" s="451"/>
      <c r="BH8" s="451"/>
      <c r="BI8" s="451"/>
      <c r="BJ8" s="451"/>
      <c r="BK8" s="451"/>
      <c r="BL8" s="451"/>
      <c r="BM8" s="451"/>
      <c r="BN8" s="451"/>
      <c r="BO8" s="451"/>
      <c r="BP8" s="451"/>
      <c r="BQ8" s="451"/>
      <c r="BR8" s="451"/>
      <c r="BS8" s="451"/>
      <c r="BT8" s="451"/>
    </row>
    <row r="11" spans="2:72" x14ac:dyDescent="0.15">
      <c r="D11" s="431" t="s">
        <v>530</v>
      </c>
    </row>
    <row r="13" spans="2:72" ht="13.5" customHeight="1" x14ac:dyDescent="0.15">
      <c r="X13" s="453" t="s">
        <v>523</v>
      </c>
      <c r="Y13" s="453"/>
      <c r="Z13" s="453"/>
      <c r="AA13" s="453"/>
      <c r="AB13" s="453"/>
      <c r="AC13" s="453"/>
      <c r="AD13" s="453"/>
      <c r="AE13" s="453"/>
      <c r="AF13" s="453"/>
      <c r="AG13" s="446"/>
      <c r="AH13" s="446"/>
      <c r="AI13" s="454">
        <v>8617</v>
      </c>
      <c r="AJ13" s="455"/>
      <c r="AK13" s="455"/>
      <c r="AL13" s="455"/>
      <c r="AM13" s="45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</row>
    <row r="14" spans="2:72" x14ac:dyDescent="0.15">
      <c r="X14" s="453"/>
      <c r="Y14" s="453"/>
      <c r="Z14" s="453"/>
      <c r="AA14" s="453"/>
      <c r="AB14" s="453"/>
      <c r="AC14" s="453"/>
      <c r="AD14" s="453"/>
      <c r="AE14" s="453"/>
      <c r="AF14" s="453"/>
      <c r="AG14" s="446"/>
      <c r="AH14" s="446"/>
      <c r="AI14" s="457"/>
      <c r="AJ14" s="458"/>
      <c r="AK14" s="458"/>
      <c r="AL14" s="458"/>
      <c r="AM14" s="459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</row>
    <row r="15" spans="2:72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432"/>
      <c r="AE15" s="432"/>
      <c r="AF15" s="432"/>
      <c r="AG15" s="432"/>
      <c r="AH15" s="432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446"/>
      <c r="AZ15" s="446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</row>
    <row r="16" spans="2:72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432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446"/>
      <c r="AZ16" s="446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</row>
    <row r="17" spans="1:72" x14ac:dyDescent="0.15">
      <c r="AY17" s="446"/>
      <c r="AZ17" s="446"/>
    </row>
    <row r="18" spans="1:72" x14ac:dyDescent="0.15">
      <c r="D18" s="453" t="s">
        <v>522</v>
      </c>
      <c r="E18" s="453"/>
      <c r="F18" s="453"/>
      <c r="G18" s="453"/>
      <c r="H18" s="453"/>
      <c r="I18" s="453"/>
      <c r="J18" s="444"/>
      <c r="K18" s="444"/>
      <c r="L18" s="454">
        <v>44390</v>
      </c>
      <c r="M18" s="455"/>
      <c r="N18" s="455"/>
      <c r="O18" s="455"/>
      <c r="P18" s="455"/>
      <c r="Q18" s="456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21"/>
      <c r="AT18" s="21"/>
      <c r="AY18" s="446"/>
      <c r="AZ18" s="446"/>
    </row>
    <row r="19" spans="1:72" x14ac:dyDescent="0.15">
      <c r="D19" s="453"/>
      <c r="E19" s="453"/>
      <c r="F19" s="453"/>
      <c r="G19" s="453"/>
      <c r="H19" s="453"/>
      <c r="I19" s="453"/>
      <c r="J19" s="444"/>
      <c r="K19" s="444"/>
      <c r="L19" s="457"/>
      <c r="M19" s="458"/>
      <c r="N19" s="458"/>
      <c r="O19" s="458"/>
      <c r="P19" s="458"/>
      <c r="Q19" s="459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  <c r="AM19" s="444"/>
      <c r="AN19" s="444"/>
      <c r="AO19" s="444"/>
      <c r="AP19" s="444"/>
      <c r="AQ19" s="444"/>
      <c r="AR19" s="444"/>
      <c r="AS19" s="21"/>
      <c r="AT19" s="21"/>
      <c r="AY19" s="446"/>
      <c r="AZ19" s="446"/>
    </row>
    <row r="20" spans="1:72" x14ac:dyDescent="0.15">
      <c r="AQ20" s="444"/>
      <c r="AR20" s="444"/>
      <c r="AS20" s="21"/>
      <c r="AT20" s="21"/>
      <c r="AY20" s="446"/>
      <c r="AZ20" s="446"/>
    </row>
    <row r="21" spans="1:72" x14ac:dyDescent="0.15">
      <c r="AQ21" s="444"/>
      <c r="AR21" s="444"/>
      <c r="AS21" s="21"/>
      <c r="AT21" s="21"/>
      <c r="AY21" s="446"/>
      <c r="AZ21" s="446"/>
    </row>
    <row r="22" spans="1:72" x14ac:dyDescent="0.15">
      <c r="AQ22" s="444"/>
      <c r="AR22" s="444"/>
      <c r="AS22" s="21"/>
      <c r="AT22" s="21"/>
      <c r="AY22" s="446"/>
      <c r="AZ22" s="446"/>
    </row>
    <row r="23" spans="1:72" x14ac:dyDescent="0.15">
      <c r="AQ23" s="444"/>
      <c r="AR23" s="444"/>
      <c r="AS23" s="21"/>
      <c r="AT23" s="21"/>
      <c r="AY23" s="446"/>
      <c r="AZ23" s="446"/>
    </row>
    <row r="24" spans="1:72" x14ac:dyDescent="0.15">
      <c r="M24" s="453" t="s">
        <v>528</v>
      </c>
      <c r="N24" s="453"/>
      <c r="O24" s="453"/>
      <c r="P24" s="453"/>
      <c r="Q24" s="453"/>
      <c r="R24" s="453"/>
      <c r="S24" s="453"/>
      <c r="T24" s="453"/>
      <c r="U24" s="453"/>
      <c r="V24" s="453"/>
      <c r="W24" s="446"/>
      <c r="X24" s="446"/>
      <c r="Y24" s="454">
        <v>19288</v>
      </c>
      <c r="Z24" s="455"/>
      <c r="AA24" s="455"/>
      <c r="AB24" s="455"/>
      <c r="AC24" s="455"/>
      <c r="AD24" s="456"/>
      <c r="AE24" s="446"/>
      <c r="AF24" s="446"/>
      <c r="AG24" s="446"/>
      <c r="AH24" s="446"/>
      <c r="AI24" s="446"/>
      <c r="AJ24" s="446"/>
      <c r="AK24" s="446"/>
      <c r="AL24" s="446"/>
      <c r="AM24" s="446"/>
      <c r="AN24" s="446"/>
      <c r="AO24" s="446"/>
      <c r="AP24" s="446"/>
      <c r="AQ24" s="446"/>
      <c r="AR24" s="446"/>
      <c r="AS24" s="446"/>
      <c r="AT24" s="446"/>
      <c r="AU24" s="446"/>
      <c r="AV24" s="446"/>
      <c r="AW24" s="446"/>
      <c r="AY24" s="446"/>
      <c r="AZ24" s="446"/>
    </row>
    <row r="25" spans="1:72" x14ac:dyDescent="0.15"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46"/>
      <c r="X25" s="446"/>
      <c r="Y25" s="457"/>
      <c r="Z25" s="458"/>
      <c r="AA25" s="458"/>
      <c r="AB25" s="458"/>
      <c r="AC25" s="458"/>
      <c r="AD25" s="459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  <c r="AQ25" s="446"/>
      <c r="AR25" s="446"/>
      <c r="AS25" s="446"/>
      <c r="AT25" s="446"/>
      <c r="AU25" s="446"/>
      <c r="AV25" s="446"/>
      <c r="AW25" s="446"/>
      <c r="AY25" s="446"/>
      <c r="AZ25" s="446"/>
    </row>
    <row r="26" spans="1:72" ht="13.5" customHeight="1" x14ac:dyDescent="0.15">
      <c r="AV26" s="446"/>
      <c r="AW26" s="446"/>
      <c r="AY26" s="446"/>
      <c r="AZ26" s="446"/>
    </row>
    <row r="27" spans="1:72" x14ac:dyDescent="0.15">
      <c r="AV27" s="446"/>
      <c r="AW27" s="446"/>
      <c r="AY27" s="446"/>
      <c r="AZ27" s="446"/>
    </row>
    <row r="28" spans="1:72" x14ac:dyDescent="0.15">
      <c r="A28" s="21"/>
      <c r="AU28" s="461" t="s">
        <v>519</v>
      </c>
      <c r="AV28" s="462"/>
      <c r="AW28" s="462"/>
      <c r="AX28" s="462"/>
      <c r="AY28" s="462"/>
      <c r="AZ28" s="462"/>
      <c r="BA28" s="463"/>
      <c r="BB28" s="444"/>
      <c r="BC28" s="444"/>
      <c r="BD28" s="444"/>
      <c r="BE28" s="444"/>
      <c r="BF28" s="454">
        <v>26130</v>
      </c>
      <c r="BG28" s="455"/>
      <c r="BH28" s="455"/>
      <c r="BI28" s="455"/>
      <c r="BJ28" s="455"/>
      <c r="BK28" s="456"/>
      <c r="BL28" s="460" t="s">
        <v>534</v>
      </c>
      <c r="BM28" s="460"/>
      <c r="BN28" s="460"/>
      <c r="BO28" s="460"/>
      <c r="BP28" s="460"/>
      <c r="BQ28" s="460"/>
      <c r="BR28" s="460"/>
      <c r="BS28" s="460"/>
      <c r="BT28" s="460"/>
    </row>
    <row r="29" spans="1:72" x14ac:dyDescent="0.15">
      <c r="A29" s="21"/>
      <c r="AH29" s="470">
        <v>20780</v>
      </c>
      <c r="AI29" s="471"/>
      <c r="AJ29" s="471"/>
      <c r="AK29" s="471"/>
      <c r="AL29" s="471"/>
      <c r="AM29" s="472"/>
      <c r="AN29" s="446"/>
      <c r="AO29" s="446"/>
      <c r="AP29" s="446"/>
      <c r="AQ29" s="446"/>
      <c r="AR29" s="446"/>
      <c r="AS29" s="446"/>
      <c r="AT29" s="446"/>
      <c r="AU29" s="464"/>
      <c r="AV29" s="465"/>
      <c r="AW29" s="465"/>
      <c r="AX29" s="465"/>
      <c r="AY29" s="465"/>
      <c r="AZ29" s="465"/>
      <c r="BA29" s="466"/>
      <c r="BB29" s="444"/>
      <c r="BC29" s="444"/>
      <c r="BD29" s="444"/>
      <c r="BE29" s="444"/>
      <c r="BF29" s="457"/>
      <c r="BG29" s="458"/>
      <c r="BH29" s="458"/>
      <c r="BI29" s="458"/>
      <c r="BJ29" s="458"/>
      <c r="BK29" s="459"/>
      <c r="BL29" s="460"/>
      <c r="BM29" s="460"/>
      <c r="BN29" s="460"/>
      <c r="BO29" s="460"/>
      <c r="BP29" s="460"/>
      <c r="BQ29" s="460"/>
      <c r="BR29" s="460"/>
      <c r="BS29" s="460"/>
      <c r="BT29" s="460"/>
    </row>
    <row r="30" spans="1:72" x14ac:dyDescent="0.15">
      <c r="H30" s="453" t="s">
        <v>520</v>
      </c>
      <c r="I30" s="453"/>
      <c r="J30" s="453"/>
      <c r="K30" s="453"/>
      <c r="L30" s="453"/>
      <c r="M30" s="453"/>
      <c r="N30" s="446"/>
      <c r="O30" s="446"/>
      <c r="P30" s="454">
        <v>12680</v>
      </c>
      <c r="Q30" s="455"/>
      <c r="R30" s="455"/>
      <c r="S30" s="455"/>
      <c r="T30" s="455"/>
      <c r="U30" s="456"/>
      <c r="V30" s="446"/>
      <c r="W30" s="446"/>
      <c r="X30" s="446"/>
      <c r="Y30" s="446"/>
      <c r="Z30" s="446"/>
      <c r="AA30" s="446"/>
      <c r="AB30" s="446"/>
      <c r="AG30" s="445"/>
      <c r="AH30" s="473"/>
      <c r="AI30" s="474"/>
      <c r="AJ30" s="474"/>
      <c r="AK30" s="474"/>
      <c r="AL30" s="474"/>
      <c r="AM30" s="475"/>
      <c r="AN30" s="446"/>
      <c r="AO30" s="446"/>
      <c r="AP30" s="446"/>
      <c r="AQ30" s="446"/>
      <c r="AR30" s="446"/>
      <c r="AS30" s="446"/>
      <c r="AT30" s="446"/>
      <c r="AU30" s="464"/>
      <c r="AV30" s="465"/>
      <c r="AW30" s="465"/>
      <c r="AX30" s="465"/>
      <c r="AY30" s="465"/>
      <c r="AZ30" s="465"/>
      <c r="BA30" s="466"/>
      <c r="BE30" s="21"/>
      <c r="BF30" s="21"/>
      <c r="BG30" s="21"/>
      <c r="BH30" s="21"/>
      <c r="BI30" s="444"/>
      <c r="BJ30" s="444"/>
    </row>
    <row r="31" spans="1:72" x14ac:dyDescent="0.15">
      <c r="H31" s="453"/>
      <c r="I31" s="453"/>
      <c r="J31" s="453"/>
      <c r="K31" s="453"/>
      <c r="L31" s="453"/>
      <c r="M31" s="453"/>
      <c r="N31" s="446"/>
      <c r="O31" s="446"/>
      <c r="P31" s="457"/>
      <c r="Q31" s="458"/>
      <c r="R31" s="458"/>
      <c r="S31" s="458"/>
      <c r="T31" s="458"/>
      <c r="U31" s="459"/>
      <c r="V31" s="446"/>
      <c r="W31" s="446"/>
      <c r="X31" s="446"/>
      <c r="Y31" s="446"/>
      <c r="Z31" s="446"/>
      <c r="AA31" s="446"/>
      <c r="AB31" s="446"/>
      <c r="AE31" s="460" t="s">
        <v>529</v>
      </c>
      <c r="AF31" s="460"/>
      <c r="AG31" s="460"/>
      <c r="AH31" s="460"/>
      <c r="AI31" s="460"/>
      <c r="AJ31" s="460"/>
      <c r="AK31" s="460"/>
      <c r="AL31" s="460"/>
      <c r="AM31" s="460"/>
      <c r="AN31" s="460"/>
      <c r="AO31" s="460"/>
      <c r="AP31" s="460"/>
      <c r="AQ31" s="460"/>
      <c r="AU31" s="467"/>
      <c r="AV31" s="468"/>
      <c r="AW31" s="468"/>
      <c r="AX31" s="468"/>
      <c r="AY31" s="468"/>
      <c r="AZ31" s="468"/>
      <c r="BA31" s="469"/>
      <c r="BI31" s="444"/>
      <c r="BJ31" s="444"/>
    </row>
    <row r="32" spans="1:72" x14ac:dyDescent="0.15">
      <c r="AA32" s="446"/>
      <c r="AB32" s="446"/>
      <c r="AE32" s="460"/>
      <c r="AF32" s="460"/>
      <c r="AG32" s="460"/>
      <c r="AH32" s="460"/>
      <c r="AI32" s="460"/>
      <c r="AJ32" s="460"/>
      <c r="AK32" s="460"/>
      <c r="AL32" s="460"/>
      <c r="AM32" s="460"/>
      <c r="AN32" s="460"/>
      <c r="AO32" s="460"/>
      <c r="AP32" s="460"/>
      <c r="AQ32" s="460"/>
      <c r="AU32" s="446"/>
      <c r="AV32" s="446"/>
      <c r="AX32" s="446"/>
      <c r="AY32" s="21"/>
      <c r="AZ32" s="444"/>
      <c r="BA32" s="444"/>
      <c r="BI32" s="444"/>
      <c r="BJ32" s="444"/>
    </row>
    <row r="33" spans="4:74" x14ac:dyDescent="0.15">
      <c r="AA33" s="446"/>
      <c r="AB33" s="446"/>
      <c r="AU33" s="446"/>
      <c r="AV33" s="446"/>
      <c r="AX33" s="446"/>
      <c r="AY33" s="21"/>
      <c r="AZ33" s="444"/>
      <c r="BA33" s="444"/>
      <c r="BI33" s="444"/>
      <c r="BJ33" s="444"/>
    </row>
    <row r="34" spans="4:74" x14ac:dyDescent="0.15">
      <c r="AA34" s="446"/>
      <c r="AB34" s="446"/>
      <c r="AU34" s="446"/>
      <c r="AV34" s="446"/>
      <c r="AX34" s="446"/>
      <c r="AY34" s="21"/>
      <c r="AZ34" s="444"/>
      <c r="BA34" s="454">
        <v>22092</v>
      </c>
      <c r="BB34" s="455"/>
      <c r="BC34" s="455"/>
      <c r="BD34" s="455"/>
      <c r="BE34" s="455"/>
      <c r="BF34" s="456"/>
      <c r="BI34" s="444"/>
      <c r="BJ34" s="444"/>
    </row>
    <row r="35" spans="4:74" x14ac:dyDescent="0.15">
      <c r="AA35" s="446"/>
      <c r="AB35" s="446"/>
      <c r="AU35" s="446"/>
      <c r="AV35" s="446"/>
      <c r="AX35" s="446"/>
      <c r="AZ35" s="444"/>
      <c r="BA35" s="457"/>
      <c r="BB35" s="458"/>
      <c r="BC35" s="458"/>
      <c r="BD35" s="458"/>
      <c r="BE35" s="458"/>
      <c r="BF35" s="459"/>
      <c r="BI35" s="444"/>
      <c r="BJ35" s="444"/>
    </row>
    <row r="36" spans="4:74" ht="13.5" customHeight="1" x14ac:dyDescent="0.15">
      <c r="D36" s="453" t="s">
        <v>386</v>
      </c>
      <c r="E36" s="453"/>
      <c r="F36" s="453"/>
      <c r="G36" s="453"/>
      <c r="H36" s="453"/>
      <c r="I36" s="453"/>
      <c r="J36" s="446"/>
      <c r="K36" s="446"/>
      <c r="L36" s="454">
        <v>23112</v>
      </c>
      <c r="M36" s="455"/>
      <c r="N36" s="455"/>
      <c r="O36" s="455"/>
      <c r="P36" s="455"/>
      <c r="Q36" s="45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46"/>
      <c r="AH36" s="446"/>
      <c r="AI36" s="446"/>
      <c r="AJ36" s="446"/>
      <c r="AK36" s="446"/>
      <c r="AL36" s="446"/>
      <c r="AM36" s="446"/>
      <c r="AN36" s="446"/>
      <c r="AO36" s="446"/>
      <c r="AP36" s="446"/>
      <c r="AQ36" s="446"/>
      <c r="AR36" s="446"/>
      <c r="AS36" s="446"/>
      <c r="AT36" s="446"/>
      <c r="AU36" s="446"/>
      <c r="AV36" s="446"/>
      <c r="AX36" s="446"/>
      <c r="AY36" s="453" t="s">
        <v>521</v>
      </c>
      <c r="AZ36" s="453"/>
      <c r="BA36" s="453"/>
      <c r="BB36" s="453"/>
      <c r="BC36" s="453"/>
      <c r="BD36" s="453"/>
      <c r="BE36" s="453"/>
      <c r="BF36" s="453"/>
      <c r="BG36" s="453"/>
      <c r="BH36" s="453"/>
      <c r="BI36" s="444"/>
      <c r="BJ36" s="444"/>
    </row>
    <row r="37" spans="4:74" ht="13.5" customHeight="1" x14ac:dyDescent="0.15">
      <c r="D37" s="453"/>
      <c r="E37" s="453"/>
      <c r="F37" s="453"/>
      <c r="G37" s="453"/>
      <c r="H37" s="453"/>
      <c r="I37" s="453"/>
      <c r="J37" s="446"/>
      <c r="K37" s="446"/>
      <c r="L37" s="457"/>
      <c r="M37" s="458"/>
      <c r="N37" s="458"/>
      <c r="O37" s="458"/>
      <c r="P37" s="458"/>
      <c r="Q37" s="459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  <c r="AX37" s="446"/>
      <c r="AY37" s="453"/>
      <c r="AZ37" s="453"/>
      <c r="BA37" s="453"/>
      <c r="BB37" s="453"/>
      <c r="BC37" s="453"/>
      <c r="BD37" s="453"/>
      <c r="BE37" s="453"/>
      <c r="BF37" s="453"/>
      <c r="BG37" s="453"/>
      <c r="BH37" s="453"/>
      <c r="BI37" s="444"/>
      <c r="BJ37" s="444"/>
    </row>
    <row r="38" spans="4:74" ht="13.5" customHeight="1" x14ac:dyDescent="0.15">
      <c r="AX38" s="446"/>
      <c r="BI38" s="444"/>
      <c r="BJ38" s="454">
        <v>18658</v>
      </c>
      <c r="BK38" s="455"/>
      <c r="BL38" s="455"/>
      <c r="BM38" s="455"/>
      <c r="BN38" s="455"/>
      <c r="BO38" s="456"/>
    </row>
    <row r="39" spans="4:74" ht="7.5" customHeight="1" x14ac:dyDescent="0.15">
      <c r="AX39" s="446"/>
      <c r="BI39" s="444"/>
      <c r="BJ39" s="457"/>
      <c r="BK39" s="458"/>
      <c r="BL39" s="458"/>
      <c r="BM39" s="458"/>
      <c r="BN39" s="458"/>
      <c r="BO39" s="459"/>
    </row>
    <row r="40" spans="4:74" ht="7.5" customHeight="1" x14ac:dyDescent="0.15">
      <c r="AX40" s="446"/>
      <c r="BI40" s="460" t="s">
        <v>533</v>
      </c>
      <c r="BJ40" s="460"/>
      <c r="BK40" s="460"/>
      <c r="BL40" s="460"/>
      <c r="BM40" s="460"/>
      <c r="BN40" s="460"/>
      <c r="BO40" s="460"/>
      <c r="BP40" s="460"/>
      <c r="BQ40" s="460"/>
      <c r="BR40" s="460"/>
      <c r="BS40" s="460"/>
      <c r="BT40" s="460"/>
    </row>
    <row r="41" spans="4:74" ht="7.5" customHeight="1" x14ac:dyDescent="0.15">
      <c r="AX41" s="446"/>
      <c r="BI41" s="460"/>
      <c r="BJ41" s="460"/>
      <c r="BK41" s="460"/>
      <c r="BL41" s="460"/>
      <c r="BM41" s="460"/>
      <c r="BN41" s="460"/>
      <c r="BO41" s="460"/>
      <c r="BP41" s="460"/>
      <c r="BQ41" s="460"/>
      <c r="BR41" s="460"/>
      <c r="BS41" s="460"/>
      <c r="BT41" s="460"/>
      <c r="BU41" s="21"/>
    </row>
    <row r="42" spans="4:74" ht="7.5" customHeight="1" x14ac:dyDescent="0.15">
      <c r="AI42" s="453" t="s">
        <v>527</v>
      </c>
      <c r="AJ42" s="453"/>
      <c r="AK42" s="453"/>
      <c r="AL42" s="453"/>
      <c r="AM42" s="453"/>
      <c r="AN42" s="453"/>
      <c r="AO42" s="446"/>
      <c r="AP42" s="446"/>
      <c r="AQ42" s="454">
        <v>4958</v>
      </c>
      <c r="AR42" s="455"/>
      <c r="AS42" s="455"/>
      <c r="AT42" s="455"/>
      <c r="AU42" s="456"/>
      <c r="AV42" s="446"/>
      <c r="AW42" s="446"/>
      <c r="AX42" s="446"/>
      <c r="BU42" s="21"/>
    </row>
    <row r="43" spans="4:74" ht="7.5" customHeight="1" x14ac:dyDescent="0.15">
      <c r="AI43" s="453"/>
      <c r="AJ43" s="453"/>
      <c r="AK43" s="453"/>
      <c r="AL43" s="453"/>
      <c r="AM43" s="453"/>
      <c r="AN43" s="453"/>
      <c r="AO43" s="446"/>
      <c r="AP43" s="446"/>
      <c r="AQ43" s="457"/>
      <c r="AR43" s="458"/>
      <c r="AS43" s="458"/>
      <c r="AT43" s="458"/>
      <c r="AU43" s="459"/>
      <c r="AV43" s="446"/>
      <c r="AW43" s="446"/>
      <c r="AX43" s="446"/>
    </row>
    <row r="44" spans="4:74" ht="7.5" customHeight="1" x14ac:dyDescent="0.15">
      <c r="BV44" s="440"/>
    </row>
    <row r="45" spans="4:74" ht="7.5" customHeight="1" x14ac:dyDescent="0.15">
      <c r="BV45" s="440"/>
    </row>
    <row r="46" spans="4:74" ht="7.5" customHeight="1" x14ac:dyDescent="0.15">
      <c r="BV46" s="440"/>
    </row>
    <row r="47" spans="4:74" ht="7.5" customHeight="1" x14ac:dyDescent="0.15">
      <c r="BV47" s="440"/>
    </row>
    <row r="48" spans="4:74" ht="7.5" customHeight="1" x14ac:dyDescent="0.15">
      <c r="BV48" s="440"/>
    </row>
    <row r="49" spans="1:72" ht="7.5" customHeight="1" x14ac:dyDescent="0.15"/>
    <row r="50" spans="1:72" ht="7.5" customHeight="1" x14ac:dyDescent="0.15"/>
    <row r="51" spans="1:72" ht="6.75" customHeight="1" x14ac:dyDescent="0.15"/>
    <row r="52" spans="1:72" ht="6.75" customHeight="1" x14ac:dyDescent="0.15"/>
    <row r="53" spans="1:72" ht="7.5" customHeight="1" x14ac:dyDescent="0.15"/>
    <row r="54" spans="1:72" s="21" customFormat="1" ht="7.5" customHeight="1" x14ac:dyDescent="0.15">
      <c r="A54" s="431"/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31"/>
      <c r="R54" s="431"/>
      <c r="S54" s="431"/>
      <c r="T54" s="431"/>
      <c r="U54" s="431"/>
      <c r="V54" s="431"/>
      <c r="W54" s="431"/>
      <c r="X54" s="431"/>
      <c r="Y54" s="431"/>
      <c r="Z54" s="431"/>
      <c r="AA54" s="431"/>
      <c r="AB54" s="431"/>
      <c r="AC54" s="431"/>
      <c r="AD54" s="431"/>
      <c r="AE54" s="431"/>
      <c r="AF54" s="431"/>
      <c r="AG54" s="431"/>
      <c r="AH54" s="431"/>
      <c r="AI54" s="431"/>
      <c r="AJ54" s="431"/>
      <c r="AK54" s="431"/>
      <c r="AL54" s="431"/>
      <c r="AM54" s="431"/>
      <c r="AN54" s="431"/>
      <c r="AO54" s="431"/>
      <c r="AP54" s="431"/>
      <c r="AQ54" s="431"/>
      <c r="AR54" s="431"/>
      <c r="AS54" s="431"/>
      <c r="AT54" s="431"/>
      <c r="AU54" s="431"/>
      <c r="AV54" s="431"/>
      <c r="AW54" s="431"/>
      <c r="AX54" s="431"/>
      <c r="AY54" s="431"/>
      <c r="AZ54" s="431"/>
      <c r="BA54" s="431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431"/>
      <c r="BM54" s="431"/>
      <c r="BN54" s="431"/>
      <c r="BO54" s="431"/>
      <c r="BP54" s="431"/>
      <c r="BQ54" s="431"/>
      <c r="BR54" s="431"/>
      <c r="BS54" s="431"/>
      <c r="BT54" s="431"/>
    </row>
    <row r="55" spans="1:72" s="21" customFormat="1" ht="7.5" customHeight="1" x14ac:dyDescent="0.15">
      <c r="A55" s="431"/>
      <c r="B55" s="431"/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31"/>
      <c r="AQ55" s="431"/>
      <c r="AR55" s="431"/>
      <c r="AS55" s="431"/>
      <c r="AT55" s="431"/>
      <c r="AU55" s="431"/>
      <c r="AV55" s="431"/>
      <c r="AW55" s="431"/>
      <c r="AX55" s="431"/>
      <c r="AY55" s="431"/>
      <c r="AZ55" s="431"/>
      <c r="BA55" s="431"/>
      <c r="BB55" s="431"/>
      <c r="BC55" s="431"/>
      <c r="BD55" s="431"/>
      <c r="BE55" s="431"/>
      <c r="BF55" s="431"/>
      <c r="BG55" s="431"/>
      <c r="BH55" s="431"/>
      <c r="BI55" s="431"/>
      <c r="BJ55" s="431"/>
      <c r="BK55" s="431"/>
      <c r="BL55" s="431"/>
      <c r="BM55" s="431"/>
      <c r="BN55" s="431"/>
      <c r="BO55" s="431"/>
      <c r="BP55" s="431"/>
      <c r="BQ55" s="431"/>
      <c r="BR55" s="431"/>
      <c r="BS55" s="431"/>
      <c r="BT55" s="431"/>
    </row>
    <row r="56" spans="1:72" ht="7.5" customHeight="1" x14ac:dyDescent="0.15"/>
    <row r="57" spans="1:72" ht="7.5" customHeight="1" x14ac:dyDescent="0.15"/>
    <row r="58" spans="1:72" ht="7.5" customHeight="1" x14ac:dyDescent="0.15"/>
    <row r="59" spans="1:72" ht="7.5" customHeight="1" x14ac:dyDescent="0.15"/>
    <row r="60" spans="1:72" ht="7.5" customHeight="1" x14ac:dyDescent="0.15"/>
    <row r="61" spans="1:72" ht="7.5" customHeight="1" x14ac:dyDescent="0.15"/>
    <row r="62" spans="1:72" ht="7.5" customHeight="1" x14ac:dyDescent="0.15"/>
    <row r="63" spans="1:72" ht="7.5" customHeight="1" x14ac:dyDescent="0.15"/>
    <row r="64" spans="1:72" ht="7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  <row r="75" ht="7.5" customHeight="1" x14ac:dyDescent="0.15"/>
    <row r="76" ht="7.5" customHeight="1" x14ac:dyDescent="0.15"/>
    <row r="77" ht="6.75" customHeight="1" x14ac:dyDescent="0.15"/>
    <row r="78" ht="6.7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99" spans="43:108" x14ac:dyDescent="0.15">
      <c r="BY99" s="14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</row>
    <row r="100" spans="43:108" x14ac:dyDescent="0.15">
      <c r="BY100" s="16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</row>
    <row r="101" spans="43:108" x14ac:dyDescent="0.15">
      <c r="BY101" s="14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</row>
    <row r="102" spans="43:108" x14ac:dyDescent="0.15">
      <c r="BY102" s="14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</row>
    <row r="103" spans="43:108" x14ac:dyDescent="0.15"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</row>
    <row r="104" spans="43:108" x14ac:dyDescent="0.15"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</row>
    <row r="105" spans="43:108" x14ac:dyDescent="0.15"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43:108" x14ac:dyDescent="0.15"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</row>
    <row r="107" spans="43:108" x14ac:dyDescent="0.15"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</row>
    <row r="108" spans="43:108" x14ac:dyDescent="0.15"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Y108" s="44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</row>
    <row r="109" spans="43:108" x14ac:dyDescent="0.15"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Y109" s="14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</row>
    <row r="110" spans="43:108" x14ac:dyDescent="0.15"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Y110" s="14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</row>
    <row r="111" spans="43:108" x14ac:dyDescent="0.15"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Y111" s="14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</row>
    <row r="112" spans="43:108" x14ac:dyDescent="0.15"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Y112" s="14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</row>
    <row r="113" spans="1:108" x14ac:dyDescent="0.15"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Y113" s="14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</row>
    <row r="114" spans="1:108" x14ac:dyDescent="0.15"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Y114" s="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</row>
    <row r="115" spans="1:108" x14ac:dyDescent="0.15"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Y115" s="426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</row>
    <row r="116" spans="1:108" x14ac:dyDescent="0.15"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</row>
    <row r="117" spans="1:108" x14ac:dyDescent="0.15"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</row>
    <row r="118" spans="1:108" x14ac:dyDescent="0.15"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</row>
    <row r="119" spans="1:108" x14ac:dyDescent="0.15"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</row>
    <row r="120" spans="1:108" x14ac:dyDescent="0.15"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</row>
    <row r="121" spans="1:108" x14ac:dyDescent="0.15"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Y121" s="14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</row>
    <row r="122" spans="1:108" customFormat="1" x14ac:dyDescent="0.15">
      <c r="A122" s="431"/>
      <c r="B122" s="431"/>
      <c r="C122" s="431"/>
      <c r="D122" s="431"/>
      <c r="E122" s="431"/>
      <c r="F122" s="431"/>
      <c r="G122" s="431"/>
      <c r="H122" s="431"/>
      <c r="I122" s="431"/>
      <c r="J122" s="431"/>
      <c r="K122" s="431"/>
      <c r="L122" s="431"/>
      <c r="M122" s="431"/>
      <c r="N122" s="431"/>
      <c r="O122" s="431"/>
      <c r="P122" s="431"/>
      <c r="Q122" s="431"/>
      <c r="R122" s="431"/>
      <c r="S122" s="431"/>
      <c r="T122" s="431"/>
      <c r="U122" s="431"/>
      <c r="V122" s="431"/>
      <c r="W122" s="431"/>
      <c r="X122" s="431"/>
      <c r="Y122" s="431"/>
      <c r="Z122" s="431"/>
      <c r="AA122" s="431"/>
      <c r="AB122" s="431"/>
      <c r="AC122" s="431"/>
      <c r="AD122" s="431"/>
      <c r="AE122" s="431"/>
      <c r="AF122" s="431"/>
      <c r="AG122" s="431"/>
      <c r="AH122" s="431"/>
      <c r="AI122" s="431"/>
      <c r="AJ122" s="431"/>
      <c r="AK122" s="431"/>
      <c r="AL122" s="431"/>
      <c r="AM122" s="431"/>
      <c r="AN122" s="431"/>
      <c r="AO122" s="431"/>
      <c r="AP122" s="431"/>
      <c r="BU122" s="431"/>
      <c r="BV122" s="431"/>
      <c r="BW122" s="431"/>
      <c r="BX122" s="431"/>
    </row>
    <row r="123" spans="1:108" customFormat="1" x14ac:dyDescent="0.15">
      <c r="A123" s="431"/>
      <c r="B123" s="431"/>
      <c r="C123" s="431"/>
      <c r="D123" s="431"/>
      <c r="E123" s="431"/>
      <c r="F123" s="431"/>
      <c r="G123" s="431"/>
      <c r="H123" s="431"/>
      <c r="I123" s="431"/>
      <c r="J123" s="431"/>
      <c r="K123" s="431"/>
      <c r="L123" s="431"/>
      <c r="M123" s="431"/>
      <c r="N123" s="431"/>
      <c r="O123" s="431"/>
      <c r="P123" s="431"/>
      <c r="Q123" s="431"/>
      <c r="R123" s="431"/>
      <c r="S123" s="431"/>
      <c r="T123" s="431"/>
      <c r="U123" s="431"/>
      <c r="V123" s="431"/>
      <c r="W123" s="431"/>
      <c r="X123" s="431"/>
      <c r="Y123" s="431"/>
      <c r="Z123" s="431"/>
      <c r="AA123" s="431"/>
      <c r="AB123" s="431"/>
      <c r="AC123" s="431"/>
      <c r="AD123" s="431"/>
      <c r="AE123" s="431"/>
      <c r="AF123" s="431"/>
      <c r="AG123" s="431"/>
      <c r="AH123" s="431"/>
      <c r="AI123" s="431"/>
      <c r="AJ123" s="431"/>
      <c r="AK123" s="431"/>
      <c r="AL123" s="431"/>
      <c r="AM123" s="431"/>
      <c r="AN123" s="431"/>
      <c r="AO123" s="431"/>
      <c r="AP123" s="431"/>
      <c r="BU123" s="431"/>
      <c r="BV123" s="431"/>
      <c r="BW123" s="431"/>
      <c r="BX123" s="431"/>
    </row>
    <row r="124" spans="1:108" customFormat="1" x14ac:dyDescent="0.15">
      <c r="A124" s="431"/>
      <c r="B124" s="431"/>
      <c r="C124" s="431"/>
      <c r="D124" s="431"/>
      <c r="E124" s="431"/>
      <c r="F124" s="431"/>
      <c r="G124" s="431"/>
      <c r="H124" s="431"/>
      <c r="I124" s="431"/>
      <c r="J124" s="431"/>
      <c r="K124" s="431"/>
      <c r="L124" s="431"/>
      <c r="M124" s="431"/>
      <c r="N124" s="431"/>
      <c r="O124" s="431"/>
      <c r="P124" s="431"/>
      <c r="Q124" s="431"/>
      <c r="R124" s="431"/>
      <c r="S124" s="431"/>
      <c r="T124" s="431"/>
      <c r="U124" s="431"/>
      <c r="V124" s="431"/>
      <c r="W124" s="431"/>
      <c r="X124" s="431"/>
      <c r="Y124" s="431"/>
      <c r="Z124" s="431"/>
      <c r="AA124" s="431"/>
      <c r="AB124" s="431"/>
      <c r="AC124" s="431"/>
      <c r="AD124" s="431"/>
      <c r="AE124" s="431"/>
      <c r="AF124" s="431"/>
      <c r="AG124" s="431"/>
      <c r="AH124" s="431"/>
      <c r="AI124" s="431"/>
      <c r="AJ124" s="431"/>
      <c r="AK124" s="431"/>
      <c r="AL124" s="431"/>
      <c r="AM124" s="431"/>
      <c r="AN124" s="431"/>
      <c r="AO124" s="431"/>
      <c r="AP124" s="431"/>
      <c r="BU124" s="431"/>
      <c r="BV124" s="431"/>
      <c r="BW124" s="431"/>
      <c r="BX124" s="431"/>
    </row>
    <row r="125" spans="1:108" customFormat="1" x14ac:dyDescent="0.15">
      <c r="A125" s="431"/>
      <c r="B125" s="431"/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1"/>
      <c r="T125" s="431"/>
      <c r="U125" s="431"/>
      <c r="V125" s="431"/>
      <c r="W125" s="431"/>
      <c r="X125" s="431"/>
      <c r="Y125" s="431"/>
      <c r="Z125" s="431"/>
      <c r="AA125" s="431"/>
      <c r="AB125" s="431"/>
      <c r="AC125" s="431"/>
      <c r="AD125" s="431"/>
      <c r="AE125" s="431"/>
      <c r="AF125" s="431"/>
      <c r="AG125" s="431"/>
      <c r="AH125" s="431"/>
      <c r="AI125" s="431"/>
      <c r="AJ125" s="431"/>
      <c r="AK125" s="431"/>
      <c r="AL125" s="431"/>
      <c r="AM125" s="431"/>
      <c r="AN125" s="431"/>
      <c r="AO125" s="431"/>
      <c r="AP125" s="431"/>
      <c r="BU125" s="431"/>
      <c r="BV125" s="431"/>
      <c r="BW125" s="431"/>
      <c r="BX125" s="431"/>
    </row>
    <row r="126" spans="1:108" customFormat="1" x14ac:dyDescent="0.15">
      <c r="A126" s="431"/>
      <c r="B126" s="431"/>
      <c r="C126" s="431"/>
      <c r="D126" s="431"/>
      <c r="E126" s="431"/>
      <c r="F126" s="431"/>
      <c r="G126" s="431"/>
      <c r="H126" s="431"/>
      <c r="I126" s="431"/>
      <c r="J126" s="431"/>
      <c r="K126" s="431"/>
      <c r="L126" s="431"/>
      <c r="M126" s="431"/>
      <c r="N126" s="431"/>
      <c r="O126" s="431"/>
      <c r="P126" s="431"/>
      <c r="Q126" s="431"/>
      <c r="R126" s="431"/>
      <c r="S126" s="431"/>
      <c r="T126" s="431"/>
      <c r="U126" s="431"/>
      <c r="V126" s="431"/>
      <c r="W126" s="431"/>
      <c r="X126" s="431"/>
      <c r="Y126" s="431"/>
      <c r="Z126" s="431"/>
      <c r="AA126" s="431"/>
      <c r="AB126" s="431"/>
      <c r="AC126" s="431"/>
      <c r="AD126" s="431"/>
      <c r="AE126" s="431"/>
      <c r="AF126" s="431"/>
      <c r="AG126" s="431"/>
      <c r="AH126" s="431"/>
      <c r="AI126" s="431"/>
      <c r="AJ126" s="431"/>
      <c r="AK126" s="431"/>
      <c r="AL126" s="431"/>
      <c r="AM126" s="431"/>
      <c r="AN126" s="431"/>
      <c r="AO126" s="431"/>
      <c r="AP126" s="431"/>
      <c r="BU126" s="431"/>
      <c r="BV126" s="431"/>
      <c r="BW126" s="431"/>
      <c r="BX126" s="431"/>
    </row>
    <row r="127" spans="1:108" customFormat="1" x14ac:dyDescent="0.15">
      <c r="A127" s="431"/>
      <c r="B127" s="431"/>
      <c r="C127" s="431"/>
      <c r="D127" s="431"/>
      <c r="E127" s="431"/>
      <c r="F127" s="431"/>
      <c r="G127" s="431"/>
      <c r="H127" s="431"/>
      <c r="I127" s="431"/>
      <c r="J127" s="431"/>
      <c r="K127" s="431"/>
      <c r="L127" s="431"/>
      <c r="M127" s="431"/>
      <c r="N127" s="431"/>
      <c r="O127" s="431"/>
      <c r="P127" s="431"/>
      <c r="Q127" s="431"/>
      <c r="R127" s="431"/>
      <c r="S127" s="431"/>
      <c r="T127" s="431"/>
      <c r="U127" s="431"/>
      <c r="V127" s="431"/>
      <c r="W127" s="431"/>
      <c r="X127" s="431"/>
      <c r="Y127" s="431"/>
      <c r="Z127" s="431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1"/>
      <c r="AK127" s="431"/>
      <c r="AL127" s="431"/>
      <c r="AM127" s="431"/>
      <c r="AN127" s="431"/>
      <c r="AO127" s="431"/>
      <c r="AP127" s="431"/>
      <c r="BU127" s="431"/>
      <c r="BV127" s="431"/>
      <c r="BW127" s="431"/>
      <c r="BX127" s="431"/>
    </row>
    <row r="128" spans="1:108" customFormat="1" x14ac:dyDescent="0.15">
      <c r="A128" s="431"/>
      <c r="B128" s="431"/>
      <c r="C128" s="431"/>
      <c r="D128" s="431"/>
      <c r="E128" s="431"/>
      <c r="F128" s="431"/>
      <c r="G128" s="431"/>
      <c r="H128" s="431"/>
      <c r="I128" s="431"/>
      <c r="J128" s="431"/>
      <c r="K128" s="431"/>
      <c r="L128" s="431"/>
      <c r="M128" s="431"/>
      <c r="N128" s="431"/>
      <c r="O128" s="431"/>
      <c r="P128" s="431"/>
      <c r="Q128" s="431"/>
      <c r="R128" s="431"/>
      <c r="S128" s="431"/>
      <c r="T128" s="431"/>
      <c r="U128" s="431"/>
      <c r="V128" s="431"/>
      <c r="W128" s="431"/>
      <c r="X128" s="431"/>
      <c r="Y128" s="431"/>
      <c r="Z128" s="431"/>
      <c r="AA128" s="431"/>
      <c r="AB128" s="431"/>
      <c r="AC128" s="431"/>
      <c r="AD128" s="431"/>
      <c r="AE128" s="431"/>
      <c r="AF128" s="431"/>
      <c r="AG128" s="431"/>
      <c r="AH128" s="431"/>
      <c r="AI128" s="431"/>
      <c r="AJ128" s="431"/>
      <c r="AK128" s="431"/>
      <c r="AL128" s="431"/>
      <c r="AM128" s="431"/>
      <c r="AN128" s="431"/>
      <c r="AO128" s="431"/>
      <c r="AP128" s="431"/>
      <c r="BU128" s="431"/>
      <c r="BV128" s="431"/>
      <c r="BW128" s="431"/>
      <c r="BX128" s="431"/>
    </row>
    <row r="129" spans="1:108" customFormat="1" x14ac:dyDescent="0.15">
      <c r="A129" s="431"/>
      <c r="B129" s="431"/>
      <c r="C129" s="431"/>
      <c r="D129" s="431"/>
      <c r="E129" s="431"/>
      <c r="F129" s="431"/>
      <c r="G129" s="431"/>
      <c r="H129" s="431"/>
      <c r="I129" s="431"/>
      <c r="J129" s="431"/>
      <c r="K129" s="431"/>
      <c r="L129" s="431"/>
      <c r="M129" s="431"/>
      <c r="N129" s="431"/>
      <c r="O129" s="431"/>
      <c r="P129" s="431"/>
      <c r="Q129" s="431"/>
      <c r="R129" s="431"/>
      <c r="S129" s="431"/>
      <c r="T129" s="431"/>
      <c r="U129" s="431"/>
      <c r="V129" s="431"/>
      <c r="W129" s="431"/>
      <c r="X129" s="431"/>
      <c r="Y129" s="431"/>
      <c r="Z129" s="431"/>
      <c r="AA129" s="431"/>
      <c r="AB129" s="431"/>
      <c r="AC129" s="431"/>
      <c r="AD129" s="431"/>
      <c r="AE129" s="431"/>
      <c r="AF129" s="431"/>
      <c r="AG129" s="431"/>
      <c r="AH129" s="431"/>
      <c r="AI129" s="431"/>
      <c r="AJ129" s="431"/>
      <c r="AK129" s="431"/>
      <c r="AL129" s="431"/>
      <c r="AM129" s="431"/>
      <c r="AN129" s="431"/>
      <c r="AO129" s="431"/>
      <c r="AP129" s="431"/>
      <c r="BU129" s="431"/>
      <c r="BV129" s="431"/>
      <c r="BW129" s="431"/>
      <c r="BX129" s="431"/>
    </row>
    <row r="130" spans="1:108" customFormat="1" x14ac:dyDescent="0.15">
      <c r="A130" s="431"/>
      <c r="B130" s="431"/>
      <c r="C130" s="431"/>
      <c r="D130" s="431"/>
      <c r="E130" s="431"/>
      <c r="F130" s="431"/>
      <c r="G130" s="431"/>
      <c r="H130" s="431"/>
      <c r="I130" s="431"/>
      <c r="J130" s="431"/>
      <c r="K130" s="431"/>
      <c r="L130" s="431"/>
      <c r="M130" s="431"/>
      <c r="N130" s="431"/>
      <c r="O130" s="431"/>
      <c r="P130" s="431"/>
      <c r="Q130" s="431"/>
      <c r="R130" s="431"/>
      <c r="S130" s="431"/>
      <c r="T130" s="431"/>
      <c r="U130" s="431"/>
      <c r="V130" s="431"/>
      <c r="W130" s="431"/>
      <c r="X130" s="431"/>
      <c r="Y130" s="431"/>
      <c r="Z130" s="431"/>
      <c r="AA130" s="431"/>
      <c r="AB130" s="431"/>
      <c r="AC130" s="431"/>
      <c r="AD130" s="431"/>
      <c r="AE130" s="431"/>
      <c r="AF130" s="431"/>
      <c r="AG130" s="431"/>
      <c r="AH130" s="431"/>
      <c r="AI130" s="431"/>
      <c r="AJ130" s="431"/>
      <c r="AK130" s="431"/>
      <c r="AL130" s="431"/>
      <c r="AM130" s="431"/>
      <c r="AN130" s="431"/>
      <c r="AO130" s="431"/>
      <c r="AP130" s="431"/>
      <c r="BU130" s="431"/>
      <c r="BV130" s="431"/>
      <c r="BW130" s="431"/>
      <c r="BX130" s="431"/>
    </row>
    <row r="131" spans="1:108" customFormat="1" x14ac:dyDescent="0.15">
      <c r="A131" s="431"/>
      <c r="B131" s="431"/>
      <c r="C131" s="431"/>
      <c r="D131" s="431"/>
      <c r="E131" s="431"/>
      <c r="F131" s="431"/>
      <c r="G131" s="431"/>
      <c r="H131" s="431"/>
      <c r="I131" s="431"/>
      <c r="J131" s="431"/>
      <c r="K131" s="431"/>
      <c r="L131" s="431"/>
      <c r="M131" s="431"/>
      <c r="N131" s="431"/>
      <c r="O131" s="431"/>
      <c r="P131" s="431"/>
      <c r="Q131" s="431"/>
      <c r="R131" s="431"/>
      <c r="S131" s="431"/>
      <c r="T131" s="431"/>
      <c r="U131" s="431"/>
      <c r="V131" s="431"/>
      <c r="W131" s="431"/>
      <c r="X131" s="431"/>
      <c r="Y131" s="431"/>
      <c r="Z131" s="431"/>
      <c r="AA131" s="431"/>
      <c r="AB131" s="431"/>
      <c r="AC131" s="431"/>
      <c r="AD131" s="431"/>
      <c r="AE131" s="431"/>
      <c r="AF131" s="431"/>
      <c r="AG131" s="431"/>
      <c r="AH131" s="431"/>
      <c r="AI131" s="431"/>
      <c r="AJ131" s="431"/>
      <c r="AK131" s="431"/>
      <c r="AL131" s="431"/>
      <c r="AM131" s="431"/>
      <c r="AN131" s="431"/>
      <c r="AO131" s="431"/>
      <c r="AP131" s="431"/>
      <c r="BU131" s="431"/>
      <c r="BV131" s="431"/>
      <c r="BW131" s="431"/>
      <c r="BX131" s="431"/>
    </row>
    <row r="132" spans="1:108" customFormat="1" x14ac:dyDescent="0.15">
      <c r="A132" s="431"/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1"/>
      <c r="N132" s="431"/>
      <c r="O132" s="431"/>
      <c r="P132" s="431"/>
      <c r="Q132" s="431"/>
      <c r="R132" s="431"/>
      <c r="S132" s="431"/>
      <c r="T132" s="431"/>
      <c r="U132" s="431"/>
      <c r="V132" s="431"/>
      <c r="W132" s="431"/>
      <c r="X132" s="431"/>
      <c r="Y132" s="431"/>
      <c r="Z132" s="431"/>
      <c r="AA132" s="431"/>
      <c r="AB132" s="431"/>
      <c r="AC132" s="431"/>
      <c r="AD132" s="431"/>
      <c r="AE132" s="431"/>
      <c r="AF132" s="431"/>
      <c r="AG132" s="431"/>
      <c r="AH132" s="431"/>
      <c r="AI132" s="431"/>
      <c r="AJ132" s="431"/>
      <c r="AK132" s="431"/>
      <c r="AL132" s="431"/>
      <c r="AM132" s="431"/>
      <c r="AN132" s="431"/>
      <c r="AO132" s="431"/>
      <c r="AP132" s="431"/>
      <c r="BV132" s="431"/>
      <c r="BW132" s="431"/>
      <c r="BX132" s="431"/>
    </row>
    <row r="133" spans="1:108" customFormat="1" x14ac:dyDescent="0.15">
      <c r="A133" s="431"/>
      <c r="B133" s="431"/>
      <c r="C133" s="431"/>
      <c r="D133" s="431"/>
      <c r="E133" s="431"/>
      <c r="F133" s="431"/>
      <c r="G133" s="431"/>
      <c r="H133" s="431"/>
      <c r="I133" s="431"/>
      <c r="J133" s="431"/>
      <c r="K133" s="431"/>
      <c r="L133" s="431"/>
      <c r="M133" s="431"/>
      <c r="N133" s="431"/>
      <c r="O133" s="431"/>
      <c r="P133" s="431"/>
      <c r="Q133" s="431"/>
      <c r="R133" s="431"/>
      <c r="S133" s="431"/>
      <c r="T133" s="431"/>
      <c r="U133" s="431"/>
      <c r="V133" s="431"/>
      <c r="W133" s="431"/>
      <c r="X133" s="431"/>
      <c r="Y133" s="431"/>
      <c r="Z133" s="431"/>
      <c r="AA133" s="431"/>
      <c r="AB133" s="431"/>
      <c r="AC133" s="431"/>
      <c r="AD133" s="431"/>
      <c r="AE133" s="431"/>
      <c r="AF133" s="431"/>
      <c r="AG133" s="431"/>
      <c r="AH133" s="431"/>
      <c r="AI133" s="431"/>
      <c r="AJ133" s="431"/>
      <c r="AK133" s="431"/>
      <c r="AL133" s="431"/>
      <c r="AM133" s="431"/>
      <c r="AN133" s="431"/>
      <c r="AO133" s="431"/>
      <c r="AP133" s="431"/>
      <c r="BV133" s="431"/>
      <c r="BW133" s="431"/>
      <c r="BX133" s="431"/>
    </row>
    <row r="134" spans="1:108" customFormat="1" x14ac:dyDescent="0.15">
      <c r="A134" s="431"/>
      <c r="B134" s="431"/>
      <c r="C134" s="431"/>
      <c r="D134" s="431"/>
      <c r="E134" s="431"/>
      <c r="F134" s="431"/>
      <c r="G134" s="431"/>
      <c r="H134" s="431"/>
      <c r="I134" s="431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1"/>
      <c r="AC134" s="431"/>
      <c r="AD134" s="431"/>
      <c r="AE134" s="431"/>
      <c r="AF134" s="431"/>
      <c r="AG134" s="431"/>
      <c r="AH134" s="431"/>
      <c r="AI134" s="431"/>
      <c r="AJ134" s="431"/>
      <c r="AK134" s="431"/>
      <c r="AL134" s="431"/>
      <c r="AM134" s="431"/>
      <c r="AN134" s="431"/>
      <c r="AO134" s="431"/>
      <c r="AP134" s="431"/>
      <c r="AQ134" s="431"/>
      <c r="AR134" s="431"/>
      <c r="AS134" s="431"/>
      <c r="AT134" s="431"/>
      <c r="AU134" s="431"/>
      <c r="AV134" s="431"/>
      <c r="AW134" s="431"/>
      <c r="AX134" s="431"/>
      <c r="AY134" s="431"/>
      <c r="AZ134" s="431"/>
      <c r="BA134" s="431"/>
      <c r="BB134" s="431"/>
      <c r="BC134" s="431"/>
      <c r="BD134" s="431"/>
      <c r="BE134" s="431"/>
      <c r="BF134" s="431"/>
      <c r="BG134" s="431"/>
      <c r="BH134" s="431"/>
      <c r="BI134" s="431"/>
      <c r="BJ134" s="431"/>
      <c r="BK134" s="431"/>
      <c r="BL134" s="431"/>
      <c r="BM134" s="431"/>
      <c r="BN134" s="431"/>
      <c r="BO134" s="431"/>
      <c r="BP134" s="431"/>
      <c r="BQ134" s="431"/>
      <c r="BR134" s="431"/>
      <c r="BS134" s="431"/>
      <c r="BT134" s="431"/>
      <c r="BV134" s="431"/>
      <c r="BW134" s="431"/>
      <c r="BX134" s="431"/>
    </row>
    <row r="135" spans="1:108" customFormat="1" x14ac:dyDescent="0.15">
      <c r="A135" s="431"/>
      <c r="B135" s="431"/>
      <c r="C135" s="431"/>
      <c r="D135" s="431"/>
      <c r="E135" s="431"/>
      <c r="F135" s="431"/>
      <c r="G135" s="431"/>
      <c r="H135" s="431"/>
      <c r="I135" s="431"/>
      <c r="J135" s="431"/>
      <c r="K135" s="431"/>
      <c r="L135" s="431"/>
      <c r="M135" s="431"/>
      <c r="N135" s="431"/>
      <c r="O135" s="431"/>
      <c r="P135" s="431"/>
      <c r="Q135" s="431"/>
      <c r="R135" s="431"/>
      <c r="S135" s="431"/>
      <c r="T135" s="431"/>
      <c r="U135" s="431"/>
      <c r="V135" s="431"/>
      <c r="W135" s="431"/>
      <c r="X135" s="431"/>
      <c r="Y135" s="431"/>
      <c r="Z135" s="431"/>
      <c r="AA135" s="431"/>
      <c r="AB135" s="431"/>
      <c r="AC135" s="431"/>
      <c r="AD135" s="431"/>
      <c r="AE135" s="431"/>
      <c r="AF135" s="431"/>
      <c r="AG135" s="431"/>
      <c r="AH135" s="431"/>
      <c r="AI135" s="431"/>
      <c r="AJ135" s="431"/>
      <c r="AK135" s="431"/>
      <c r="AL135" s="431"/>
      <c r="AM135" s="431"/>
      <c r="AN135" s="431"/>
      <c r="AO135" s="431"/>
      <c r="AP135" s="431"/>
      <c r="AQ135" s="431"/>
      <c r="AR135" s="431"/>
      <c r="AS135" s="431"/>
      <c r="AT135" s="431"/>
      <c r="AU135" s="431"/>
      <c r="AV135" s="431"/>
      <c r="AW135" s="431"/>
      <c r="AX135" s="431"/>
      <c r="AY135" s="431"/>
      <c r="AZ135" s="431"/>
      <c r="BA135" s="431"/>
      <c r="BB135" s="431"/>
      <c r="BC135" s="431"/>
      <c r="BD135" s="431"/>
      <c r="BE135" s="431"/>
      <c r="BF135" s="431"/>
      <c r="BG135" s="431"/>
      <c r="BH135" s="431"/>
      <c r="BI135" s="431"/>
      <c r="BJ135" s="431"/>
      <c r="BK135" s="431"/>
      <c r="BL135" s="431"/>
      <c r="BM135" s="431"/>
      <c r="BN135" s="431"/>
      <c r="BO135" s="431"/>
      <c r="BP135" s="431"/>
      <c r="BQ135" s="431"/>
      <c r="BR135" s="431"/>
      <c r="BS135" s="431"/>
      <c r="BT135" s="431"/>
      <c r="BV135" s="431"/>
      <c r="BW135" s="431"/>
      <c r="BX135" s="431"/>
    </row>
    <row r="136" spans="1:108" customFormat="1" x14ac:dyDescent="0.15">
      <c r="A136" s="431"/>
      <c r="B136" s="431"/>
      <c r="C136" s="431"/>
      <c r="D136" s="431"/>
      <c r="E136" s="431"/>
      <c r="F136" s="431"/>
      <c r="G136" s="431"/>
      <c r="H136" s="431"/>
      <c r="I136" s="431"/>
      <c r="J136" s="431"/>
      <c r="K136" s="431"/>
      <c r="L136" s="431"/>
      <c r="M136" s="431"/>
      <c r="N136" s="431"/>
      <c r="O136" s="431"/>
      <c r="P136" s="431"/>
      <c r="Q136" s="431"/>
      <c r="R136" s="431"/>
      <c r="S136" s="431"/>
      <c r="T136" s="431"/>
      <c r="U136" s="431"/>
      <c r="V136" s="431"/>
      <c r="W136" s="431"/>
      <c r="X136" s="431"/>
      <c r="Y136" s="431"/>
      <c r="Z136" s="431"/>
      <c r="AA136" s="431"/>
      <c r="AB136" s="431"/>
      <c r="AC136" s="431"/>
      <c r="AD136" s="431"/>
      <c r="AE136" s="431"/>
      <c r="AF136" s="431"/>
      <c r="AG136" s="431"/>
      <c r="AH136" s="431"/>
      <c r="AI136" s="431"/>
      <c r="AJ136" s="431"/>
      <c r="AK136" s="431"/>
      <c r="AL136" s="431"/>
      <c r="AM136" s="431"/>
      <c r="AN136" s="431"/>
      <c r="AO136" s="431"/>
      <c r="AP136" s="431"/>
      <c r="AQ136" s="431"/>
      <c r="AR136" s="431"/>
      <c r="AS136" s="431"/>
      <c r="AT136" s="431"/>
      <c r="AU136" s="431"/>
      <c r="AV136" s="431"/>
      <c r="AW136" s="431"/>
      <c r="AX136" s="431"/>
      <c r="AY136" s="431"/>
      <c r="AZ136" s="431"/>
      <c r="BA136" s="431"/>
      <c r="BB136" s="431"/>
      <c r="BC136" s="431"/>
      <c r="BD136" s="431"/>
      <c r="BE136" s="431"/>
      <c r="BF136" s="431"/>
      <c r="BG136" s="431"/>
      <c r="BH136" s="431"/>
      <c r="BI136" s="431"/>
      <c r="BJ136" s="431"/>
      <c r="BK136" s="431"/>
      <c r="BL136" s="431"/>
      <c r="BM136" s="431"/>
      <c r="BN136" s="431"/>
      <c r="BO136" s="431"/>
      <c r="BP136" s="431"/>
      <c r="BQ136" s="431"/>
      <c r="BR136" s="431"/>
      <c r="BS136" s="431"/>
      <c r="BT136" s="431"/>
      <c r="BV136" s="431"/>
      <c r="BW136" s="431"/>
      <c r="BX136" s="431"/>
    </row>
    <row r="137" spans="1:108" customFormat="1" x14ac:dyDescent="0.15">
      <c r="A137" s="431"/>
      <c r="B137" s="431"/>
      <c r="C137" s="431"/>
      <c r="D137" s="431"/>
      <c r="E137" s="431"/>
      <c r="F137" s="431"/>
      <c r="G137" s="431"/>
      <c r="H137" s="431"/>
      <c r="I137" s="431"/>
      <c r="J137" s="431"/>
      <c r="K137" s="431"/>
      <c r="L137" s="431"/>
      <c r="M137" s="431"/>
      <c r="N137" s="431"/>
      <c r="O137" s="431"/>
      <c r="P137" s="431"/>
      <c r="Q137" s="431"/>
      <c r="R137" s="431"/>
      <c r="S137" s="431"/>
      <c r="T137" s="431"/>
      <c r="U137" s="431"/>
      <c r="V137" s="431"/>
      <c r="W137" s="431"/>
      <c r="X137" s="431"/>
      <c r="Y137" s="431"/>
      <c r="Z137" s="431"/>
      <c r="AA137" s="431"/>
      <c r="AB137" s="431"/>
      <c r="AC137" s="431"/>
      <c r="AD137" s="431"/>
      <c r="AE137" s="431"/>
      <c r="AF137" s="431"/>
      <c r="AG137" s="431"/>
      <c r="AH137" s="431"/>
      <c r="AI137" s="431"/>
      <c r="AJ137" s="431"/>
      <c r="AK137" s="431"/>
      <c r="AL137" s="431"/>
      <c r="AM137" s="431"/>
      <c r="AN137" s="431"/>
      <c r="AO137" s="431"/>
      <c r="AP137" s="431"/>
      <c r="AQ137" s="431"/>
      <c r="AR137" s="431"/>
      <c r="AS137" s="431"/>
      <c r="AT137" s="431"/>
      <c r="AU137" s="431"/>
      <c r="AV137" s="431"/>
      <c r="AW137" s="431"/>
      <c r="AX137" s="431"/>
      <c r="AY137" s="431"/>
      <c r="AZ137" s="431"/>
      <c r="BA137" s="431"/>
      <c r="BB137" s="431"/>
      <c r="BC137" s="431"/>
      <c r="BD137" s="431"/>
      <c r="BE137" s="431"/>
      <c r="BF137" s="431"/>
      <c r="BG137" s="431"/>
      <c r="BH137" s="431"/>
      <c r="BI137" s="431"/>
      <c r="BJ137" s="431"/>
      <c r="BK137" s="431"/>
      <c r="BL137" s="431"/>
      <c r="BM137" s="431"/>
      <c r="BN137" s="431"/>
      <c r="BO137" s="431"/>
      <c r="BP137" s="431"/>
      <c r="BQ137" s="431"/>
      <c r="BR137" s="431"/>
      <c r="BS137" s="431"/>
      <c r="BT137" s="431"/>
      <c r="BV137" s="431"/>
      <c r="BW137" s="431"/>
      <c r="BX137" s="431"/>
      <c r="BY137" s="431"/>
      <c r="BZ137" s="431"/>
      <c r="CA137" s="431"/>
      <c r="CB137" s="431"/>
      <c r="CC137" s="431"/>
      <c r="CD137" s="431"/>
      <c r="CE137" s="431"/>
      <c r="CF137" s="431"/>
      <c r="CG137" s="431"/>
      <c r="CH137" s="431"/>
      <c r="CI137" s="431"/>
      <c r="CJ137" s="431"/>
      <c r="CK137" s="431"/>
      <c r="CL137" s="431"/>
      <c r="CM137" s="431"/>
      <c r="CN137" s="431"/>
      <c r="CO137" s="431"/>
      <c r="CP137" s="431"/>
      <c r="CQ137" s="431"/>
      <c r="CR137" s="431"/>
      <c r="CS137" s="431"/>
      <c r="CT137" s="431"/>
      <c r="CU137" s="431"/>
      <c r="CV137" s="431"/>
      <c r="CW137" s="431"/>
      <c r="CX137" s="431"/>
      <c r="CY137" s="431"/>
      <c r="CZ137" s="431"/>
      <c r="DA137" s="431"/>
      <c r="DB137" s="431"/>
      <c r="DC137" s="431"/>
      <c r="DD137" s="431"/>
    </row>
    <row r="138" spans="1:108" customFormat="1" x14ac:dyDescent="0.15">
      <c r="A138" s="431"/>
      <c r="B138" s="431"/>
      <c r="C138" s="431"/>
      <c r="D138" s="431"/>
      <c r="E138" s="431"/>
      <c r="F138" s="431"/>
      <c r="G138" s="431"/>
      <c r="H138" s="431"/>
      <c r="I138" s="431"/>
      <c r="J138" s="431"/>
      <c r="K138" s="431"/>
      <c r="L138" s="431"/>
      <c r="M138" s="431"/>
      <c r="N138" s="431"/>
      <c r="O138" s="431"/>
      <c r="P138" s="431"/>
      <c r="Q138" s="431"/>
      <c r="R138" s="431"/>
      <c r="S138" s="431"/>
      <c r="T138" s="431"/>
      <c r="U138" s="431"/>
      <c r="V138" s="431"/>
      <c r="W138" s="431"/>
      <c r="X138" s="431"/>
      <c r="Y138" s="431"/>
      <c r="Z138" s="431"/>
      <c r="AA138" s="431"/>
      <c r="AB138" s="431"/>
      <c r="AC138" s="431"/>
      <c r="AD138" s="431"/>
      <c r="AE138" s="431"/>
      <c r="AF138" s="431"/>
      <c r="AG138" s="431"/>
      <c r="AH138" s="431"/>
      <c r="AI138" s="431"/>
      <c r="AJ138" s="431"/>
      <c r="AK138" s="431"/>
      <c r="AL138" s="431"/>
      <c r="AM138" s="431"/>
      <c r="AN138" s="431"/>
      <c r="AO138" s="431"/>
      <c r="AP138" s="431"/>
      <c r="AQ138" s="431"/>
      <c r="AR138" s="431"/>
      <c r="AS138" s="431"/>
      <c r="AT138" s="431"/>
      <c r="AU138" s="431"/>
      <c r="AV138" s="431"/>
      <c r="AW138" s="431"/>
      <c r="AX138" s="431"/>
      <c r="AY138" s="431"/>
      <c r="AZ138" s="431"/>
      <c r="BA138" s="431"/>
      <c r="BB138" s="431"/>
      <c r="BC138" s="431"/>
      <c r="BD138" s="431"/>
      <c r="BE138" s="431"/>
      <c r="BF138" s="431"/>
      <c r="BG138" s="431"/>
      <c r="BH138" s="431"/>
      <c r="BI138" s="431"/>
      <c r="BJ138" s="431"/>
      <c r="BK138" s="431"/>
      <c r="BL138" s="431"/>
      <c r="BM138" s="431"/>
      <c r="BN138" s="431"/>
      <c r="BO138" s="431"/>
      <c r="BP138" s="431"/>
      <c r="BQ138" s="431"/>
      <c r="BR138" s="431"/>
      <c r="BS138" s="431"/>
      <c r="BT138" s="431"/>
      <c r="BV138" s="431"/>
      <c r="BW138" s="431"/>
      <c r="BX138" s="431"/>
      <c r="BY138" s="431"/>
      <c r="BZ138" s="431"/>
      <c r="CA138" s="431"/>
      <c r="CB138" s="431"/>
      <c r="CC138" s="431"/>
      <c r="CD138" s="431"/>
      <c r="CE138" s="431"/>
      <c r="CF138" s="431"/>
      <c r="CG138" s="431"/>
      <c r="CH138" s="431"/>
      <c r="CI138" s="431"/>
      <c r="CJ138" s="431"/>
      <c r="CK138" s="431"/>
      <c r="CL138" s="431"/>
      <c r="CM138" s="431"/>
      <c r="CN138" s="431"/>
      <c r="CO138" s="431"/>
      <c r="CP138" s="431"/>
      <c r="CQ138" s="431"/>
      <c r="CR138" s="431"/>
      <c r="CS138" s="431"/>
      <c r="CT138" s="431"/>
      <c r="CU138" s="431"/>
      <c r="CV138" s="431"/>
      <c r="CW138" s="431"/>
      <c r="CX138" s="431"/>
      <c r="CY138" s="431"/>
      <c r="CZ138" s="431"/>
      <c r="DA138" s="431"/>
      <c r="DB138" s="431"/>
      <c r="DC138" s="431"/>
      <c r="DD138" s="431"/>
    </row>
    <row r="139" spans="1:108" customFormat="1" x14ac:dyDescent="0.15">
      <c r="A139" s="431"/>
      <c r="B139" s="431"/>
      <c r="C139" s="431"/>
      <c r="D139" s="431"/>
      <c r="E139" s="431"/>
      <c r="F139" s="431"/>
      <c r="G139" s="431"/>
      <c r="H139" s="431"/>
      <c r="I139" s="431"/>
      <c r="J139" s="431"/>
      <c r="K139" s="431"/>
      <c r="L139" s="431"/>
      <c r="M139" s="431"/>
      <c r="N139" s="431"/>
      <c r="O139" s="431"/>
      <c r="P139" s="431"/>
      <c r="Q139" s="431"/>
      <c r="R139" s="431"/>
      <c r="S139" s="431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1"/>
      <c r="AM139" s="431"/>
      <c r="AN139" s="431"/>
      <c r="AO139" s="431"/>
      <c r="AP139" s="431"/>
      <c r="AQ139" s="431"/>
      <c r="AR139" s="431"/>
      <c r="AS139" s="431"/>
      <c r="AT139" s="431"/>
      <c r="AU139" s="431"/>
      <c r="AV139" s="431"/>
      <c r="AW139" s="431"/>
      <c r="AX139" s="431"/>
      <c r="AY139" s="431"/>
      <c r="AZ139" s="431"/>
      <c r="BA139" s="431"/>
      <c r="BB139" s="431"/>
      <c r="BC139" s="431"/>
      <c r="BD139" s="431"/>
      <c r="BE139" s="431"/>
      <c r="BF139" s="431"/>
      <c r="BG139" s="431"/>
      <c r="BH139" s="431"/>
      <c r="BI139" s="431"/>
      <c r="BJ139" s="431"/>
      <c r="BK139" s="431"/>
      <c r="BL139" s="431"/>
      <c r="BM139" s="431"/>
      <c r="BN139" s="431"/>
      <c r="BO139" s="431"/>
      <c r="BP139" s="431"/>
      <c r="BQ139" s="431"/>
      <c r="BR139" s="431"/>
      <c r="BS139" s="431"/>
      <c r="BT139" s="431"/>
      <c r="BV139" s="431"/>
      <c r="BW139" s="431"/>
      <c r="BX139" s="431"/>
    </row>
    <row r="140" spans="1:108" customFormat="1" x14ac:dyDescent="0.15">
      <c r="A140" s="431"/>
      <c r="B140" s="431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1"/>
      <c r="AF140" s="431"/>
      <c r="AG140" s="431"/>
      <c r="AH140" s="431"/>
      <c r="AI140" s="431"/>
      <c r="AJ140" s="431"/>
      <c r="AK140" s="431"/>
      <c r="AL140" s="431"/>
      <c r="AM140" s="431"/>
      <c r="AN140" s="431"/>
      <c r="AO140" s="431"/>
      <c r="AP140" s="431"/>
      <c r="AQ140" s="431"/>
      <c r="AR140" s="431"/>
      <c r="AS140" s="431"/>
      <c r="AT140" s="431"/>
      <c r="AU140" s="431"/>
      <c r="AV140" s="431"/>
      <c r="AW140" s="431"/>
      <c r="AX140" s="431"/>
      <c r="AY140" s="431"/>
      <c r="AZ140" s="431"/>
      <c r="BA140" s="431"/>
      <c r="BB140" s="431"/>
      <c r="BC140" s="431"/>
      <c r="BD140" s="431"/>
      <c r="BE140" s="431"/>
      <c r="BF140" s="431"/>
      <c r="BG140" s="431"/>
      <c r="BH140" s="431"/>
      <c r="BI140" s="431"/>
      <c r="BJ140" s="431"/>
      <c r="BK140" s="431"/>
      <c r="BL140" s="431"/>
      <c r="BM140" s="431"/>
      <c r="BN140" s="431"/>
      <c r="BO140" s="431"/>
      <c r="BP140" s="431"/>
      <c r="BQ140" s="431"/>
      <c r="BR140" s="431"/>
      <c r="BS140" s="431"/>
      <c r="BT140" s="431"/>
      <c r="BV140" s="431"/>
      <c r="BW140" s="431"/>
      <c r="BX140" s="431"/>
    </row>
    <row r="141" spans="1:108" customFormat="1" x14ac:dyDescent="0.15">
      <c r="A141" s="431"/>
      <c r="B141" s="431"/>
      <c r="C141" s="431"/>
      <c r="D141" s="431"/>
      <c r="E141" s="431"/>
      <c r="F141" s="431"/>
      <c r="G141" s="431"/>
      <c r="H141" s="431"/>
      <c r="I141" s="431"/>
      <c r="J141" s="431"/>
      <c r="K141" s="431"/>
      <c r="L141" s="431"/>
      <c r="M141" s="431"/>
      <c r="N141" s="431"/>
      <c r="O141" s="431"/>
      <c r="P141" s="431"/>
      <c r="Q141" s="431"/>
      <c r="R141" s="431"/>
      <c r="S141" s="431"/>
      <c r="T141" s="431"/>
      <c r="U141" s="431"/>
      <c r="V141" s="431"/>
      <c r="W141" s="431"/>
      <c r="X141" s="431"/>
      <c r="Y141" s="431"/>
      <c r="Z141" s="431"/>
      <c r="AA141" s="431"/>
      <c r="AB141" s="431"/>
      <c r="AC141" s="431"/>
      <c r="AD141" s="431"/>
      <c r="AE141" s="431"/>
      <c r="AF141" s="431"/>
      <c r="AG141" s="431"/>
      <c r="AH141" s="431"/>
      <c r="AI141" s="431"/>
      <c r="AJ141" s="431"/>
      <c r="AK141" s="431"/>
      <c r="AL141" s="431"/>
      <c r="AM141" s="431"/>
      <c r="AN141" s="431"/>
      <c r="AO141" s="431"/>
      <c r="AP141" s="431"/>
      <c r="AQ141" s="431"/>
      <c r="AR141" s="431"/>
      <c r="AS141" s="431"/>
      <c r="AT141" s="431"/>
      <c r="AU141" s="431"/>
      <c r="AV141" s="431"/>
      <c r="AW141" s="431"/>
      <c r="AX141" s="431"/>
      <c r="AY141" s="431"/>
      <c r="AZ141" s="431"/>
      <c r="BA141" s="431"/>
      <c r="BB141" s="431"/>
      <c r="BC141" s="431"/>
      <c r="BD141" s="431"/>
      <c r="BE141" s="431"/>
      <c r="BF141" s="431"/>
      <c r="BG141" s="431"/>
      <c r="BH141" s="431"/>
      <c r="BI141" s="431"/>
      <c r="BJ141" s="431"/>
      <c r="BK141" s="431"/>
      <c r="BL141" s="431"/>
      <c r="BM141" s="431"/>
      <c r="BN141" s="431"/>
      <c r="BO141" s="431"/>
      <c r="BP141" s="431"/>
      <c r="BQ141" s="431"/>
      <c r="BR141" s="431"/>
      <c r="BS141" s="431"/>
      <c r="BT141" s="431"/>
      <c r="BV141" s="431"/>
      <c r="BW141" s="431"/>
      <c r="BX141" s="431"/>
    </row>
    <row r="142" spans="1:108" customFormat="1" x14ac:dyDescent="0.15">
      <c r="A142" s="431"/>
      <c r="B142" s="431"/>
      <c r="C142" s="431"/>
      <c r="D142" s="431"/>
      <c r="E142" s="431"/>
      <c r="F142" s="431"/>
      <c r="G142" s="431"/>
      <c r="H142" s="431"/>
      <c r="I142" s="431"/>
      <c r="J142" s="431"/>
      <c r="K142" s="431"/>
      <c r="L142" s="431"/>
      <c r="M142" s="431"/>
      <c r="N142" s="431"/>
      <c r="O142" s="431"/>
      <c r="P142" s="431"/>
      <c r="Q142" s="431"/>
      <c r="R142" s="431"/>
      <c r="S142" s="431"/>
      <c r="T142" s="431"/>
      <c r="U142" s="431"/>
      <c r="V142" s="431"/>
      <c r="W142" s="431"/>
      <c r="X142" s="431"/>
      <c r="Y142" s="431"/>
      <c r="Z142" s="431"/>
      <c r="AA142" s="431"/>
      <c r="AB142" s="431"/>
      <c r="AC142" s="431"/>
      <c r="AD142" s="431"/>
      <c r="AE142" s="431"/>
      <c r="AF142" s="431"/>
      <c r="AG142" s="431"/>
      <c r="AH142" s="431"/>
      <c r="AI142" s="431"/>
      <c r="AJ142" s="431"/>
      <c r="AK142" s="431"/>
      <c r="AL142" s="431"/>
      <c r="AM142" s="431"/>
      <c r="AN142" s="431"/>
      <c r="AO142" s="431"/>
      <c r="AP142" s="431"/>
      <c r="AQ142" s="431"/>
      <c r="AR142" s="431"/>
      <c r="AS142" s="431"/>
      <c r="AT142" s="431"/>
      <c r="AU142" s="431"/>
      <c r="AV142" s="431"/>
      <c r="AW142" s="431"/>
      <c r="AX142" s="431"/>
      <c r="AY142" s="431"/>
      <c r="AZ142" s="431"/>
      <c r="BA142" s="431"/>
      <c r="BB142" s="431"/>
      <c r="BC142" s="431"/>
      <c r="BD142" s="431"/>
      <c r="BE142" s="431"/>
      <c r="BF142" s="431"/>
      <c r="BG142" s="431"/>
      <c r="BH142" s="431"/>
      <c r="BI142" s="431"/>
      <c r="BJ142" s="431"/>
      <c r="BK142" s="431"/>
      <c r="BL142" s="431"/>
      <c r="BM142" s="431"/>
      <c r="BN142" s="431"/>
      <c r="BO142" s="431"/>
      <c r="BP142" s="431"/>
      <c r="BQ142" s="431"/>
      <c r="BR142" s="431"/>
      <c r="BS142" s="431"/>
      <c r="BT142" s="431"/>
      <c r="BV142" s="431"/>
      <c r="BW142" s="431"/>
      <c r="BX142" s="431"/>
    </row>
    <row r="143" spans="1:108" customFormat="1" x14ac:dyDescent="0.15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1"/>
      <c r="AC143" s="431"/>
      <c r="AD143" s="431"/>
      <c r="AE143" s="431"/>
      <c r="AF143" s="431"/>
      <c r="AG143" s="431"/>
      <c r="AH143" s="431"/>
      <c r="AI143" s="431"/>
      <c r="AJ143" s="431"/>
      <c r="AK143" s="431"/>
      <c r="AL143" s="431"/>
      <c r="AM143" s="431"/>
      <c r="AN143" s="431"/>
      <c r="AO143" s="431"/>
      <c r="AP143" s="431"/>
      <c r="AQ143" s="431"/>
      <c r="AR143" s="431"/>
      <c r="AS143" s="431"/>
      <c r="AT143" s="431"/>
      <c r="AU143" s="431"/>
      <c r="AV143" s="431"/>
      <c r="AW143" s="431"/>
      <c r="AX143" s="431"/>
      <c r="AY143" s="431"/>
      <c r="AZ143" s="431"/>
      <c r="BA143" s="431"/>
      <c r="BB143" s="431"/>
      <c r="BC143" s="431"/>
      <c r="BD143" s="431"/>
      <c r="BE143" s="431"/>
      <c r="BF143" s="431"/>
      <c r="BG143" s="431"/>
      <c r="BH143" s="431"/>
      <c r="BI143" s="431"/>
      <c r="BJ143" s="431"/>
      <c r="BK143" s="431"/>
      <c r="BL143" s="431"/>
      <c r="BM143" s="431"/>
      <c r="BN143" s="431"/>
      <c r="BO143" s="431"/>
      <c r="BP143" s="431"/>
      <c r="BQ143" s="431"/>
      <c r="BR143" s="431"/>
      <c r="BS143" s="431"/>
      <c r="BT143" s="431"/>
      <c r="BV143" s="431"/>
      <c r="BW143" s="431"/>
      <c r="BX143" s="431"/>
    </row>
    <row r="144" spans="1:108" customFormat="1" x14ac:dyDescent="0.15">
      <c r="A144" s="431"/>
      <c r="B144" s="431"/>
      <c r="C144" s="431"/>
      <c r="D144" s="431"/>
      <c r="E144" s="431"/>
      <c r="F144" s="431"/>
      <c r="G144" s="431"/>
      <c r="H144" s="431"/>
      <c r="I144" s="431"/>
      <c r="J144" s="431"/>
      <c r="K144" s="431"/>
      <c r="L144" s="431"/>
      <c r="M144" s="431"/>
      <c r="N144" s="431"/>
      <c r="O144" s="431"/>
      <c r="P144" s="431"/>
      <c r="Q144" s="431"/>
      <c r="R144" s="431"/>
      <c r="S144" s="431"/>
      <c r="T144" s="431"/>
      <c r="U144" s="431"/>
      <c r="V144" s="431"/>
      <c r="W144" s="431"/>
      <c r="X144" s="431"/>
      <c r="Y144" s="431"/>
      <c r="Z144" s="431"/>
      <c r="AA144" s="431"/>
      <c r="AB144" s="431"/>
      <c r="AC144" s="431"/>
      <c r="AD144" s="431"/>
      <c r="AE144" s="431"/>
      <c r="AF144" s="431"/>
      <c r="AG144" s="431"/>
      <c r="AH144" s="431"/>
      <c r="AI144" s="431"/>
      <c r="AJ144" s="431"/>
      <c r="AK144" s="431"/>
      <c r="AL144" s="431"/>
      <c r="AM144" s="431"/>
      <c r="AN144" s="431"/>
      <c r="AO144" s="431"/>
      <c r="AP144" s="431"/>
      <c r="AQ144" s="431"/>
      <c r="AR144" s="431"/>
      <c r="AS144" s="431"/>
      <c r="AT144" s="431"/>
      <c r="AU144" s="431"/>
      <c r="AV144" s="431"/>
      <c r="AW144" s="431"/>
      <c r="AX144" s="431"/>
      <c r="AY144" s="431"/>
      <c r="AZ144" s="431"/>
      <c r="BA144" s="431"/>
      <c r="BB144" s="431"/>
      <c r="BC144" s="431"/>
      <c r="BD144" s="431"/>
      <c r="BE144" s="431"/>
      <c r="BF144" s="431"/>
      <c r="BG144" s="431"/>
      <c r="BH144" s="431"/>
      <c r="BI144" s="431"/>
      <c r="BJ144" s="431"/>
      <c r="BK144" s="431"/>
      <c r="BL144" s="431"/>
      <c r="BM144" s="431"/>
      <c r="BN144" s="431"/>
      <c r="BO144" s="431"/>
      <c r="BP144" s="431"/>
      <c r="BQ144" s="431"/>
      <c r="BR144" s="431"/>
      <c r="BS144" s="431"/>
      <c r="BT144" s="431"/>
      <c r="BV144" s="431"/>
      <c r="BW144" s="431"/>
      <c r="BX144" s="431"/>
    </row>
    <row r="145" spans="1:76" customFormat="1" x14ac:dyDescent="0.15">
      <c r="A145" s="431"/>
      <c r="B145" s="431"/>
      <c r="C145" s="431"/>
      <c r="D145" s="431"/>
      <c r="E145" s="431"/>
      <c r="F145" s="431"/>
      <c r="G145" s="431"/>
      <c r="H145" s="431"/>
      <c r="I145" s="431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1"/>
      <c r="AC145" s="431"/>
      <c r="AD145" s="431"/>
      <c r="AE145" s="431"/>
      <c r="AF145" s="431"/>
      <c r="AG145" s="431"/>
      <c r="AH145" s="431"/>
      <c r="AI145" s="431"/>
      <c r="AJ145" s="431"/>
      <c r="AK145" s="431"/>
      <c r="AL145" s="431"/>
      <c r="AM145" s="431"/>
      <c r="AN145" s="431"/>
      <c r="AO145" s="431"/>
      <c r="AP145" s="431"/>
      <c r="AQ145" s="431"/>
      <c r="AR145" s="431"/>
      <c r="AS145" s="431"/>
      <c r="AT145" s="431"/>
      <c r="AU145" s="431"/>
      <c r="AV145" s="431"/>
      <c r="AW145" s="431"/>
      <c r="AX145" s="431"/>
      <c r="AY145" s="431"/>
      <c r="AZ145" s="431"/>
      <c r="BA145" s="431"/>
      <c r="BB145" s="431"/>
      <c r="BC145" s="431"/>
      <c r="BD145" s="431"/>
      <c r="BE145" s="431"/>
      <c r="BF145" s="431"/>
      <c r="BG145" s="431"/>
      <c r="BH145" s="431"/>
      <c r="BI145" s="431"/>
      <c r="BJ145" s="431"/>
      <c r="BK145" s="431"/>
      <c r="BL145" s="431"/>
      <c r="BM145" s="431"/>
      <c r="BN145" s="431"/>
      <c r="BO145" s="431"/>
      <c r="BP145" s="431"/>
      <c r="BQ145" s="431"/>
      <c r="BR145" s="431"/>
      <c r="BS145" s="431"/>
      <c r="BT145" s="431"/>
      <c r="BV145" s="431"/>
      <c r="BW145" s="431"/>
      <c r="BX145" s="431"/>
    </row>
    <row r="146" spans="1:76" customFormat="1" x14ac:dyDescent="0.15">
      <c r="A146" s="431"/>
      <c r="B146" s="431"/>
      <c r="C146" s="431"/>
      <c r="D146" s="431"/>
      <c r="E146" s="431"/>
      <c r="F146" s="431"/>
      <c r="G146" s="431"/>
      <c r="H146" s="431"/>
      <c r="I146" s="431"/>
      <c r="J146" s="431"/>
      <c r="K146" s="431"/>
      <c r="L146" s="431"/>
      <c r="M146" s="431"/>
      <c r="N146" s="431"/>
      <c r="O146" s="431"/>
      <c r="P146" s="431"/>
      <c r="Q146" s="431"/>
      <c r="R146" s="431"/>
      <c r="S146" s="431"/>
      <c r="T146" s="431"/>
      <c r="U146" s="431"/>
      <c r="V146" s="431"/>
      <c r="W146" s="431"/>
      <c r="X146" s="431"/>
      <c r="Y146" s="431"/>
      <c r="Z146" s="431"/>
      <c r="AA146" s="431"/>
      <c r="AB146" s="431"/>
      <c r="AC146" s="431"/>
      <c r="AD146" s="431"/>
      <c r="AE146" s="431"/>
      <c r="AF146" s="431"/>
      <c r="AG146" s="431"/>
      <c r="AH146" s="431"/>
      <c r="AI146" s="431"/>
      <c r="AJ146" s="431"/>
      <c r="AK146" s="431"/>
      <c r="AL146" s="431"/>
      <c r="AM146" s="431"/>
      <c r="AN146" s="431"/>
      <c r="AO146" s="431"/>
      <c r="AP146" s="431"/>
      <c r="AQ146" s="431"/>
      <c r="AR146" s="431"/>
      <c r="AS146" s="431"/>
      <c r="AT146" s="431"/>
      <c r="AU146" s="431"/>
      <c r="AV146" s="431"/>
      <c r="AW146" s="431"/>
      <c r="AX146" s="431"/>
      <c r="AY146" s="431"/>
      <c r="AZ146" s="431"/>
      <c r="BA146" s="431"/>
      <c r="BB146" s="431"/>
      <c r="BC146" s="431"/>
      <c r="BD146" s="431"/>
      <c r="BE146" s="431"/>
      <c r="BF146" s="431"/>
      <c r="BG146" s="431"/>
      <c r="BH146" s="431"/>
      <c r="BI146" s="431"/>
      <c r="BJ146" s="431"/>
      <c r="BK146" s="431"/>
      <c r="BL146" s="431"/>
      <c r="BM146" s="431"/>
      <c r="BN146" s="431"/>
      <c r="BO146" s="431"/>
      <c r="BP146" s="431"/>
      <c r="BQ146" s="431"/>
      <c r="BR146" s="431"/>
      <c r="BS146" s="431"/>
      <c r="BT146" s="431"/>
      <c r="BV146" s="431"/>
      <c r="BW146" s="431"/>
      <c r="BX146" s="431"/>
    </row>
    <row r="147" spans="1:76" customFormat="1" x14ac:dyDescent="0.15">
      <c r="A147" s="431"/>
      <c r="B147" s="431"/>
      <c r="C147" s="431"/>
      <c r="D147" s="431"/>
      <c r="E147" s="431"/>
      <c r="F147" s="431"/>
      <c r="G147" s="431"/>
      <c r="H147" s="431"/>
      <c r="I147" s="431"/>
      <c r="J147" s="431"/>
      <c r="K147" s="431"/>
      <c r="L147" s="431"/>
      <c r="M147" s="431"/>
      <c r="N147" s="431"/>
      <c r="O147" s="431"/>
      <c r="P147" s="431"/>
      <c r="Q147" s="431"/>
      <c r="R147" s="431"/>
      <c r="S147" s="431"/>
      <c r="T147" s="431"/>
      <c r="U147" s="431"/>
      <c r="V147" s="431"/>
      <c r="W147" s="431"/>
      <c r="X147" s="431"/>
      <c r="Y147" s="431"/>
      <c r="Z147" s="431"/>
      <c r="AA147" s="431"/>
      <c r="AB147" s="431"/>
      <c r="AC147" s="431"/>
      <c r="AD147" s="431"/>
      <c r="AE147" s="431"/>
      <c r="AF147" s="431"/>
      <c r="AG147" s="431"/>
      <c r="AH147" s="431"/>
      <c r="AI147" s="431"/>
      <c r="AJ147" s="431"/>
      <c r="AK147" s="431"/>
      <c r="AL147" s="431"/>
      <c r="AM147" s="431"/>
      <c r="AN147" s="431"/>
      <c r="AO147" s="431"/>
      <c r="AP147" s="431"/>
      <c r="AQ147" s="431"/>
      <c r="AR147" s="431"/>
      <c r="AS147" s="431"/>
      <c r="AT147" s="431"/>
      <c r="AU147" s="431"/>
      <c r="AV147" s="431"/>
      <c r="AW147" s="431"/>
      <c r="AX147" s="431"/>
      <c r="AY147" s="431"/>
      <c r="AZ147" s="431"/>
      <c r="BA147" s="431"/>
      <c r="BB147" s="431"/>
      <c r="BC147" s="431"/>
      <c r="BD147" s="431"/>
      <c r="BE147" s="431"/>
      <c r="BF147" s="431"/>
      <c r="BG147" s="431"/>
      <c r="BH147" s="431"/>
      <c r="BI147" s="431"/>
      <c r="BJ147" s="431"/>
      <c r="BK147" s="431"/>
      <c r="BL147" s="431"/>
      <c r="BM147" s="431"/>
      <c r="BN147" s="431"/>
      <c r="BO147" s="431"/>
      <c r="BP147" s="431"/>
      <c r="BQ147" s="431"/>
      <c r="BR147" s="431"/>
      <c r="BS147" s="431"/>
      <c r="BT147" s="431"/>
      <c r="BV147" s="431"/>
      <c r="BW147" s="431"/>
      <c r="BX147" s="431"/>
    </row>
    <row r="148" spans="1:76" customFormat="1" x14ac:dyDescent="0.15">
      <c r="A148" s="431"/>
      <c r="B148" s="431"/>
      <c r="C148" s="431"/>
      <c r="D148" s="431"/>
      <c r="E148" s="431"/>
      <c r="F148" s="431"/>
      <c r="G148" s="431"/>
      <c r="H148" s="431"/>
      <c r="I148" s="431"/>
      <c r="J148" s="431"/>
      <c r="K148" s="431"/>
      <c r="L148" s="431"/>
      <c r="M148" s="431"/>
      <c r="N148" s="431"/>
      <c r="O148" s="431"/>
      <c r="P148" s="431"/>
      <c r="Q148" s="431"/>
      <c r="R148" s="431"/>
      <c r="S148" s="431"/>
      <c r="T148" s="431"/>
      <c r="U148" s="431"/>
      <c r="V148" s="431"/>
      <c r="W148" s="431"/>
      <c r="X148" s="431"/>
      <c r="Y148" s="431"/>
      <c r="Z148" s="431"/>
      <c r="AA148" s="431"/>
      <c r="AB148" s="431"/>
      <c r="AC148" s="431"/>
      <c r="AD148" s="431"/>
      <c r="AE148" s="431"/>
      <c r="AF148" s="431"/>
      <c r="AG148" s="431"/>
      <c r="AH148" s="431"/>
      <c r="AI148" s="431"/>
      <c r="AJ148" s="431"/>
      <c r="AK148" s="431"/>
      <c r="AL148" s="431"/>
      <c r="AM148" s="431"/>
      <c r="AN148" s="431"/>
      <c r="AO148" s="431"/>
      <c r="AP148" s="431"/>
      <c r="AQ148" s="431"/>
      <c r="AR148" s="431"/>
      <c r="AS148" s="431"/>
      <c r="AT148" s="431"/>
      <c r="AU148" s="431"/>
      <c r="AV148" s="431"/>
      <c r="AW148" s="431"/>
      <c r="AX148" s="431"/>
      <c r="AY148" s="431"/>
      <c r="AZ148" s="431"/>
      <c r="BA148" s="431"/>
      <c r="BB148" s="431"/>
      <c r="BC148" s="431"/>
      <c r="BD148" s="431"/>
      <c r="BE148" s="431"/>
      <c r="BF148" s="431"/>
      <c r="BG148" s="431"/>
      <c r="BH148" s="431"/>
      <c r="BI148" s="431"/>
      <c r="BJ148" s="431"/>
      <c r="BK148" s="431"/>
      <c r="BL148" s="431"/>
      <c r="BM148" s="431"/>
      <c r="BN148" s="431"/>
      <c r="BO148" s="431"/>
      <c r="BP148" s="431"/>
      <c r="BQ148" s="431"/>
      <c r="BR148" s="431"/>
      <c r="BS148" s="431"/>
      <c r="BT148" s="431"/>
      <c r="BV148" s="431"/>
      <c r="BW148" s="431"/>
      <c r="BX148" s="431"/>
    </row>
    <row r="149" spans="1:76" customFormat="1" x14ac:dyDescent="0.15">
      <c r="A149" s="431"/>
      <c r="B149" s="431"/>
      <c r="C149" s="431"/>
      <c r="D149" s="43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1"/>
      <c r="O149" s="431"/>
      <c r="P149" s="431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1"/>
      <c r="AJ149" s="431"/>
      <c r="AK149" s="431"/>
      <c r="AL149" s="431"/>
      <c r="AM149" s="431"/>
      <c r="AN149" s="431"/>
      <c r="AO149" s="431"/>
      <c r="AP149" s="431"/>
      <c r="AQ149" s="431"/>
      <c r="AR149" s="431"/>
      <c r="AS149" s="431"/>
      <c r="AT149" s="431"/>
      <c r="AU149" s="431"/>
      <c r="AV149" s="431"/>
      <c r="AW149" s="431"/>
      <c r="AX149" s="431"/>
      <c r="AY149" s="431"/>
      <c r="AZ149" s="431"/>
      <c r="BA149" s="431"/>
      <c r="BB149" s="431"/>
      <c r="BC149" s="431"/>
      <c r="BD149" s="431"/>
      <c r="BE149" s="431"/>
      <c r="BF149" s="431"/>
      <c r="BG149" s="431"/>
      <c r="BH149" s="431"/>
      <c r="BI149" s="431"/>
      <c r="BJ149" s="431"/>
      <c r="BK149" s="431"/>
      <c r="BL149" s="431"/>
      <c r="BM149" s="431"/>
      <c r="BN149" s="431"/>
      <c r="BO149" s="431"/>
      <c r="BP149" s="431"/>
      <c r="BQ149" s="431"/>
      <c r="BR149" s="431"/>
      <c r="BS149" s="431"/>
      <c r="BT149" s="431"/>
      <c r="BV149" s="431"/>
      <c r="BW149" s="431"/>
      <c r="BX149" s="431"/>
    </row>
    <row r="150" spans="1:76" customFormat="1" x14ac:dyDescent="0.15">
      <c r="A150" s="431"/>
      <c r="B150" s="431"/>
      <c r="C150" s="431"/>
      <c r="D150" s="431"/>
      <c r="E150" s="431"/>
      <c r="F150" s="431"/>
      <c r="G150" s="431"/>
      <c r="H150" s="431"/>
      <c r="I150" s="431"/>
      <c r="J150" s="431"/>
      <c r="K150" s="431"/>
      <c r="L150" s="431"/>
      <c r="M150" s="431"/>
      <c r="N150" s="431"/>
      <c r="O150" s="431"/>
      <c r="P150" s="431"/>
      <c r="Q150" s="431"/>
      <c r="R150" s="431"/>
      <c r="S150" s="431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1"/>
      <c r="AF150" s="431"/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431"/>
      <c r="AZ150" s="431"/>
      <c r="BA150" s="431"/>
      <c r="BB150" s="431"/>
      <c r="BC150" s="431"/>
      <c r="BD150" s="431"/>
      <c r="BE150" s="431"/>
      <c r="BF150" s="431"/>
      <c r="BG150" s="431"/>
      <c r="BH150" s="431"/>
      <c r="BI150" s="431"/>
      <c r="BJ150" s="431"/>
      <c r="BK150" s="431"/>
      <c r="BL150" s="431"/>
      <c r="BM150" s="431"/>
      <c r="BN150" s="431"/>
      <c r="BO150" s="431"/>
      <c r="BP150" s="431"/>
      <c r="BQ150" s="431"/>
      <c r="BR150" s="431"/>
      <c r="BS150" s="431"/>
      <c r="BT150" s="431"/>
      <c r="BV150" s="431"/>
      <c r="BW150" s="431"/>
      <c r="BX150" s="431"/>
    </row>
    <row r="151" spans="1:76" customFormat="1" x14ac:dyDescent="0.15">
      <c r="A151" s="431"/>
      <c r="B151" s="431"/>
      <c r="C151" s="431"/>
      <c r="D151" s="431"/>
      <c r="E151" s="431"/>
      <c r="F151" s="431"/>
      <c r="G151" s="431"/>
      <c r="H151" s="431"/>
      <c r="I151" s="431"/>
      <c r="J151" s="431"/>
      <c r="K151" s="431"/>
      <c r="L151" s="431"/>
      <c r="M151" s="431"/>
      <c r="N151" s="431"/>
      <c r="O151" s="431"/>
      <c r="P151" s="431"/>
      <c r="Q151" s="431"/>
      <c r="R151" s="431"/>
      <c r="S151" s="431"/>
      <c r="T151" s="431"/>
      <c r="U151" s="431"/>
      <c r="V151" s="431"/>
      <c r="W151" s="431"/>
      <c r="X151" s="431"/>
      <c r="Y151" s="431"/>
      <c r="Z151" s="431"/>
      <c r="AA151" s="431"/>
      <c r="AB151" s="431"/>
      <c r="AC151" s="431"/>
      <c r="AD151" s="431"/>
      <c r="AE151" s="431"/>
      <c r="AF151" s="431"/>
      <c r="AG151" s="431"/>
      <c r="AH151" s="431"/>
      <c r="AI151" s="431"/>
      <c r="AJ151" s="431"/>
      <c r="AK151" s="431"/>
      <c r="AL151" s="431"/>
      <c r="AM151" s="431"/>
      <c r="AN151" s="431"/>
      <c r="AO151" s="431"/>
      <c r="AP151" s="431"/>
      <c r="AQ151" s="431"/>
      <c r="AR151" s="431"/>
      <c r="AS151" s="431"/>
      <c r="AT151" s="431"/>
      <c r="AU151" s="431"/>
      <c r="AV151" s="431"/>
      <c r="AW151" s="431"/>
      <c r="AX151" s="431"/>
      <c r="AY151" s="431"/>
      <c r="AZ151" s="431"/>
      <c r="BA151" s="431"/>
      <c r="BB151" s="431"/>
      <c r="BC151" s="431"/>
      <c r="BD151" s="431"/>
      <c r="BE151" s="431"/>
      <c r="BF151" s="431"/>
      <c r="BG151" s="431"/>
      <c r="BH151" s="431"/>
      <c r="BI151" s="431"/>
      <c r="BJ151" s="431"/>
      <c r="BK151" s="431"/>
      <c r="BL151" s="431"/>
      <c r="BM151" s="431"/>
      <c r="BN151" s="431"/>
      <c r="BO151" s="431"/>
      <c r="BP151" s="431"/>
      <c r="BQ151" s="431"/>
      <c r="BR151" s="431"/>
      <c r="BS151" s="431"/>
      <c r="BT151" s="431"/>
      <c r="BV151" s="431"/>
      <c r="BW151" s="431"/>
      <c r="BX151" s="431"/>
    </row>
    <row r="152" spans="1:76" customFormat="1" x14ac:dyDescent="0.15">
      <c r="A152" s="431"/>
      <c r="B152" s="431"/>
      <c r="C152" s="431"/>
      <c r="D152" s="431"/>
      <c r="E152" s="431"/>
      <c r="F152" s="431"/>
      <c r="G152" s="431"/>
      <c r="H152" s="431"/>
      <c r="I152" s="431"/>
      <c r="J152" s="431"/>
      <c r="K152" s="431"/>
      <c r="L152" s="431"/>
      <c r="M152" s="431"/>
      <c r="N152" s="431"/>
      <c r="O152" s="431"/>
      <c r="P152" s="431"/>
      <c r="Q152" s="431"/>
      <c r="R152" s="431"/>
      <c r="S152" s="431"/>
      <c r="T152" s="431"/>
      <c r="U152" s="431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1"/>
      <c r="AF152" s="431"/>
      <c r="AG152" s="431"/>
      <c r="AH152" s="431"/>
      <c r="AI152" s="431"/>
      <c r="AJ152" s="431"/>
      <c r="AK152" s="431"/>
      <c r="AL152" s="431"/>
      <c r="AM152" s="431"/>
      <c r="AN152" s="431"/>
      <c r="AO152" s="431"/>
      <c r="AP152" s="431"/>
      <c r="AQ152" s="431"/>
      <c r="AR152" s="431"/>
      <c r="AS152" s="431"/>
      <c r="AT152" s="431"/>
      <c r="AU152" s="431"/>
      <c r="AV152" s="431"/>
      <c r="AW152" s="431"/>
      <c r="AX152" s="431"/>
      <c r="AY152" s="431"/>
      <c r="AZ152" s="431"/>
      <c r="BA152" s="431"/>
      <c r="BB152" s="431"/>
      <c r="BC152" s="431"/>
      <c r="BD152" s="431"/>
      <c r="BE152" s="431"/>
      <c r="BF152" s="431"/>
      <c r="BG152" s="431"/>
      <c r="BH152" s="431"/>
      <c r="BI152" s="431"/>
      <c r="BJ152" s="431"/>
      <c r="BK152" s="431"/>
      <c r="BL152" s="431"/>
      <c r="BM152" s="431"/>
      <c r="BN152" s="431"/>
      <c r="BO152" s="431"/>
      <c r="BP152" s="431"/>
      <c r="BQ152" s="431"/>
      <c r="BR152" s="431"/>
      <c r="BS152" s="431"/>
      <c r="BT152" s="431"/>
      <c r="BV152" s="431"/>
      <c r="BW152" s="431"/>
      <c r="BX152" s="431"/>
    </row>
    <row r="153" spans="1:76" customFormat="1" x14ac:dyDescent="0.15">
      <c r="A153" s="431"/>
      <c r="B153" s="431"/>
      <c r="C153" s="431"/>
      <c r="D153" s="431"/>
      <c r="E153" s="431"/>
      <c r="F153" s="431"/>
      <c r="G153" s="431"/>
      <c r="H153" s="431"/>
      <c r="I153" s="431"/>
      <c r="J153" s="431"/>
      <c r="K153" s="431"/>
      <c r="L153" s="431"/>
      <c r="M153" s="431"/>
      <c r="N153" s="431"/>
      <c r="O153" s="431"/>
      <c r="P153" s="431"/>
      <c r="Q153" s="431"/>
      <c r="R153" s="431"/>
      <c r="S153" s="431"/>
      <c r="T153" s="431"/>
      <c r="U153" s="431"/>
      <c r="V153" s="431"/>
      <c r="W153" s="431"/>
      <c r="X153" s="431"/>
      <c r="Y153" s="431"/>
      <c r="Z153" s="431"/>
      <c r="AA153" s="431"/>
      <c r="AB153" s="431"/>
      <c r="AC153" s="431"/>
      <c r="AD153" s="431"/>
      <c r="AE153" s="431"/>
      <c r="AF153" s="431"/>
      <c r="AG153" s="431"/>
      <c r="AH153" s="431"/>
      <c r="AI153" s="431"/>
      <c r="AJ153" s="431"/>
      <c r="AK153" s="431"/>
      <c r="AL153" s="431"/>
      <c r="AM153" s="431"/>
      <c r="AN153" s="431"/>
      <c r="AO153" s="431"/>
      <c r="AP153" s="431"/>
      <c r="AQ153" s="431"/>
      <c r="AR153" s="431"/>
      <c r="AS153" s="431"/>
      <c r="AT153" s="431"/>
      <c r="AU153" s="431"/>
      <c r="AV153" s="431"/>
      <c r="AW153" s="431"/>
      <c r="AX153" s="431"/>
      <c r="AY153" s="431"/>
      <c r="AZ153" s="431"/>
      <c r="BA153" s="431"/>
      <c r="BB153" s="431"/>
      <c r="BC153" s="431"/>
      <c r="BD153" s="431"/>
      <c r="BE153" s="431"/>
      <c r="BF153" s="431"/>
      <c r="BG153" s="431"/>
      <c r="BH153" s="431"/>
      <c r="BI153" s="431"/>
      <c r="BJ153" s="431"/>
      <c r="BK153" s="431"/>
      <c r="BL153" s="431"/>
      <c r="BM153" s="431"/>
      <c r="BN153" s="431"/>
      <c r="BO153" s="431"/>
      <c r="BP153" s="431"/>
      <c r="BQ153" s="431"/>
      <c r="BR153" s="431"/>
      <c r="BS153" s="431"/>
      <c r="BT153" s="431"/>
      <c r="BV153" s="431"/>
      <c r="BW153" s="431"/>
      <c r="BX153" s="431"/>
    </row>
    <row r="154" spans="1:76" customFormat="1" x14ac:dyDescent="0.15">
      <c r="A154" s="431"/>
      <c r="B154" s="431"/>
      <c r="C154" s="431"/>
      <c r="D154" s="431"/>
      <c r="E154" s="431"/>
      <c r="F154" s="431"/>
      <c r="G154" s="431"/>
      <c r="H154" s="431"/>
      <c r="I154" s="431"/>
      <c r="J154" s="431"/>
      <c r="K154" s="431"/>
      <c r="L154" s="431"/>
      <c r="M154" s="431"/>
      <c r="N154" s="431"/>
      <c r="O154" s="431"/>
      <c r="P154" s="431"/>
      <c r="Q154" s="431"/>
      <c r="R154" s="431"/>
      <c r="S154" s="431"/>
      <c r="T154" s="431"/>
      <c r="U154" s="431"/>
      <c r="V154" s="431"/>
      <c r="W154" s="431"/>
      <c r="X154" s="431"/>
      <c r="Y154" s="431"/>
      <c r="Z154" s="431"/>
      <c r="AA154" s="431"/>
      <c r="AB154" s="431"/>
      <c r="AC154" s="431"/>
      <c r="AD154" s="431"/>
      <c r="AE154" s="431"/>
      <c r="AF154" s="431"/>
      <c r="AG154" s="431"/>
      <c r="AH154" s="431"/>
      <c r="AI154" s="431"/>
      <c r="AJ154" s="431"/>
      <c r="AK154" s="431"/>
      <c r="AL154" s="431"/>
      <c r="AM154" s="431"/>
      <c r="AN154" s="431"/>
      <c r="AO154" s="431"/>
      <c r="AP154" s="431"/>
      <c r="AQ154" s="431"/>
      <c r="AR154" s="431"/>
      <c r="AS154" s="431"/>
      <c r="AT154" s="431"/>
      <c r="AU154" s="431"/>
      <c r="AV154" s="431"/>
      <c r="AW154" s="431"/>
      <c r="AX154" s="431"/>
      <c r="AY154" s="431"/>
      <c r="AZ154" s="431"/>
      <c r="BA154" s="431"/>
      <c r="BB154" s="431"/>
      <c r="BC154" s="431"/>
      <c r="BD154" s="431"/>
      <c r="BE154" s="431"/>
      <c r="BF154" s="431"/>
      <c r="BG154" s="431"/>
      <c r="BH154" s="431"/>
      <c r="BI154" s="431"/>
      <c r="BJ154" s="431"/>
      <c r="BK154" s="431"/>
      <c r="BL154" s="431"/>
      <c r="BM154" s="431"/>
      <c r="BN154" s="431"/>
      <c r="BO154" s="431"/>
      <c r="BP154" s="431"/>
      <c r="BQ154" s="431"/>
      <c r="BR154" s="431"/>
      <c r="BS154" s="431"/>
      <c r="BT154" s="431"/>
      <c r="BV154" s="431"/>
      <c r="BW154" s="431"/>
      <c r="BX154" s="431"/>
    </row>
    <row r="155" spans="1:76" customFormat="1" x14ac:dyDescent="0.15">
      <c r="A155" s="431"/>
      <c r="B155" s="431"/>
      <c r="C155" s="431"/>
      <c r="D155" s="431"/>
      <c r="E155" s="431"/>
      <c r="F155" s="431"/>
      <c r="G155" s="431"/>
      <c r="H155" s="431"/>
      <c r="I155" s="431"/>
      <c r="J155" s="431"/>
      <c r="K155" s="431"/>
      <c r="L155" s="431"/>
      <c r="M155" s="431"/>
      <c r="N155" s="431"/>
      <c r="O155" s="431"/>
      <c r="P155" s="431"/>
      <c r="Q155" s="431"/>
      <c r="R155" s="431"/>
      <c r="S155" s="431"/>
      <c r="T155" s="431"/>
      <c r="U155" s="431"/>
      <c r="V155" s="431"/>
      <c r="W155" s="431"/>
      <c r="X155" s="431"/>
      <c r="Y155" s="431"/>
      <c r="Z155" s="431"/>
      <c r="AA155" s="431"/>
      <c r="AB155" s="431"/>
      <c r="AC155" s="431"/>
      <c r="AD155" s="431"/>
      <c r="AE155" s="431"/>
      <c r="AF155" s="431"/>
      <c r="AG155" s="431"/>
      <c r="AH155" s="431"/>
      <c r="AI155" s="431"/>
      <c r="AJ155" s="431"/>
      <c r="AK155" s="431"/>
      <c r="AL155" s="431"/>
      <c r="AM155" s="431"/>
      <c r="AN155" s="431"/>
      <c r="AO155" s="431"/>
      <c r="AP155" s="431"/>
      <c r="AQ155" s="431"/>
      <c r="AR155" s="431"/>
      <c r="AS155" s="431"/>
      <c r="AT155" s="431"/>
      <c r="AU155" s="431"/>
      <c r="AV155" s="431"/>
      <c r="AW155" s="431"/>
      <c r="AX155" s="431"/>
      <c r="AY155" s="431"/>
      <c r="AZ155" s="431"/>
      <c r="BA155" s="431"/>
      <c r="BB155" s="431"/>
      <c r="BC155" s="431"/>
      <c r="BD155" s="431"/>
      <c r="BE155" s="431"/>
      <c r="BF155" s="431"/>
      <c r="BG155" s="431"/>
      <c r="BH155" s="431"/>
      <c r="BI155" s="431"/>
      <c r="BJ155" s="431"/>
      <c r="BK155" s="431"/>
      <c r="BL155" s="431"/>
      <c r="BM155" s="431"/>
      <c r="BN155" s="431"/>
      <c r="BO155" s="431"/>
      <c r="BP155" s="431"/>
      <c r="BQ155" s="431"/>
      <c r="BR155" s="431"/>
      <c r="BS155" s="431"/>
      <c r="BT155" s="431"/>
      <c r="BV155" s="431"/>
      <c r="BW155" s="431"/>
      <c r="BX155" s="431"/>
    </row>
    <row r="156" spans="1:76" customFormat="1" x14ac:dyDescent="0.15">
      <c r="A156" s="431"/>
      <c r="B156" s="431"/>
      <c r="C156" s="431"/>
      <c r="D156" s="431"/>
      <c r="E156" s="431"/>
      <c r="F156" s="431"/>
      <c r="G156" s="431"/>
      <c r="H156" s="431"/>
      <c r="I156" s="431"/>
      <c r="J156" s="431"/>
      <c r="K156" s="431"/>
      <c r="L156" s="431"/>
      <c r="M156" s="431"/>
      <c r="N156" s="431"/>
      <c r="O156" s="431"/>
      <c r="P156" s="431"/>
      <c r="Q156" s="431"/>
      <c r="R156" s="431"/>
      <c r="S156" s="431"/>
      <c r="T156" s="431"/>
      <c r="U156" s="431"/>
      <c r="V156" s="431"/>
      <c r="W156" s="431"/>
      <c r="X156" s="431"/>
      <c r="Y156" s="431"/>
      <c r="Z156" s="431"/>
      <c r="AA156" s="431"/>
      <c r="AB156" s="431"/>
      <c r="AC156" s="431"/>
      <c r="AD156" s="431"/>
      <c r="AE156" s="431"/>
      <c r="AF156" s="431"/>
      <c r="AG156" s="431"/>
      <c r="AH156" s="431"/>
      <c r="AI156" s="431"/>
      <c r="AJ156" s="431"/>
      <c r="AK156" s="431"/>
      <c r="AL156" s="431"/>
      <c r="AM156" s="431"/>
      <c r="AN156" s="431"/>
      <c r="AO156" s="431"/>
      <c r="AP156" s="431"/>
      <c r="AQ156" s="431"/>
      <c r="AR156" s="431"/>
      <c r="AS156" s="431"/>
      <c r="AT156" s="431"/>
      <c r="AU156" s="431"/>
      <c r="AV156" s="431"/>
      <c r="AW156" s="431"/>
      <c r="AX156" s="431"/>
      <c r="AY156" s="431"/>
      <c r="AZ156" s="431"/>
      <c r="BA156" s="431"/>
      <c r="BB156" s="431"/>
      <c r="BC156" s="431"/>
      <c r="BD156" s="431"/>
      <c r="BE156" s="431"/>
      <c r="BF156" s="431"/>
      <c r="BG156" s="431"/>
      <c r="BH156" s="431"/>
      <c r="BI156" s="431"/>
      <c r="BJ156" s="431"/>
      <c r="BK156" s="431"/>
      <c r="BL156" s="431"/>
      <c r="BM156" s="431"/>
      <c r="BN156" s="431"/>
      <c r="BO156" s="431"/>
      <c r="BP156" s="431"/>
      <c r="BQ156" s="431"/>
      <c r="BR156" s="431"/>
      <c r="BS156" s="431"/>
      <c r="BT156" s="431"/>
    </row>
    <row r="157" spans="1:76" customFormat="1" x14ac:dyDescent="0.15">
      <c r="A157" s="431"/>
      <c r="B157" s="431"/>
      <c r="C157" s="431"/>
      <c r="D157" s="431"/>
      <c r="E157" s="431"/>
      <c r="F157" s="431"/>
      <c r="G157" s="431"/>
      <c r="H157" s="431"/>
      <c r="I157" s="431"/>
      <c r="J157" s="431"/>
      <c r="K157" s="431"/>
      <c r="L157" s="431"/>
      <c r="M157" s="431"/>
      <c r="N157" s="431"/>
      <c r="O157" s="431"/>
      <c r="P157" s="431"/>
      <c r="Q157" s="431"/>
      <c r="R157" s="431"/>
      <c r="S157" s="431"/>
      <c r="T157" s="431"/>
      <c r="U157" s="431"/>
      <c r="V157" s="431"/>
      <c r="W157" s="431"/>
      <c r="X157" s="431"/>
      <c r="Y157" s="431"/>
      <c r="Z157" s="431"/>
      <c r="AA157" s="431"/>
      <c r="AB157" s="431"/>
      <c r="AC157" s="431"/>
      <c r="AD157" s="431"/>
      <c r="AE157" s="431"/>
      <c r="AF157" s="431"/>
      <c r="AG157" s="431"/>
      <c r="AH157" s="431"/>
      <c r="AI157" s="431"/>
      <c r="AJ157" s="431"/>
      <c r="AK157" s="431"/>
      <c r="AL157" s="431"/>
      <c r="AM157" s="431"/>
      <c r="AN157" s="431"/>
      <c r="AO157" s="431"/>
      <c r="AP157" s="431"/>
      <c r="AQ157" s="431"/>
      <c r="AR157" s="431"/>
      <c r="AS157" s="431"/>
      <c r="AT157" s="431"/>
      <c r="AU157" s="431"/>
      <c r="AV157" s="431"/>
      <c r="AW157" s="431"/>
      <c r="AX157" s="431"/>
      <c r="AY157" s="431"/>
      <c r="AZ157" s="431"/>
      <c r="BA157" s="431"/>
      <c r="BB157" s="431"/>
      <c r="BC157" s="431"/>
      <c r="BD157" s="431"/>
      <c r="BE157" s="431"/>
      <c r="BF157" s="431"/>
      <c r="BG157" s="431"/>
      <c r="BH157" s="431"/>
      <c r="BI157" s="431"/>
      <c r="BJ157" s="431"/>
      <c r="BK157" s="431"/>
      <c r="BL157" s="431"/>
      <c r="BM157" s="431"/>
      <c r="BN157" s="431"/>
      <c r="BO157" s="431"/>
      <c r="BP157" s="431"/>
      <c r="BQ157" s="431"/>
      <c r="BR157" s="431"/>
      <c r="BS157" s="431"/>
      <c r="BT157" s="431"/>
    </row>
    <row r="158" spans="1:76" customFormat="1" x14ac:dyDescent="0.15">
      <c r="A158" s="431"/>
      <c r="B158" s="431"/>
      <c r="C158" s="43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N158" s="431"/>
      <c r="O158" s="431"/>
      <c r="P158" s="431"/>
      <c r="Q158" s="431"/>
      <c r="R158" s="431"/>
      <c r="S158" s="431"/>
      <c r="T158" s="431"/>
      <c r="U158" s="431"/>
      <c r="V158" s="431"/>
      <c r="W158" s="431"/>
      <c r="X158" s="431"/>
      <c r="Y158" s="431"/>
      <c r="Z158" s="431"/>
      <c r="AA158" s="431"/>
      <c r="AB158" s="431"/>
      <c r="AC158" s="431"/>
      <c r="AD158" s="431"/>
      <c r="AE158" s="431"/>
      <c r="AF158" s="431"/>
      <c r="AG158" s="431"/>
      <c r="AH158" s="431"/>
      <c r="AI158" s="431"/>
      <c r="AJ158" s="431"/>
      <c r="AK158" s="431"/>
      <c r="AL158" s="431"/>
      <c r="AM158" s="431"/>
      <c r="AN158" s="431"/>
      <c r="AO158" s="431"/>
      <c r="AP158" s="431"/>
      <c r="AQ158" s="431"/>
      <c r="AR158" s="431"/>
      <c r="AS158" s="431"/>
      <c r="AT158" s="431"/>
      <c r="AU158" s="431"/>
      <c r="AV158" s="431"/>
      <c r="AW158" s="431"/>
      <c r="AX158" s="431"/>
      <c r="AY158" s="431"/>
      <c r="AZ158" s="431"/>
      <c r="BA158" s="431"/>
      <c r="BB158" s="431"/>
      <c r="BC158" s="431"/>
      <c r="BD158" s="431"/>
      <c r="BE158" s="431"/>
      <c r="BF158" s="431"/>
      <c r="BG158" s="431"/>
      <c r="BH158" s="431"/>
      <c r="BI158" s="431"/>
      <c r="BJ158" s="431"/>
      <c r="BK158" s="431"/>
      <c r="BL158" s="431"/>
      <c r="BM158" s="431"/>
      <c r="BN158" s="431"/>
      <c r="BO158" s="431"/>
      <c r="BP158" s="431"/>
      <c r="BQ158" s="431"/>
      <c r="BR158" s="431"/>
      <c r="BS158" s="431"/>
      <c r="BT158" s="431"/>
    </row>
    <row r="159" spans="1:76" customFormat="1" x14ac:dyDescent="0.15">
      <c r="A159" s="431"/>
      <c r="B159" s="431"/>
      <c r="C159" s="431"/>
      <c r="D159" s="431"/>
      <c r="E159" s="431"/>
      <c r="F159" s="431"/>
      <c r="G159" s="431"/>
      <c r="H159" s="431"/>
      <c r="I159" s="431"/>
      <c r="J159" s="431"/>
      <c r="K159" s="431"/>
      <c r="L159" s="431"/>
      <c r="M159" s="431"/>
      <c r="N159" s="431"/>
      <c r="O159" s="431"/>
      <c r="P159" s="431"/>
      <c r="Q159" s="431"/>
      <c r="R159" s="431"/>
      <c r="S159" s="431"/>
      <c r="T159" s="431"/>
      <c r="U159" s="431"/>
      <c r="V159" s="431"/>
      <c r="W159" s="431"/>
      <c r="X159" s="431"/>
      <c r="Y159" s="431"/>
      <c r="Z159" s="431"/>
      <c r="AA159" s="431"/>
      <c r="AB159" s="431"/>
      <c r="AC159" s="431"/>
      <c r="AD159" s="431"/>
      <c r="AE159" s="431"/>
      <c r="AF159" s="431"/>
      <c r="AG159" s="431"/>
      <c r="AH159" s="431"/>
      <c r="AI159" s="431"/>
      <c r="AJ159" s="431"/>
      <c r="AK159" s="431"/>
      <c r="AL159" s="431"/>
      <c r="AM159" s="431"/>
      <c r="AN159" s="431"/>
      <c r="AO159" s="431"/>
      <c r="AP159" s="431"/>
      <c r="AQ159" s="431"/>
      <c r="AR159" s="431"/>
      <c r="AS159" s="431"/>
      <c r="AT159" s="431"/>
      <c r="AU159" s="431"/>
      <c r="AV159" s="431"/>
      <c r="AW159" s="431"/>
      <c r="AX159" s="431"/>
      <c r="AY159" s="431"/>
      <c r="AZ159" s="431"/>
      <c r="BA159" s="431"/>
      <c r="BB159" s="431"/>
      <c r="BC159" s="431"/>
      <c r="BD159" s="431"/>
      <c r="BE159" s="431"/>
      <c r="BF159" s="431"/>
      <c r="BG159" s="431"/>
      <c r="BH159" s="431"/>
      <c r="BI159" s="431"/>
      <c r="BJ159" s="431"/>
      <c r="BK159" s="431"/>
      <c r="BL159" s="431"/>
      <c r="BM159" s="431"/>
      <c r="BN159" s="431"/>
      <c r="BO159" s="431"/>
      <c r="BP159" s="431"/>
      <c r="BQ159" s="431"/>
      <c r="BR159" s="431"/>
      <c r="BS159" s="431"/>
      <c r="BT159" s="431"/>
    </row>
  </sheetData>
  <mergeCells count="22">
    <mergeCell ref="B8:BT8"/>
    <mergeCell ref="X13:AF14"/>
    <mergeCell ref="AI13:AM14"/>
    <mergeCell ref="D18:I19"/>
    <mergeCell ref="L18:Q19"/>
    <mergeCell ref="BJ38:BO39"/>
    <mergeCell ref="BI40:BT41"/>
    <mergeCell ref="M24:V25"/>
    <mergeCell ref="Y24:AD25"/>
    <mergeCell ref="AU28:BA31"/>
    <mergeCell ref="BF28:BK29"/>
    <mergeCell ref="BL28:BT29"/>
    <mergeCell ref="AH29:AM30"/>
    <mergeCell ref="H30:M31"/>
    <mergeCell ref="P30:U31"/>
    <mergeCell ref="AE31:AQ32"/>
    <mergeCell ref="AI42:AN43"/>
    <mergeCell ref="AQ42:AU43"/>
    <mergeCell ref="BA34:BF35"/>
    <mergeCell ref="D36:I37"/>
    <mergeCell ref="L36:Q37"/>
    <mergeCell ref="AY36:BH37"/>
  </mergeCells>
  <phoneticPr fontId="2"/>
  <pageMargins left="0.49" right="0.38" top="1.19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120" zoomScaleNormal="100" zoomScaleSheetLayoutView="120" workbookViewId="0">
      <selection sqref="A1:I1"/>
    </sheetView>
  </sheetViews>
  <sheetFormatPr defaultRowHeight="12" x14ac:dyDescent="0.15"/>
  <cols>
    <col min="1" max="1" width="11" style="14" customWidth="1"/>
    <col min="2" max="3" width="9.125" style="14" customWidth="1"/>
    <col min="4" max="4" width="8.75" style="14" customWidth="1"/>
    <col min="5" max="5" width="8.5" style="14" bestFit="1" customWidth="1"/>
    <col min="6" max="7" width="8.75" style="14" customWidth="1"/>
    <col min="8" max="8" width="9.125" style="14" customWidth="1"/>
    <col min="9" max="9" width="9.5" style="14" customWidth="1"/>
    <col min="10" max="16384" width="9" style="14"/>
  </cols>
  <sheetData>
    <row r="1" spans="1:10" ht="32.25" customHeight="1" x14ac:dyDescent="0.15">
      <c r="A1" s="478" t="s">
        <v>300</v>
      </c>
      <c r="B1" s="478"/>
      <c r="C1" s="478"/>
      <c r="D1" s="478"/>
      <c r="E1" s="478"/>
      <c r="F1" s="478"/>
      <c r="G1" s="478"/>
      <c r="H1" s="478"/>
      <c r="I1" s="478"/>
    </row>
    <row r="2" spans="1:10" s="16" customFormat="1" ht="14.25" customHeight="1" x14ac:dyDescent="0.15">
      <c r="A2" s="479" t="s">
        <v>4</v>
      </c>
      <c r="B2" s="479"/>
      <c r="C2" s="479"/>
      <c r="G2" s="17"/>
      <c r="H2" s="17"/>
      <c r="I2" s="74" t="s">
        <v>5</v>
      </c>
    </row>
    <row r="3" spans="1:10" ht="32.25" customHeight="1" x14ac:dyDescent="0.15">
      <c r="A3" s="480" t="s">
        <v>108</v>
      </c>
      <c r="B3" s="482" t="s">
        <v>367</v>
      </c>
      <c r="C3" s="484" t="s">
        <v>6</v>
      </c>
      <c r="D3" s="486" t="s">
        <v>368</v>
      </c>
      <c r="E3" s="487"/>
      <c r="F3" s="487"/>
      <c r="G3" s="488"/>
      <c r="H3" s="484" t="s">
        <v>7</v>
      </c>
      <c r="I3" s="489" t="s">
        <v>8</v>
      </c>
    </row>
    <row r="4" spans="1:10" ht="32.25" customHeight="1" x14ac:dyDescent="0.15">
      <c r="A4" s="481"/>
      <c r="B4" s="483"/>
      <c r="C4" s="485"/>
      <c r="D4" s="71" t="s">
        <v>9</v>
      </c>
      <c r="E4" s="71" t="s">
        <v>10</v>
      </c>
      <c r="F4" s="71" t="s">
        <v>11</v>
      </c>
      <c r="G4" s="71" t="s">
        <v>12</v>
      </c>
      <c r="H4" s="485"/>
      <c r="I4" s="490"/>
    </row>
    <row r="5" spans="1:10" s="98" customFormat="1" ht="30.75" customHeight="1" x14ac:dyDescent="0.15">
      <c r="A5" s="43" t="s">
        <v>352</v>
      </c>
      <c r="B5" s="94">
        <v>42434</v>
      </c>
      <c r="C5" s="95">
        <v>6492</v>
      </c>
      <c r="D5" s="95">
        <v>1457</v>
      </c>
      <c r="E5" s="95">
        <v>3</v>
      </c>
      <c r="F5" s="95">
        <v>9935</v>
      </c>
      <c r="G5" s="95">
        <v>18660</v>
      </c>
      <c r="H5" s="95">
        <v>4043</v>
      </c>
      <c r="I5" s="96">
        <v>1844</v>
      </c>
      <c r="J5" s="97"/>
    </row>
    <row r="6" spans="1:10" s="98" customFormat="1" ht="30.75" customHeight="1" x14ac:dyDescent="0.15">
      <c r="A6" s="22">
        <v>24</v>
      </c>
      <c r="B6" s="94">
        <v>43027</v>
      </c>
      <c r="C6" s="95">
        <v>6319</v>
      </c>
      <c r="D6" s="95">
        <v>1484</v>
      </c>
      <c r="E6" s="96">
        <v>3</v>
      </c>
      <c r="F6" s="95">
        <v>9956</v>
      </c>
      <c r="G6" s="95">
        <v>19377</v>
      </c>
      <c r="H6" s="96">
        <v>3981</v>
      </c>
      <c r="I6" s="96">
        <v>1907</v>
      </c>
      <c r="J6" s="97"/>
    </row>
    <row r="7" spans="1:10" s="98" customFormat="1" ht="30.75" customHeight="1" x14ac:dyDescent="0.15">
      <c r="A7" s="22">
        <v>25</v>
      </c>
      <c r="B7" s="94">
        <v>43793</v>
      </c>
      <c r="C7" s="95">
        <v>6103</v>
      </c>
      <c r="D7" s="95">
        <v>1488</v>
      </c>
      <c r="E7" s="96">
        <v>3</v>
      </c>
      <c r="F7" s="95">
        <v>9785</v>
      </c>
      <c r="G7" s="95">
        <v>20540</v>
      </c>
      <c r="H7" s="96">
        <v>3945</v>
      </c>
      <c r="I7" s="96">
        <v>1929</v>
      </c>
      <c r="J7" s="97"/>
    </row>
    <row r="8" spans="1:10" s="98" customFormat="1" ht="30.75" customHeight="1" x14ac:dyDescent="0.15">
      <c r="A8" s="22">
        <v>26</v>
      </c>
      <c r="B8" s="94">
        <v>44400</v>
      </c>
      <c r="C8" s="95">
        <v>5902</v>
      </c>
      <c r="D8" s="95">
        <v>1494</v>
      </c>
      <c r="E8" s="96">
        <v>3</v>
      </c>
      <c r="F8" s="95">
        <v>9812</v>
      </c>
      <c r="G8" s="95">
        <v>21400</v>
      </c>
      <c r="H8" s="96">
        <v>3863</v>
      </c>
      <c r="I8" s="96">
        <v>1926</v>
      </c>
      <c r="J8" s="97"/>
    </row>
    <row r="9" spans="1:10" s="44" customFormat="1" ht="30.75" customHeight="1" x14ac:dyDescent="0.15">
      <c r="A9" s="433">
        <v>27</v>
      </c>
      <c r="B9" s="434">
        <v>44996</v>
      </c>
      <c r="C9" s="365">
        <v>5676</v>
      </c>
      <c r="D9" s="365">
        <v>1485</v>
      </c>
      <c r="E9" s="366">
        <v>3</v>
      </c>
      <c r="F9" s="365">
        <v>9705</v>
      </c>
      <c r="G9" s="365">
        <v>22379</v>
      </c>
      <c r="H9" s="366">
        <v>3782</v>
      </c>
      <c r="I9" s="366">
        <v>1966</v>
      </c>
      <c r="J9" s="87"/>
    </row>
    <row r="10" spans="1:10" s="44" customFormat="1" ht="17.25" customHeight="1" x14ac:dyDescent="0.15">
      <c r="A10" s="476" t="s">
        <v>263</v>
      </c>
      <c r="B10" s="476"/>
      <c r="C10" s="129"/>
      <c r="D10" s="129"/>
      <c r="E10" s="129"/>
      <c r="F10" s="129"/>
      <c r="G10" s="128"/>
      <c r="H10" s="128"/>
      <c r="I10" s="128"/>
      <c r="J10" s="87"/>
    </row>
    <row r="11" spans="1:10" ht="16.5" customHeight="1" x14ac:dyDescent="0.15">
      <c r="A11" s="477" t="s">
        <v>513</v>
      </c>
      <c r="B11" s="477"/>
      <c r="C11" s="477"/>
      <c r="D11" s="477"/>
      <c r="E11" s="477"/>
      <c r="F11" s="477"/>
    </row>
    <row r="12" spans="1:10" ht="16.5" customHeight="1" x14ac:dyDescent="0.15">
      <c r="A12" s="86"/>
      <c r="B12" s="86"/>
      <c r="C12" s="86"/>
      <c r="D12" s="86"/>
      <c r="E12" s="86"/>
      <c r="F12" s="86"/>
    </row>
    <row r="13" spans="1:10" ht="16.5" customHeight="1" x14ac:dyDescent="0.15">
      <c r="A13" s="86"/>
      <c r="B13" s="86"/>
      <c r="C13" s="86"/>
      <c r="D13" s="86"/>
      <c r="E13" s="86"/>
      <c r="F13" s="86"/>
    </row>
    <row r="14" spans="1:10" ht="16.5" customHeight="1" x14ac:dyDescent="0.15">
      <c r="A14" s="86"/>
      <c r="B14" s="86"/>
      <c r="C14" s="86"/>
      <c r="D14" s="86"/>
      <c r="E14" s="86"/>
      <c r="F14" s="86"/>
    </row>
    <row r="15" spans="1:10" ht="16.5" customHeight="1" x14ac:dyDescent="0.15">
      <c r="A15" s="86"/>
      <c r="B15" s="86"/>
      <c r="C15" s="86"/>
      <c r="D15" s="86"/>
      <c r="E15" s="86"/>
      <c r="F15" s="86"/>
    </row>
    <row r="16" spans="1:10" ht="16.5" customHeight="1" x14ac:dyDescent="0.15">
      <c r="A16" s="86"/>
      <c r="B16" s="86"/>
      <c r="C16" s="86"/>
      <c r="D16" s="86"/>
      <c r="E16" s="86"/>
      <c r="F16" s="86"/>
    </row>
    <row r="17" spans="1:6" ht="16.5" customHeight="1" x14ac:dyDescent="0.15">
      <c r="A17" s="86"/>
      <c r="B17" s="86"/>
      <c r="C17" s="86"/>
      <c r="D17" s="86"/>
      <c r="E17" s="86"/>
      <c r="F17" s="86"/>
    </row>
  </sheetData>
  <mergeCells count="10">
    <mergeCell ref="A10:B10"/>
    <mergeCell ref="A11:F11"/>
    <mergeCell ref="A1:I1"/>
    <mergeCell ref="A2:C2"/>
    <mergeCell ref="A3:A4"/>
    <mergeCell ref="B3:B4"/>
    <mergeCell ref="C3:C4"/>
    <mergeCell ref="D3:G3"/>
    <mergeCell ref="H3:H4"/>
    <mergeCell ref="I3:I4"/>
  </mergeCells>
  <phoneticPr fontId="2"/>
  <pageMargins left="0.98" right="0.78" top="1.46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3:J21"/>
  <sheetViews>
    <sheetView view="pageBreakPreview" zoomScale="120" zoomScaleNormal="100" zoomScaleSheetLayoutView="120" workbookViewId="0"/>
  </sheetViews>
  <sheetFormatPr defaultRowHeight="12" x14ac:dyDescent="0.15"/>
  <cols>
    <col min="1" max="1" width="11" style="14" customWidth="1"/>
    <col min="2" max="3" width="9.125" style="14" customWidth="1"/>
    <col min="4" max="4" width="8.75" style="14" customWidth="1"/>
    <col min="5" max="5" width="8.5" style="14" bestFit="1" customWidth="1"/>
    <col min="6" max="7" width="8.75" style="14" customWidth="1"/>
    <col min="8" max="8" width="9.125" style="14" customWidth="1"/>
    <col min="9" max="9" width="9.5" style="14" customWidth="1"/>
    <col min="10" max="16384" width="9" style="14"/>
  </cols>
  <sheetData>
    <row r="3" spans="1:10" ht="18.75" x14ac:dyDescent="0.15">
      <c r="A3" s="478" t="s">
        <v>35</v>
      </c>
      <c r="B3" s="478"/>
      <c r="C3" s="478"/>
      <c r="D3" s="478"/>
      <c r="E3" s="478"/>
      <c r="F3" s="478"/>
      <c r="G3" s="478"/>
      <c r="H3" s="478"/>
      <c r="I3" s="478"/>
    </row>
    <row r="4" spans="1:10" ht="14.25" customHeight="1" x14ac:dyDescent="0.15">
      <c r="A4" s="479" t="s">
        <v>4</v>
      </c>
      <c r="B4" s="479"/>
      <c r="C4" s="479"/>
      <c r="D4" s="16"/>
      <c r="E4" s="16"/>
      <c r="F4" s="16"/>
      <c r="G4" s="16"/>
      <c r="H4" s="16"/>
      <c r="I4" s="74" t="s">
        <v>173</v>
      </c>
    </row>
    <row r="5" spans="1:10" ht="21.6" customHeight="1" x14ac:dyDescent="0.15">
      <c r="A5" s="491" t="s">
        <v>108</v>
      </c>
      <c r="B5" s="493" t="s">
        <v>0</v>
      </c>
      <c r="C5" s="495" t="s">
        <v>14</v>
      </c>
      <c r="D5" s="495"/>
      <c r="E5" s="495" t="s">
        <v>15</v>
      </c>
      <c r="F5" s="495"/>
      <c r="G5" s="496" t="s">
        <v>16</v>
      </c>
      <c r="H5" s="498" t="s">
        <v>358</v>
      </c>
      <c r="I5" s="500" t="s">
        <v>172</v>
      </c>
    </row>
    <row r="6" spans="1:10" ht="32.450000000000003" customHeight="1" x14ac:dyDescent="0.15">
      <c r="A6" s="492"/>
      <c r="B6" s="494"/>
      <c r="C6" s="18" t="s">
        <v>17</v>
      </c>
      <c r="D6" s="168" t="s">
        <v>18</v>
      </c>
      <c r="E6" s="18" t="s">
        <v>17</v>
      </c>
      <c r="F6" s="168" t="s">
        <v>18</v>
      </c>
      <c r="G6" s="497"/>
      <c r="H6" s="499"/>
      <c r="I6" s="501"/>
    </row>
    <row r="7" spans="1:10" ht="23.45" customHeight="1" x14ac:dyDescent="0.15">
      <c r="A7" s="43" t="s">
        <v>352</v>
      </c>
      <c r="B7" s="95">
        <v>58069</v>
      </c>
      <c r="C7" s="95">
        <v>3796</v>
      </c>
      <c r="D7" s="95">
        <v>4894</v>
      </c>
      <c r="E7" s="95">
        <v>19548</v>
      </c>
      <c r="F7" s="95">
        <v>25901</v>
      </c>
      <c r="G7" s="95">
        <v>244</v>
      </c>
      <c r="H7" s="95">
        <v>1732</v>
      </c>
      <c r="I7" s="96">
        <v>1954</v>
      </c>
      <c r="J7" s="29"/>
    </row>
    <row r="8" spans="1:10" ht="23.45" customHeight="1" x14ac:dyDescent="0.15">
      <c r="A8" s="43">
        <v>24</v>
      </c>
      <c r="B8" s="95">
        <v>57798</v>
      </c>
      <c r="C8" s="95">
        <v>3802</v>
      </c>
      <c r="D8" s="95">
        <v>4763</v>
      </c>
      <c r="E8" s="95">
        <v>19568</v>
      </c>
      <c r="F8" s="95">
        <v>25681</v>
      </c>
      <c r="G8" s="95">
        <v>238</v>
      </c>
      <c r="H8" s="95">
        <v>1769</v>
      </c>
      <c r="I8" s="96">
        <v>1977</v>
      </c>
      <c r="J8" s="29"/>
    </row>
    <row r="9" spans="1:10" ht="23.45" customHeight="1" x14ac:dyDescent="0.15">
      <c r="A9" s="43">
        <v>25</v>
      </c>
      <c r="B9" s="95">
        <v>57344</v>
      </c>
      <c r="C9" s="95">
        <v>3775</v>
      </c>
      <c r="D9" s="95">
        <v>4701</v>
      </c>
      <c r="E9" s="95">
        <v>19770</v>
      </c>
      <c r="F9" s="95">
        <v>25121</v>
      </c>
      <c r="G9" s="95">
        <v>236</v>
      </c>
      <c r="H9" s="95">
        <v>1770</v>
      </c>
      <c r="I9" s="96">
        <v>1971</v>
      </c>
      <c r="J9" s="29"/>
    </row>
    <row r="10" spans="1:10" ht="23.45" customHeight="1" x14ac:dyDescent="0.15">
      <c r="A10" s="43">
        <v>26</v>
      </c>
      <c r="B10" s="95">
        <v>56952</v>
      </c>
      <c r="C10" s="95">
        <v>3848</v>
      </c>
      <c r="D10" s="95">
        <v>4575</v>
      </c>
      <c r="E10" s="95">
        <v>19822</v>
      </c>
      <c r="F10" s="95">
        <v>24668</v>
      </c>
      <c r="G10" s="95">
        <v>237</v>
      </c>
      <c r="H10" s="95">
        <v>1784</v>
      </c>
      <c r="I10" s="96">
        <v>2018</v>
      </c>
      <c r="J10" s="29"/>
    </row>
    <row r="11" spans="1:10" ht="23.45" customHeight="1" x14ac:dyDescent="0.15">
      <c r="A11" s="364">
        <v>27</v>
      </c>
      <c r="B11" s="365">
        <v>56756</v>
      </c>
      <c r="C11" s="365">
        <v>3837</v>
      </c>
      <c r="D11" s="365">
        <v>4512</v>
      </c>
      <c r="E11" s="365">
        <v>20060</v>
      </c>
      <c r="F11" s="365">
        <v>24229</v>
      </c>
      <c r="G11" s="365">
        <v>232</v>
      </c>
      <c r="H11" s="365">
        <v>1799</v>
      </c>
      <c r="I11" s="366">
        <v>2087</v>
      </c>
      <c r="J11" s="29"/>
    </row>
    <row r="12" spans="1:10" ht="23.45" customHeight="1" x14ac:dyDescent="0.15">
      <c r="A12" s="476" t="s">
        <v>141</v>
      </c>
      <c r="B12" s="452"/>
      <c r="C12" s="452"/>
      <c r="D12" s="452"/>
      <c r="E12" s="452"/>
      <c r="F12" s="452"/>
      <c r="G12" s="452"/>
    </row>
    <row r="16" spans="1:10" ht="24" x14ac:dyDescent="0.15">
      <c r="A16" s="426" t="s">
        <v>526</v>
      </c>
    </row>
    <row r="17" spans="1:1" x14ac:dyDescent="0.15">
      <c r="A17" s="425">
        <f>SUM(C7:F7)</f>
        <v>54139</v>
      </c>
    </row>
    <row r="18" spans="1:1" x14ac:dyDescent="0.15">
      <c r="A18" s="425">
        <f>SUM(C8:F8)</f>
        <v>53814</v>
      </c>
    </row>
    <row r="19" spans="1:1" x14ac:dyDescent="0.15">
      <c r="A19" s="425">
        <f>SUM(C9:F9)</f>
        <v>53367</v>
      </c>
    </row>
    <row r="20" spans="1:1" x14ac:dyDescent="0.15">
      <c r="A20" s="425">
        <f>SUM(C10:F10)</f>
        <v>52913</v>
      </c>
    </row>
    <row r="21" spans="1:1" x14ac:dyDescent="0.15">
      <c r="A21" s="425">
        <f>SUM(C11:F11)</f>
        <v>52638</v>
      </c>
    </row>
  </sheetData>
  <mergeCells count="10">
    <mergeCell ref="A12:G12"/>
    <mergeCell ref="A3:I3"/>
    <mergeCell ref="A4:C4"/>
    <mergeCell ref="A5:A6"/>
    <mergeCell ref="B5:B6"/>
    <mergeCell ref="C5:D5"/>
    <mergeCell ref="E5:F5"/>
    <mergeCell ref="G5:G6"/>
    <mergeCell ref="H5:H6"/>
    <mergeCell ref="I5:I6"/>
  </mergeCells>
  <phoneticPr fontId="2"/>
  <pageMargins left="0.98" right="0.78" top="1.46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Q16"/>
  <sheetViews>
    <sheetView view="pageBreakPreview" topLeftCell="C1" zoomScaleNormal="100" zoomScaleSheetLayoutView="100" workbookViewId="0">
      <selection activeCell="C1" sqref="C1"/>
    </sheetView>
  </sheetViews>
  <sheetFormatPr defaultRowHeight="13.5" x14ac:dyDescent="0.15"/>
  <cols>
    <col min="1" max="1" width="10.875" style="88" customWidth="1"/>
    <col min="2" max="10" width="10.125" style="88" customWidth="1"/>
    <col min="11" max="11" width="11.375" style="89" customWidth="1"/>
    <col min="12" max="16" width="10.125" style="89" customWidth="1"/>
    <col min="17" max="17" width="10.125" style="89" hidden="1" customWidth="1"/>
    <col min="18" max="18" width="0" style="88" hidden="1" customWidth="1"/>
    <col min="19" max="16384" width="9" style="88"/>
  </cols>
  <sheetData>
    <row r="1" spans="1:17" s="15" customFormat="1" ht="25.5" x14ac:dyDescent="0.15">
      <c r="B1" s="141"/>
      <c r="C1" s="141"/>
      <c r="E1" s="141"/>
      <c r="F1" s="141"/>
      <c r="G1" s="141"/>
      <c r="I1" s="304" t="s">
        <v>397</v>
      </c>
      <c r="J1" s="15" t="s">
        <v>398</v>
      </c>
      <c r="N1" s="478"/>
      <c r="O1" s="478"/>
      <c r="P1" s="478"/>
      <c r="Q1" s="478"/>
    </row>
    <row r="2" spans="1:17" s="21" customFormat="1" x14ac:dyDescent="0.15">
      <c r="A2" s="16" t="s">
        <v>174</v>
      </c>
      <c r="B2" s="14"/>
      <c r="C2" s="14"/>
      <c r="D2" s="14"/>
      <c r="E2" s="14"/>
      <c r="F2" s="14"/>
      <c r="G2" s="14"/>
      <c r="H2" s="14"/>
      <c r="I2" s="14"/>
      <c r="J2" s="74"/>
      <c r="K2" s="85"/>
      <c r="L2" s="85"/>
      <c r="M2" s="85"/>
      <c r="N2" s="85"/>
      <c r="P2" s="277" t="s">
        <v>301</v>
      </c>
      <c r="Q2" s="327"/>
    </row>
    <row r="3" spans="1:17" s="21" customFormat="1" ht="24" customHeight="1" x14ac:dyDescent="0.15">
      <c r="A3" s="504" t="s">
        <v>153</v>
      </c>
      <c r="B3" s="506" t="s">
        <v>154</v>
      </c>
      <c r="C3" s="212" t="s">
        <v>379</v>
      </c>
      <c r="D3" s="212" t="s">
        <v>379</v>
      </c>
      <c r="E3" s="226" t="s">
        <v>380</v>
      </c>
      <c r="F3" s="226" t="s">
        <v>381</v>
      </c>
      <c r="G3" s="211" t="s">
        <v>383</v>
      </c>
      <c r="H3" s="227" t="s">
        <v>291</v>
      </c>
      <c r="I3" s="228" t="s">
        <v>382</v>
      </c>
      <c r="J3" s="211" t="s">
        <v>383</v>
      </c>
      <c r="K3" s="227" t="s">
        <v>291</v>
      </c>
      <c r="L3" s="212" t="s">
        <v>291</v>
      </c>
      <c r="M3" s="229" t="s">
        <v>292</v>
      </c>
      <c r="N3" s="230" t="s">
        <v>293</v>
      </c>
      <c r="O3" s="231" t="s">
        <v>291</v>
      </c>
      <c r="P3" s="232" t="s">
        <v>294</v>
      </c>
      <c r="Q3" s="423" t="s">
        <v>294</v>
      </c>
    </row>
    <row r="4" spans="1:17" s="21" customFormat="1" ht="24.75" customHeight="1" x14ac:dyDescent="0.15">
      <c r="A4" s="505"/>
      <c r="B4" s="507"/>
      <c r="C4" s="233" t="s">
        <v>155</v>
      </c>
      <c r="D4" s="233" t="s">
        <v>156</v>
      </c>
      <c r="E4" s="233" t="s">
        <v>157</v>
      </c>
      <c r="F4" s="233" t="s">
        <v>158</v>
      </c>
      <c r="G4" s="133" t="s">
        <v>159</v>
      </c>
      <c r="H4" s="233" t="s">
        <v>384</v>
      </c>
      <c r="I4" s="50" t="s">
        <v>385</v>
      </c>
      <c r="J4" s="22" t="s">
        <v>160</v>
      </c>
      <c r="K4" s="234" t="s">
        <v>386</v>
      </c>
      <c r="L4" s="234" t="s">
        <v>181</v>
      </c>
      <c r="M4" s="235" t="s">
        <v>186</v>
      </c>
      <c r="N4" s="234" t="s">
        <v>182</v>
      </c>
      <c r="O4" s="234" t="s">
        <v>183</v>
      </c>
      <c r="P4" s="236" t="s">
        <v>184</v>
      </c>
      <c r="Q4" s="421" t="s">
        <v>185</v>
      </c>
    </row>
    <row r="5" spans="1:17" s="67" customFormat="1" ht="21" customHeight="1" x14ac:dyDescent="0.15">
      <c r="A5" s="505"/>
      <c r="B5" s="507"/>
      <c r="C5" s="237"/>
      <c r="D5" s="237"/>
      <c r="E5" s="237"/>
      <c r="F5" s="237"/>
      <c r="G5" s="237"/>
      <c r="H5" s="238" t="s">
        <v>388</v>
      </c>
      <c r="I5" s="239"/>
      <c r="J5" s="240"/>
      <c r="K5" s="241"/>
      <c r="L5" s="241"/>
      <c r="M5" s="242"/>
      <c r="N5" s="241"/>
      <c r="O5" s="241"/>
      <c r="P5" s="243"/>
      <c r="Q5" s="242"/>
    </row>
    <row r="6" spans="1:17" s="67" customFormat="1" x14ac:dyDescent="0.15">
      <c r="A6" s="505"/>
      <c r="B6" s="507"/>
      <c r="C6" s="233"/>
      <c r="D6" s="233"/>
      <c r="E6" s="233"/>
      <c r="F6" s="233"/>
      <c r="G6" s="133"/>
      <c r="H6" s="244"/>
      <c r="I6" s="245"/>
      <c r="J6" s="246"/>
      <c r="K6" s="247"/>
      <c r="L6" s="247"/>
      <c r="M6" s="248"/>
      <c r="N6" s="247"/>
      <c r="O6" s="247"/>
      <c r="P6" s="249"/>
      <c r="Q6" s="422"/>
    </row>
    <row r="7" spans="1:17" s="67" customFormat="1" x14ac:dyDescent="0.15">
      <c r="A7" s="505"/>
      <c r="B7" s="508"/>
      <c r="C7" s="414"/>
      <c r="D7" s="414"/>
      <c r="E7" s="414"/>
      <c r="F7" s="414"/>
      <c r="G7" s="414"/>
      <c r="H7" s="207"/>
      <c r="I7" s="415"/>
      <c r="J7" s="416"/>
      <c r="K7" s="417"/>
      <c r="L7" s="417"/>
      <c r="M7" s="418"/>
      <c r="N7" s="417"/>
      <c r="O7" s="417"/>
      <c r="P7" s="419"/>
      <c r="Q7" s="418"/>
    </row>
    <row r="8" spans="1:17" s="99" customFormat="1" ht="15.6" customHeight="1" x14ac:dyDescent="0.15">
      <c r="A8" s="142" t="s">
        <v>352</v>
      </c>
      <c r="B8" s="144">
        <v>245612</v>
      </c>
      <c r="C8" s="144">
        <v>26255</v>
      </c>
      <c r="D8" s="144">
        <v>18575</v>
      </c>
      <c r="E8" s="144">
        <v>10788</v>
      </c>
      <c r="F8" s="144">
        <v>18873</v>
      </c>
      <c r="G8" s="144">
        <v>5718</v>
      </c>
      <c r="H8" s="144">
        <v>19602</v>
      </c>
      <c r="I8" s="149">
        <v>14169</v>
      </c>
      <c r="J8" s="145">
        <v>54222</v>
      </c>
      <c r="K8" s="146">
        <v>26435</v>
      </c>
      <c r="L8" s="146">
        <v>13164</v>
      </c>
      <c r="M8" s="147">
        <v>2262</v>
      </c>
      <c r="N8" s="146">
        <v>27</v>
      </c>
      <c r="O8" s="146">
        <v>32314</v>
      </c>
      <c r="P8" s="420">
        <v>3208</v>
      </c>
      <c r="Q8" s="424" t="s">
        <v>515</v>
      </c>
    </row>
    <row r="9" spans="1:17" s="104" customFormat="1" ht="15.6" customHeight="1" x14ac:dyDescent="0.15">
      <c r="A9" s="143">
        <v>24</v>
      </c>
      <c r="B9" s="144">
        <v>242161</v>
      </c>
      <c r="C9" s="144">
        <v>25016</v>
      </c>
      <c r="D9" s="144">
        <v>21112</v>
      </c>
      <c r="E9" s="149">
        <v>10388</v>
      </c>
      <c r="F9" s="144">
        <v>15514</v>
      </c>
      <c r="G9" s="149">
        <v>5061</v>
      </c>
      <c r="H9" s="144">
        <v>18428</v>
      </c>
      <c r="I9" s="149">
        <v>18869</v>
      </c>
      <c r="J9" s="145">
        <v>53472</v>
      </c>
      <c r="K9" s="146">
        <v>26495</v>
      </c>
      <c r="L9" s="146">
        <v>13006</v>
      </c>
      <c r="M9" s="147">
        <v>2864</v>
      </c>
      <c r="N9" s="156"/>
      <c r="O9" s="148">
        <v>31936</v>
      </c>
      <c r="P9" s="162"/>
      <c r="Q9" s="157"/>
    </row>
    <row r="10" spans="1:17" s="104" customFormat="1" ht="15.6" customHeight="1" x14ac:dyDescent="0.15">
      <c r="A10" s="143">
        <v>25</v>
      </c>
      <c r="B10" s="144">
        <v>238199</v>
      </c>
      <c r="C10" s="144">
        <v>24154</v>
      </c>
      <c r="D10" s="144">
        <v>22288</v>
      </c>
      <c r="E10" s="149">
        <v>8992</v>
      </c>
      <c r="F10" s="144">
        <v>17717</v>
      </c>
      <c r="G10" s="149">
        <v>4757</v>
      </c>
      <c r="H10" s="144">
        <v>20149</v>
      </c>
      <c r="I10" s="149">
        <v>21528</v>
      </c>
      <c r="J10" s="145">
        <v>49804</v>
      </c>
      <c r="K10" s="146">
        <v>25610</v>
      </c>
      <c r="L10" s="146">
        <v>12518</v>
      </c>
      <c r="M10" s="156"/>
      <c r="N10" s="156"/>
      <c r="O10" s="148">
        <v>30682</v>
      </c>
      <c r="P10" s="162"/>
      <c r="Q10" s="157"/>
    </row>
    <row r="11" spans="1:17" s="104" customFormat="1" ht="15.6" customHeight="1" x14ac:dyDescent="0.15">
      <c r="A11" s="143">
        <v>26</v>
      </c>
      <c r="B11" s="144">
        <v>237526</v>
      </c>
      <c r="C11" s="144">
        <v>21235</v>
      </c>
      <c r="D11" s="144">
        <v>23607</v>
      </c>
      <c r="E11" s="149">
        <v>8863</v>
      </c>
      <c r="F11" s="144">
        <v>18512</v>
      </c>
      <c r="G11" s="149">
        <v>4910</v>
      </c>
      <c r="H11" s="144">
        <v>20007</v>
      </c>
      <c r="I11" s="149">
        <v>24560</v>
      </c>
      <c r="J11" s="145">
        <v>47155</v>
      </c>
      <c r="K11" s="146">
        <v>26925</v>
      </c>
      <c r="L11" s="146">
        <v>12475</v>
      </c>
      <c r="M11" s="307"/>
      <c r="N11" s="307"/>
      <c r="O11" s="148">
        <v>29277</v>
      </c>
      <c r="P11" s="309"/>
      <c r="Q11" s="308"/>
    </row>
    <row r="12" spans="1:17" s="100" customFormat="1" ht="15.6" customHeight="1" x14ac:dyDescent="0.15">
      <c r="A12" s="224">
        <v>27</v>
      </c>
      <c r="B12" s="216">
        <v>230961</v>
      </c>
      <c r="C12" s="216">
        <v>19288</v>
      </c>
      <c r="D12" s="216">
        <v>20780</v>
      </c>
      <c r="E12" s="217">
        <v>8617</v>
      </c>
      <c r="F12" s="216">
        <v>18658</v>
      </c>
      <c r="G12" s="217">
        <v>4958</v>
      </c>
      <c r="H12" s="216">
        <v>22092</v>
      </c>
      <c r="I12" s="217">
        <v>26130</v>
      </c>
      <c r="J12" s="218">
        <v>44390</v>
      </c>
      <c r="K12" s="219">
        <v>23112</v>
      </c>
      <c r="L12" s="219">
        <v>12680</v>
      </c>
      <c r="M12" s="220"/>
      <c r="N12" s="220"/>
      <c r="O12" s="221">
        <v>30166</v>
      </c>
      <c r="P12" s="223"/>
      <c r="Q12" s="222"/>
    </row>
    <row r="13" spans="1:17" s="58" customFormat="1" ht="11.25" customHeight="1" x14ac:dyDescent="0.15">
      <c r="A13" s="114" t="s">
        <v>387</v>
      </c>
      <c r="B13" s="115"/>
      <c r="C13" s="115"/>
      <c r="D13" s="115"/>
      <c r="E13" s="115"/>
      <c r="F13" s="105"/>
      <c r="G13" s="105"/>
      <c r="H13" s="105"/>
      <c r="I13" s="105"/>
      <c r="J13" s="105"/>
      <c r="K13" s="106"/>
      <c r="L13" s="106"/>
      <c r="M13" s="106"/>
      <c r="N13" s="106"/>
      <c r="O13" s="106"/>
      <c r="P13" s="106"/>
      <c r="Q13" s="106"/>
    </row>
    <row r="14" spans="1:17" s="58" customFormat="1" ht="11.25" customHeight="1" x14ac:dyDescent="0.15">
      <c r="A14" s="503" t="s">
        <v>514</v>
      </c>
      <c r="B14" s="503"/>
      <c r="C14" s="503"/>
      <c r="E14" s="204"/>
      <c r="J14" s="251"/>
      <c r="O14" s="502"/>
      <c r="P14" s="502"/>
      <c r="Q14" s="107"/>
    </row>
    <row r="15" spans="1:17" s="67" customFormat="1" ht="11.25" customHeight="1" x14ac:dyDescent="0.15">
      <c r="E15" s="205"/>
      <c r="F15" s="163"/>
      <c r="H15" s="58"/>
      <c r="J15" s="502"/>
      <c r="K15" s="502"/>
      <c r="L15" s="58"/>
      <c r="M15" s="250"/>
      <c r="O15" s="502"/>
      <c r="P15" s="502"/>
      <c r="Q15" s="107"/>
    </row>
    <row r="16" spans="1:17" ht="11.25" customHeight="1" x14ac:dyDescent="0.15">
      <c r="E16" s="206"/>
      <c r="J16" s="502"/>
      <c r="K16" s="502"/>
      <c r="L16" s="252"/>
      <c r="M16" s="213"/>
    </row>
  </sheetData>
  <mergeCells count="8">
    <mergeCell ref="J16:K16"/>
    <mergeCell ref="N1:Q1"/>
    <mergeCell ref="A14:C14"/>
    <mergeCell ref="A3:A7"/>
    <mergeCell ref="B3:B7"/>
    <mergeCell ref="J15:K15"/>
    <mergeCell ref="O14:P14"/>
    <mergeCell ref="O15:P15"/>
  </mergeCells>
  <phoneticPr fontId="2"/>
  <pageMargins left="0.74" right="0.42" top="0.79" bottom="0.38" header="0.51181102362204722" footer="0.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/>
  </sheetViews>
  <sheetFormatPr defaultRowHeight="13.5" x14ac:dyDescent="0.15"/>
  <cols>
    <col min="1" max="1" width="10.875" style="88" customWidth="1"/>
    <col min="2" max="9" width="10.125" style="88" customWidth="1"/>
    <col min="10" max="10" width="10.125" style="89" customWidth="1"/>
    <col min="11" max="16384" width="9" style="88"/>
  </cols>
  <sheetData>
    <row r="1" spans="1:10" s="67" customFormat="1" ht="11.25" customHeight="1" x14ac:dyDescent="0.15">
      <c r="E1" s="205"/>
      <c r="F1" s="163"/>
      <c r="H1" s="58"/>
      <c r="J1" s="107"/>
    </row>
    <row r="2" spans="1:10" ht="11.25" customHeight="1" x14ac:dyDescent="0.15">
      <c r="E2" s="206"/>
    </row>
    <row r="6" spans="1:10" ht="18.75" x14ac:dyDescent="0.15">
      <c r="A6" s="515" t="s">
        <v>537</v>
      </c>
      <c r="B6" s="516"/>
      <c r="C6" s="516"/>
      <c r="D6" s="516"/>
      <c r="E6" s="516"/>
      <c r="F6" s="516"/>
      <c r="G6" s="516"/>
      <c r="H6" s="516"/>
      <c r="I6" s="516"/>
    </row>
    <row r="7" spans="1:10" ht="18.75" x14ac:dyDescent="0.15">
      <c r="A7" s="16" t="s">
        <v>174</v>
      </c>
      <c r="B7" s="164"/>
      <c r="C7" s="164"/>
      <c r="D7" s="164"/>
      <c r="E7" s="164"/>
      <c r="F7" s="164"/>
      <c r="G7" s="164"/>
      <c r="H7" s="164"/>
      <c r="I7" s="169" t="s">
        <v>104</v>
      </c>
    </row>
    <row r="8" spans="1:10" ht="17.45" customHeight="1" x14ac:dyDescent="0.15">
      <c r="A8" s="517" t="s">
        <v>108</v>
      </c>
      <c r="B8" s="518" t="s">
        <v>369</v>
      </c>
      <c r="C8" s="449" t="s">
        <v>247</v>
      </c>
      <c r="D8" s="449" t="s">
        <v>248</v>
      </c>
      <c r="E8" s="449" t="s">
        <v>249</v>
      </c>
      <c r="F8" s="449" t="s">
        <v>250</v>
      </c>
      <c r="G8" s="449" t="s">
        <v>251</v>
      </c>
      <c r="H8" s="449" t="s">
        <v>252</v>
      </c>
      <c r="I8" s="450" t="s">
        <v>253</v>
      </c>
    </row>
    <row r="9" spans="1:10" ht="17.45" customHeight="1" x14ac:dyDescent="0.15">
      <c r="A9" s="517"/>
      <c r="B9" s="518"/>
      <c r="C9" s="449" t="s">
        <v>462</v>
      </c>
      <c r="D9" s="449" t="s">
        <v>463</v>
      </c>
      <c r="E9" s="449" t="s">
        <v>464</v>
      </c>
      <c r="F9" s="449" t="s">
        <v>464</v>
      </c>
      <c r="G9" s="449" t="s">
        <v>464</v>
      </c>
      <c r="H9" s="449" t="s">
        <v>464</v>
      </c>
      <c r="I9" s="450" t="s">
        <v>465</v>
      </c>
    </row>
    <row r="10" spans="1:10" x14ac:dyDescent="0.15">
      <c r="A10" s="150" t="s">
        <v>352</v>
      </c>
      <c r="B10" s="151">
        <v>26666</v>
      </c>
      <c r="C10" s="151">
        <v>6335</v>
      </c>
      <c r="D10" s="151">
        <v>4667</v>
      </c>
      <c r="E10" s="151">
        <v>2026</v>
      </c>
      <c r="F10" s="151">
        <v>3872</v>
      </c>
      <c r="G10" s="151">
        <v>3098</v>
      </c>
      <c r="H10" s="151">
        <v>5492</v>
      </c>
      <c r="I10" s="152">
        <v>1176</v>
      </c>
    </row>
    <row r="11" spans="1:10" x14ac:dyDescent="0.15">
      <c r="A11" s="153">
        <v>24</v>
      </c>
      <c r="B11" s="154">
        <v>33972</v>
      </c>
      <c r="C11" s="509">
        <v>15812</v>
      </c>
      <c r="D11" s="510"/>
      <c r="E11" s="510"/>
      <c r="F11" s="511"/>
      <c r="G11" s="154">
        <v>4525</v>
      </c>
      <c r="H11" s="154">
        <v>9771</v>
      </c>
      <c r="I11" s="155">
        <v>3864</v>
      </c>
    </row>
    <row r="12" spans="1:10" x14ac:dyDescent="0.15">
      <c r="A12" s="153">
        <v>25</v>
      </c>
      <c r="B12" s="154">
        <v>37472</v>
      </c>
      <c r="C12" s="519">
        <v>17976</v>
      </c>
      <c r="D12" s="519"/>
      <c r="E12" s="519"/>
      <c r="F12" s="519"/>
      <c r="G12" s="154">
        <v>4862</v>
      </c>
      <c r="H12" s="154">
        <v>10679</v>
      </c>
      <c r="I12" s="155">
        <v>3955</v>
      </c>
    </row>
    <row r="13" spans="1:10" s="67" customFormat="1" x14ac:dyDescent="0.15">
      <c r="A13" s="153">
        <v>26</v>
      </c>
      <c r="B13" s="154">
        <v>40118</v>
      </c>
      <c r="C13" s="509">
        <v>18928</v>
      </c>
      <c r="D13" s="510"/>
      <c r="E13" s="510"/>
      <c r="F13" s="511"/>
      <c r="G13" s="154">
        <v>5873</v>
      </c>
      <c r="H13" s="154">
        <v>11057</v>
      </c>
      <c r="I13" s="155">
        <v>4260</v>
      </c>
      <c r="J13" s="306"/>
    </row>
    <row r="14" spans="1:10" x14ac:dyDescent="0.15">
      <c r="A14" s="225">
        <v>27</v>
      </c>
      <c r="B14" s="214">
        <v>36082</v>
      </c>
      <c r="C14" s="512">
        <v>16957</v>
      </c>
      <c r="D14" s="513"/>
      <c r="E14" s="513"/>
      <c r="F14" s="514"/>
      <c r="G14" s="214">
        <v>5499</v>
      </c>
      <c r="H14" s="214">
        <v>9677</v>
      </c>
      <c r="I14" s="215">
        <v>3949</v>
      </c>
    </row>
    <row r="15" spans="1:10" x14ac:dyDescent="0.15">
      <c r="A15" s="130" t="s">
        <v>254</v>
      </c>
      <c r="B15" s="127"/>
      <c r="C15" s="127"/>
      <c r="D15" s="127"/>
      <c r="E15" s="127"/>
      <c r="F15" s="127"/>
      <c r="G15" s="127"/>
      <c r="H15" s="127"/>
      <c r="I15" s="127"/>
    </row>
    <row r="19" spans="1:9" s="89" customFormat="1" x14ac:dyDescent="0.15">
      <c r="A19" s="77" t="s">
        <v>488</v>
      </c>
      <c r="B19" s="19"/>
      <c r="C19" s="19"/>
      <c r="D19" s="19"/>
      <c r="E19" s="103"/>
      <c r="F19" s="103"/>
      <c r="G19" s="103"/>
      <c r="H19" s="19"/>
      <c r="I19" s="19"/>
    </row>
    <row r="20" spans="1:9" s="89" customFormat="1" x14ac:dyDescent="0.15">
      <c r="A20" s="24"/>
      <c r="B20" s="24"/>
      <c r="C20" s="24"/>
      <c r="D20" s="24"/>
      <c r="E20" s="24"/>
      <c r="F20" s="24"/>
      <c r="G20" s="24"/>
      <c r="H20" s="24"/>
      <c r="I20" s="24"/>
    </row>
  </sheetData>
  <mergeCells count="7">
    <mergeCell ref="C13:F13"/>
    <mergeCell ref="C14:F14"/>
    <mergeCell ref="A6:I6"/>
    <mergeCell ref="A8:A9"/>
    <mergeCell ref="B8:B9"/>
    <mergeCell ref="C11:F11"/>
    <mergeCell ref="C12:F12"/>
  </mergeCells>
  <phoneticPr fontId="2"/>
  <pageMargins left="0.74" right="0.42" top="0.79" bottom="0.38" header="0.51181102362204722" footer="0.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view="pageBreakPreview" zoomScaleNormal="100" zoomScaleSheetLayoutView="100" workbookViewId="0"/>
  </sheetViews>
  <sheetFormatPr defaultRowHeight="13.5" x14ac:dyDescent="0.15"/>
  <cols>
    <col min="1" max="1" width="10.875" style="88" customWidth="1"/>
    <col min="2" max="10" width="10.125" style="88" customWidth="1"/>
    <col min="11" max="11" width="11.375" style="89" customWidth="1"/>
    <col min="12" max="17" width="10.125" style="89" customWidth="1"/>
    <col min="18" max="16384" width="9" style="88"/>
  </cols>
  <sheetData>
    <row r="2" spans="1:17" ht="18.75" x14ac:dyDescent="0.15">
      <c r="B2" s="23"/>
      <c r="C2" s="23"/>
      <c r="D2" s="23"/>
      <c r="E2" s="23"/>
      <c r="F2" s="23"/>
      <c r="G2" s="23"/>
      <c r="I2" s="303" t="s">
        <v>262</v>
      </c>
      <c r="J2" s="23" t="s">
        <v>399</v>
      </c>
      <c r="K2" s="23"/>
      <c r="L2" s="23"/>
      <c r="M2" s="23"/>
      <c r="N2" s="23"/>
      <c r="O2" s="23"/>
      <c r="P2" s="23"/>
    </row>
    <row r="3" spans="1:17" x14ac:dyDescent="0.15">
      <c r="A3" s="77" t="s">
        <v>174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76" t="s">
        <v>104</v>
      </c>
    </row>
    <row r="4" spans="1:17" ht="18.600000000000001" customHeight="1" x14ac:dyDescent="0.15">
      <c r="A4" s="522" t="s">
        <v>131</v>
      </c>
      <c r="B4" s="520" t="s">
        <v>146</v>
      </c>
      <c r="C4" s="520"/>
      <c r="D4" s="520"/>
      <c r="E4" s="520" t="s">
        <v>147</v>
      </c>
      <c r="F4" s="520"/>
      <c r="G4" s="521"/>
      <c r="H4" s="520" t="s">
        <v>148</v>
      </c>
      <c r="I4" s="520"/>
      <c r="J4" s="520"/>
      <c r="K4" s="520" t="s">
        <v>149</v>
      </c>
      <c r="L4" s="520"/>
      <c r="M4" s="520"/>
      <c r="N4" s="520" t="s">
        <v>150</v>
      </c>
      <c r="O4" s="520"/>
      <c r="P4" s="521"/>
    </row>
    <row r="5" spans="1:17" ht="18.600000000000001" customHeight="1" x14ac:dyDescent="0.15">
      <c r="A5" s="522"/>
      <c r="B5" s="41" t="s">
        <v>102</v>
      </c>
      <c r="C5" s="41" t="s">
        <v>246</v>
      </c>
      <c r="D5" s="41" t="s">
        <v>152</v>
      </c>
      <c r="E5" s="41" t="s">
        <v>102</v>
      </c>
      <c r="F5" s="41" t="s">
        <v>246</v>
      </c>
      <c r="G5" s="38" t="s">
        <v>152</v>
      </c>
      <c r="H5" s="41" t="s">
        <v>102</v>
      </c>
      <c r="I5" s="38" t="s">
        <v>246</v>
      </c>
      <c r="J5" s="37" t="s">
        <v>152</v>
      </c>
      <c r="K5" s="41" t="s">
        <v>102</v>
      </c>
      <c r="L5" s="41" t="s">
        <v>246</v>
      </c>
      <c r="M5" s="41" t="s">
        <v>152</v>
      </c>
      <c r="N5" s="41" t="s">
        <v>102</v>
      </c>
      <c r="O5" s="41" t="s">
        <v>246</v>
      </c>
      <c r="P5" s="38" t="s">
        <v>152</v>
      </c>
    </row>
    <row r="6" spans="1:17" ht="14.25" customHeight="1" x14ac:dyDescent="0.15">
      <c r="A6" s="42" t="s">
        <v>352</v>
      </c>
      <c r="B6" s="62">
        <v>40660</v>
      </c>
      <c r="C6" s="62">
        <v>6640</v>
      </c>
      <c r="D6" s="62">
        <v>34020</v>
      </c>
      <c r="E6" s="62">
        <v>91421</v>
      </c>
      <c r="F6" s="62">
        <v>7691</v>
      </c>
      <c r="G6" s="63">
        <v>83730</v>
      </c>
      <c r="H6" s="62">
        <v>619934</v>
      </c>
      <c r="I6" s="63">
        <v>231644</v>
      </c>
      <c r="J6" s="66">
        <v>388290</v>
      </c>
      <c r="K6" s="62">
        <v>31288</v>
      </c>
      <c r="L6" s="62">
        <v>2638</v>
      </c>
      <c r="M6" s="62">
        <v>28650</v>
      </c>
      <c r="N6" s="62">
        <v>28757</v>
      </c>
      <c r="O6" s="62">
        <v>5477</v>
      </c>
      <c r="P6" s="63">
        <v>23280</v>
      </c>
    </row>
    <row r="7" spans="1:17" ht="14.25" customHeight="1" x14ac:dyDescent="0.15">
      <c r="A7" s="42">
        <v>24</v>
      </c>
      <c r="B7" s="62">
        <v>41075</v>
      </c>
      <c r="C7" s="62">
        <v>6875</v>
      </c>
      <c r="D7" s="62">
        <v>34200</v>
      </c>
      <c r="E7" s="62">
        <v>103439</v>
      </c>
      <c r="F7" s="62">
        <v>8639</v>
      </c>
      <c r="G7" s="63">
        <v>94800</v>
      </c>
      <c r="H7" s="62">
        <v>628526</v>
      </c>
      <c r="I7" s="63">
        <v>244856</v>
      </c>
      <c r="J7" s="66">
        <v>383670</v>
      </c>
      <c r="K7" s="62">
        <v>29107</v>
      </c>
      <c r="L7" s="62">
        <v>2827</v>
      </c>
      <c r="M7" s="62">
        <v>26280</v>
      </c>
      <c r="N7" s="62">
        <v>29951</v>
      </c>
      <c r="O7" s="62">
        <v>4241</v>
      </c>
      <c r="P7" s="63">
        <v>25710</v>
      </c>
    </row>
    <row r="8" spans="1:17" ht="14.25" customHeight="1" x14ac:dyDescent="0.15">
      <c r="A8" s="42">
        <v>25</v>
      </c>
      <c r="B8" s="62">
        <v>41802</v>
      </c>
      <c r="C8" s="62">
        <v>7002</v>
      </c>
      <c r="D8" s="62">
        <v>34800</v>
      </c>
      <c r="E8" s="62">
        <v>105780</v>
      </c>
      <c r="F8" s="62">
        <v>7860</v>
      </c>
      <c r="G8" s="63">
        <v>97920</v>
      </c>
      <c r="H8" s="62">
        <v>632026</v>
      </c>
      <c r="I8" s="63">
        <v>243256</v>
      </c>
      <c r="J8" s="66">
        <v>388770</v>
      </c>
      <c r="K8" s="62">
        <v>29645</v>
      </c>
      <c r="L8" s="62">
        <v>2945</v>
      </c>
      <c r="M8" s="62">
        <v>26700</v>
      </c>
      <c r="N8" s="62">
        <v>24233</v>
      </c>
      <c r="O8" s="62">
        <v>2963</v>
      </c>
      <c r="P8" s="63">
        <v>21270</v>
      </c>
    </row>
    <row r="9" spans="1:17" s="67" customFormat="1" ht="14.25" customHeight="1" x14ac:dyDescent="0.15">
      <c r="A9" s="42">
        <v>26</v>
      </c>
      <c r="B9" s="310">
        <v>41573</v>
      </c>
      <c r="C9" s="310">
        <v>8483</v>
      </c>
      <c r="D9" s="310">
        <v>33090</v>
      </c>
      <c r="E9" s="310">
        <v>98083</v>
      </c>
      <c r="F9" s="310">
        <v>8863</v>
      </c>
      <c r="G9" s="311">
        <v>89220</v>
      </c>
      <c r="H9" s="310">
        <v>624293</v>
      </c>
      <c r="I9" s="311">
        <v>245423</v>
      </c>
      <c r="J9" s="312">
        <v>378870</v>
      </c>
      <c r="K9" s="310">
        <v>30401</v>
      </c>
      <c r="L9" s="310">
        <v>3761</v>
      </c>
      <c r="M9" s="310">
        <v>26640</v>
      </c>
      <c r="N9" s="310">
        <v>18472</v>
      </c>
      <c r="O9" s="310">
        <v>3232</v>
      </c>
      <c r="P9" s="311">
        <v>15240</v>
      </c>
      <c r="Q9" s="306"/>
    </row>
    <row r="10" spans="1:17" s="89" customFormat="1" ht="14.25" customHeight="1" x14ac:dyDescent="0.15">
      <c r="A10" s="404">
        <v>27</v>
      </c>
      <c r="B10" s="380">
        <v>38348</v>
      </c>
      <c r="C10" s="380">
        <v>8618</v>
      </c>
      <c r="D10" s="380">
        <v>29730</v>
      </c>
      <c r="E10" s="380">
        <v>102956</v>
      </c>
      <c r="F10" s="380">
        <v>9506</v>
      </c>
      <c r="G10" s="381">
        <v>93450</v>
      </c>
      <c r="H10" s="380">
        <v>645269</v>
      </c>
      <c r="I10" s="381">
        <v>244529</v>
      </c>
      <c r="J10" s="382">
        <v>400740</v>
      </c>
      <c r="K10" s="380">
        <v>29505</v>
      </c>
      <c r="L10" s="380">
        <v>3465</v>
      </c>
      <c r="M10" s="380">
        <v>26040</v>
      </c>
      <c r="N10" s="380">
        <v>15791</v>
      </c>
      <c r="O10" s="380">
        <v>2891</v>
      </c>
      <c r="P10" s="381">
        <v>12900</v>
      </c>
    </row>
    <row r="11" spans="1:17" s="89" customFormat="1" ht="14.25" customHeight="1" x14ac:dyDescent="0.15">
      <c r="A11" s="383" t="s">
        <v>391</v>
      </c>
      <c r="B11" s="310">
        <v>3536</v>
      </c>
      <c r="C11" s="310">
        <v>656</v>
      </c>
      <c r="D11" s="310">
        <v>2880</v>
      </c>
      <c r="E11" s="310">
        <v>9373</v>
      </c>
      <c r="F11" s="310">
        <v>643</v>
      </c>
      <c r="G11" s="311">
        <v>8730</v>
      </c>
      <c r="H11" s="310">
        <v>56958</v>
      </c>
      <c r="I11" s="311">
        <v>20388</v>
      </c>
      <c r="J11" s="312">
        <v>36570</v>
      </c>
      <c r="K11" s="310">
        <v>2846</v>
      </c>
      <c r="L11" s="310">
        <v>296</v>
      </c>
      <c r="M11" s="310">
        <v>2550</v>
      </c>
      <c r="N11" s="310">
        <v>1522</v>
      </c>
      <c r="O11" s="310">
        <v>232</v>
      </c>
      <c r="P11" s="311">
        <v>1290</v>
      </c>
    </row>
    <row r="12" spans="1:17" s="89" customFormat="1" ht="14.25" customHeight="1" x14ac:dyDescent="0.15">
      <c r="A12" s="379">
        <v>5</v>
      </c>
      <c r="B12" s="310">
        <v>3624</v>
      </c>
      <c r="C12" s="310">
        <v>774</v>
      </c>
      <c r="D12" s="310">
        <v>2850</v>
      </c>
      <c r="E12" s="310">
        <v>9504</v>
      </c>
      <c r="F12" s="310">
        <v>714</v>
      </c>
      <c r="G12" s="311">
        <v>8790</v>
      </c>
      <c r="H12" s="310">
        <v>60712</v>
      </c>
      <c r="I12" s="311">
        <v>23992</v>
      </c>
      <c r="J12" s="312">
        <v>36720</v>
      </c>
      <c r="K12" s="310">
        <v>2880</v>
      </c>
      <c r="L12" s="310">
        <v>300</v>
      </c>
      <c r="M12" s="310">
        <v>2580</v>
      </c>
      <c r="N12" s="310">
        <v>1557</v>
      </c>
      <c r="O12" s="310">
        <v>327</v>
      </c>
      <c r="P12" s="311">
        <v>1230</v>
      </c>
    </row>
    <row r="13" spans="1:17" s="89" customFormat="1" ht="14.25" customHeight="1" x14ac:dyDescent="0.15">
      <c r="A13" s="379">
        <v>6</v>
      </c>
      <c r="B13" s="310">
        <v>3586</v>
      </c>
      <c r="C13" s="310">
        <v>736</v>
      </c>
      <c r="D13" s="310">
        <v>2850</v>
      </c>
      <c r="E13" s="310">
        <v>9356</v>
      </c>
      <c r="F13" s="310">
        <v>536</v>
      </c>
      <c r="G13" s="311">
        <v>8820</v>
      </c>
      <c r="H13" s="310">
        <v>54632</v>
      </c>
      <c r="I13" s="311">
        <v>18032</v>
      </c>
      <c r="J13" s="312">
        <v>36600</v>
      </c>
      <c r="K13" s="310">
        <v>2849</v>
      </c>
      <c r="L13" s="310">
        <v>209</v>
      </c>
      <c r="M13" s="310">
        <v>2640</v>
      </c>
      <c r="N13" s="310">
        <v>1481</v>
      </c>
      <c r="O13" s="310">
        <v>191</v>
      </c>
      <c r="P13" s="311">
        <v>1290</v>
      </c>
    </row>
    <row r="14" spans="1:17" s="89" customFormat="1" ht="14.25" customHeight="1" x14ac:dyDescent="0.15">
      <c r="A14" s="379">
        <v>7</v>
      </c>
      <c r="B14" s="310">
        <v>3066</v>
      </c>
      <c r="C14" s="310">
        <v>606</v>
      </c>
      <c r="D14" s="310">
        <v>2460</v>
      </c>
      <c r="E14" s="310">
        <v>8791</v>
      </c>
      <c r="F14" s="310">
        <v>691</v>
      </c>
      <c r="G14" s="311">
        <v>8100</v>
      </c>
      <c r="H14" s="310">
        <v>53179</v>
      </c>
      <c r="I14" s="311">
        <v>18829</v>
      </c>
      <c r="J14" s="312">
        <v>34350</v>
      </c>
      <c r="K14" s="310">
        <v>2564</v>
      </c>
      <c r="L14" s="310">
        <v>284</v>
      </c>
      <c r="M14" s="310">
        <v>2280</v>
      </c>
      <c r="N14" s="310">
        <v>1319</v>
      </c>
      <c r="O14" s="310">
        <v>209</v>
      </c>
      <c r="P14" s="311">
        <v>1110</v>
      </c>
    </row>
    <row r="15" spans="1:17" s="89" customFormat="1" ht="14.25" customHeight="1" x14ac:dyDescent="0.15">
      <c r="A15" s="379">
        <v>8</v>
      </c>
      <c r="B15" s="310">
        <v>3349</v>
      </c>
      <c r="C15" s="310">
        <v>799</v>
      </c>
      <c r="D15" s="310">
        <v>2550</v>
      </c>
      <c r="E15" s="310">
        <v>8640</v>
      </c>
      <c r="F15" s="310">
        <v>870</v>
      </c>
      <c r="G15" s="311">
        <v>7770</v>
      </c>
      <c r="H15" s="310">
        <v>57517</v>
      </c>
      <c r="I15" s="311">
        <v>23767</v>
      </c>
      <c r="J15" s="312">
        <v>33750</v>
      </c>
      <c r="K15" s="310">
        <v>2607</v>
      </c>
      <c r="L15" s="310">
        <v>297</v>
      </c>
      <c r="M15" s="310">
        <v>2310</v>
      </c>
      <c r="N15" s="310">
        <v>1391</v>
      </c>
      <c r="O15" s="310">
        <v>281</v>
      </c>
      <c r="P15" s="311">
        <v>1110</v>
      </c>
    </row>
    <row r="16" spans="1:17" s="89" customFormat="1" ht="14.25" customHeight="1" x14ac:dyDescent="0.15">
      <c r="A16" s="379">
        <v>9</v>
      </c>
      <c r="B16" s="310">
        <v>3192</v>
      </c>
      <c r="C16" s="310">
        <v>762</v>
      </c>
      <c r="D16" s="310">
        <v>2430</v>
      </c>
      <c r="E16" s="310">
        <v>9063</v>
      </c>
      <c r="F16" s="310">
        <v>663</v>
      </c>
      <c r="G16" s="311">
        <v>8400</v>
      </c>
      <c r="H16" s="310">
        <v>53451</v>
      </c>
      <c r="I16" s="311">
        <v>18351</v>
      </c>
      <c r="J16" s="312">
        <v>35100</v>
      </c>
      <c r="K16" s="310">
        <v>2685</v>
      </c>
      <c r="L16" s="310">
        <v>225</v>
      </c>
      <c r="M16" s="310">
        <v>2460</v>
      </c>
      <c r="N16" s="310">
        <v>1352</v>
      </c>
      <c r="O16" s="310">
        <v>152</v>
      </c>
      <c r="P16" s="311">
        <v>1200</v>
      </c>
    </row>
    <row r="17" spans="1:16" s="89" customFormat="1" ht="14.25" customHeight="1" x14ac:dyDescent="0.15">
      <c r="A17" s="379">
        <v>10</v>
      </c>
      <c r="B17" s="310">
        <v>3109</v>
      </c>
      <c r="C17" s="310">
        <v>679</v>
      </c>
      <c r="D17" s="310">
        <v>2430</v>
      </c>
      <c r="E17" s="310">
        <v>9644</v>
      </c>
      <c r="F17" s="310">
        <v>1574</v>
      </c>
      <c r="G17" s="311">
        <v>8070</v>
      </c>
      <c r="H17" s="310">
        <v>57129</v>
      </c>
      <c r="I17" s="311">
        <v>22209</v>
      </c>
      <c r="J17" s="312">
        <v>34920</v>
      </c>
      <c r="K17" s="310">
        <v>2597</v>
      </c>
      <c r="L17" s="310">
        <v>287</v>
      </c>
      <c r="M17" s="310">
        <v>2310</v>
      </c>
      <c r="N17" s="310">
        <v>1473</v>
      </c>
      <c r="O17" s="310">
        <v>303</v>
      </c>
      <c r="P17" s="311">
        <v>1170</v>
      </c>
    </row>
    <row r="18" spans="1:16" s="89" customFormat="1" ht="14.25" customHeight="1" x14ac:dyDescent="0.15">
      <c r="A18" s="379">
        <v>11</v>
      </c>
      <c r="B18" s="310">
        <v>3169</v>
      </c>
      <c r="C18" s="310">
        <v>619</v>
      </c>
      <c r="D18" s="310">
        <v>2550</v>
      </c>
      <c r="E18" s="310">
        <v>8913</v>
      </c>
      <c r="F18" s="310">
        <v>633</v>
      </c>
      <c r="G18" s="311">
        <v>8280</v>
      </c>
      <c r="H18" s="310">
        <v>54526</v>
      </c>
      <c r="I18" s="311">
        <v>19546</v>
      </c>
      <c r="J18" s="312">
        <v>34980</v>
      </c>
      <c r="K18" s="310">
        <v>2620</v>
      </c>
      <c r="L18" s="310">
        <v>250</v>
      </c>
      <c r="M18" s="310">
        <v>2370</v>
      </c>
      <c r="N18" s="310">
        <v>1389</v>
      </c>
      <c r="O18" s="310">
        <v>309</v>
      </c>
      <c r="P18" s="311">
        <v>1080</v>
      </c>
    </row>
    <row r="19" spans="1:16" s="89" customFormat="1" ht="14.25" customHeight="1" x14ac:dyDescent="0.15">
      <c r="A19" s="379">
        <v>12</v>
      </c>
      <c r="B19" s="310">
        <v>2800</v>
      </c>
      <c r="C19" s="310">
        <v>670</v>
      </c>
      <c r="D19" s="310">
        <v>2130</v>
      </c>
      <c r="E19" s="310">
        <v>7242</v>
      </c>
      <c r="F19" s="310">
        <v>702</v>
      </c>
      <c r="G19" s="311">
        <v>6540</v>
      </c>
      <c r="H19" s="310">
        <v>49879</v>
      </c>
      <c r="I19" s="311">
        <v>19639</v>
      </c>
      <c r="J19" s="312">
        <v>30240</v>
      </c>
      <c r="K19" s="310">
        <v>1969</v>
      </c>
      <c r="L19" s="310">
        <v>349</v>
      </c>
      <c r="M19" s="310">
        <v>1620</v>
      </c>
      <c r="N19" s="310">
        <v>1135</v>
      </c>
      <c r="O19" s="310">
        <v>235</v>
      </c>
      <c r="P19" s="311">
        <v>900</v>
      </c>
    </row>
    <row r="20" spans="1:16" s="89" customFormat="1" ht="14.25" customHeight="1" x14ac:dyDescent="0.15">
      <c r="A20" s="383" t="s">
        <v>392</v>
      </c>
      <c r="B20" s="310">
        <v>3184</v>
      </c>
      <c r="C20" s="310">
        <v>634</v>
      </c>
      <c r="D20" s="310">
        <v>2550</v>
      </c>
      <c r="E20" s="310">
        <v>8856</v>
      </c>
      <c r="F20" s="310">
        <v>786</v>
      </c>
      <c r="G20" s="311">
        <v>8070</v>
      </c>
      <c r="H20" s="310">
        <v>54741</v>
      </c>
      <c r="I20" s="311">
        <v>20331</v>
      </c>
      <c r="J20" s="312">
        <v>34410</v>
      </c>
      <c r="K20" s="310">
        <v>2331</v>
      </c>
      <c r="L20" s="310">
        <v>291</v>
      </c>
      <c r="M20" s="310">
        <v>2040</v>
      </c>
      <c r="N20" s="310">
        <v>1247</v>
      </c>
      <c r="O20" s="310">
        <v>227</v>
      </c>
      <c r="P20" s="311">
        <v>1020</v>
      </c>
    </row>
    <row r="21" spans="1:16" s="89" customFormat="1" ht="14.25" customHeight="1" x14ac:dyDescent="0.15">
      <c r="A21" s="379">
        <v>2</v>
      </c>
      <c r="B21" s="310">
        <v>2856</v>
      </c>
      <c r="C21" s="310">
        <v>696</v>
      </c>
      <c r="D21" s="310">
        <v>2160</v>
      </c>
      <c r="E21" s="310">
        <v>7147</v>
      </c>
      <c r="F21" s="310">
        <v>757</v>
      </c>
      <c r="G21" s="311">
        <v>6390</v>
      </c>
      <c r="H21" s="310">
        <v>45752</v>
      </c>
      <c r="I21" s="311">
        <v>17312</v>
      </c>
      <c r="J21" s="312">
        <v>28440</v>
      </c>
      <c r="K21" s="310">
        <v>1905</v>
      </c>
      <c r="L21" s="310">
        <v>315</v>
      </c>
      <c r="M21" s="310">
        <v>1590</v>
      </c>
      <c r="N21" s="310">
        <v>1040</v>
      </c>
      <c r="O21" s="310">
        <v>170</v>
      </c>
      <c r="P21" s="311">
        <v>870</v>
      </c>
    </row>
    <row r="22" spans="1:16" s="89" customFormat="1" ht="14.25" customHeight="1" x14ac:dyDescent="0.15">
      <c r="A22" s="384">
        <v>3</v>
      </c>
      <c r="B22" s="368">
        <v>2877</v>
      </c>
      <c r="C22" s="368">
        <v>987</v>
      </c>
      <c r="D22" s="368">
        <v>1890</v>
      </c>
      <c r="E22" s="368">
        <v>6427</v>
      </c>
      <c r="F22" s="368">
        <v>937</v>
      </c>
      <c r="G22" s="369">
        <v>5490</v>
      </c>
      <c r="H22" s="368">
        <v>46793</v>
      </c>
      <c r="I22" s="369">
        <v>22133</v>
      </c>
      <c r="J22" s="370">
        <v>24660</v>
      </c>
      <c r="K22" s="368">
        <v>1652</v>
      </c>
      <c r="L22" s="368">
        <v>362</v>
      </c>
      <c r="M22" s="368">
        <v>1290</v>
      </c>
      <c r="N22" s="368">
        <v>885</v>
      </c>
      <c r="O22" s="368">
        <v>255</v>
      </c>
      <c r="P22" s="369">
        <v>630</v>
      </c>
    </row>
    <row r="23" spans="1:16" s="89" customFormat="1" x14ac:dyDescent="0.15">
      <c r="A23" s="77" t="s">
        <v>488</v>
      </c>
      <c r="B23" s="19"/>
      <c r="C23" s="19"/>
      <c r="D23" s="19"/>
      <c r="E23" s="103"/>
      <c r="F23" s="103"/>
      <c r="G23" s="103"/>
      <c r="H23" s="19"/>
      <c r="I23" s="19"/>
      <c r="J23" s="19"/>
      <c r="K23" s="19"/>
      <c r="L23" s="19"/>
      <c r="M23" s="19"/>
      <c r="N23" s="19"/>
      <c r="O23" s="19"/>
      <c r="P23" s="19"/>
    </row>
    <row r="24" spans="1:16" s="89" customForma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</sheetData>
  <mergeCells count="6">
    <mergeCell ref="K4:M4"/>
    <mergeCell ref="N4:P4"/>
    <mergeCell ref="A4:A5"/>
    <mergeCell ref="B4:D4"/>
    <mergeCell ref="E4:G4"/>
    <mergeCell ref="H4:J4"/>
  </mergeCells>
  <phoneticPr fontId="2"/>
  <pageMargins left="0.74" right="0.42" top="0.79" bottom="0.38" header="0.51181102362204722" footer="0.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I23"/>
  <sheetViews>
    <sheetView view="pageBreakPreview" zoomScaleNormal="100" zoomScaleSheetLayoutView="100" workbookViewId="0">
      <selection sqref="A1:G1"/>
    </sheetView>
  </sheetViews>
  <sheetFormatPr defaultRowHeight="12" x14ac:dyDescent="0.15"/>
  <cols>
    <col min="1" max="1" width="11.375" style="29" customWidth="1"/>
    <col min="2" max="2" width="11.75" style="29" customWidth="1"/>
    <col min="3" max="8" width="9.625" style="29" customWidth="1"/>
    <col min="9" max="16384" width="9" style="29"/>
  </cols>
  <sheetData>
    <row r="1" spans="1:9" ht="30" customHeight="1" x14ac:dyDescent="0.15">
      <c r="A1" s="523" t="s">
        <v>510</v>
      </c>
      <c r="B1" s="523"/>
      <c r="C1" s="523"/>
      <c r="D1" s="523"/>
      <c r="E1" s="523"/>
      <c r="F1" s="523"/>
      <c r="G1" s="523"/>
      <c r="H1" s="412"/>
    </row>
    <row r="2" spans="1:9" ht="21" customHeight="1" x14ac:dyDescent="0.15">
      <c r="A2" s="72" t="s">
        <v>174</v>
      </c>
      <c r="G2" s="73" t="s">
        <v>187</v>
      </c>
    </row>
    <row r="3" spans="1:9" ht="18" customHeight="1" x14ac:dyDescent="0.15">
      <c r="A3" s="525" t="s">
        <v>108</v>
      </c>
      <c r="B3" s="528" t="s">
        <v>105</v>
      </c>
      <c r="C3" s="48" t="s">
        <v>111</v>
      </c>
      <c r="D3" s="48" t="s">
        <v>111</v>
      </c>
      <c r="E3" s="40" t="s">
        <v>107</v>
      </c>
      <c r="F3" s="49" t="s">
        <v>106</v>
      </c>
      <c r="G3" s="48" t="s">
        <v>188</v>
      </c>
      <c r="H3" s="39"/>
      <c r="I3" s="39"/>
    </row>
    <row r="4" spans="1:9" ht="18" customHeight="1" x14ac:dyDescent="0.15">
      <c r="A4" s="526"/>
      <c r="B4" s="529"/>
      <c r="C4" s="50" t="s">
        <v>112</v>
      </c>
      <c r="D4" s="50" t="s">
        <v>113</v>
      </c>
      <c r="E4" s="28" t="s">
        <v>114</v>
      </c>
      <c r="F4" s="28" t="s">
        <v>114</v>
      </c>
      <c r="G4" s="51" t="s">
        <v>109</v>
      </c>
      <c r="H4" s="39"/>
      <c r="I4" s="39"/>
    </row>
    <row r="5" spans="1:9" ht="18" customHeight="1" x14ac:dyDescent="0.15">
      <c r="A5" s="527"/>
      <c r="B5" s="530"/>
      <c r="C5" s="52" t="s">
        <v>115</v>
      </c>
      <c r="D5" s="52" t="s">
        <v>115</v>
      </c>
      <c r="E5" s="53" t="s">
        <v>116</v>
      </c>
      <c r="F5" s="53" t="s">
        <v>117</v>
      </c>
      <c r="G5" s="52" t="s">
        <v>110</v>
      </c>
    </row>
    <row r="6" spans="1:9" ht="30" customHeight="1" x14ac:dyDescent="0.15">
      <c r="A6" s="135" t="s">
        <v>394</v>
      </c>
      <c r="B6" s="120">
        <v>1177602</v>
      </c>
      <c r="C6" s="64">
        <v>984086</v>
      </c>
      <c r="D6" s="64">
        <v>103858</v>
      </c>
      <c r="E6" s="64">
        <v>54357</v>
      </c>
      <c r="F6" s="64">
        <v>1907</v>
      </c>
      <c r="G6" s="65">
        <v>33394</v>
      </c>
    </row>
    <row r="7" spans="1:9" ht="30" customHeight="1" x14ac:dyDescent="0.15">
      <c r="A7" s="47">
        <v>24</v>
      </c>
      <c r="B7" s="120">
        <v>1162436</v>
      </c>
      <c r="C7" s="121">
        <v>972255</v>
      </c>
      <c r="D7" s="64">
        <v>99764</v>
      </c>
      <c r="E7" s="122"/>
      <c r="F7" s="64">
        <v>1475</v>
      </c>
      <c r="G7" s="65">
        <v>35470</v>
      </c>
    </row>
    <row r="8" spans="1:9" ht="30" customHeight="1" x14ac:dyDescent="0.15">
      <c r="A8" s="47">
        <v>25</v>
      </c>
      <c r="B8" s="120">
        <v>1138583</v>
      </c>
      <c r="C8" s="121">
        <v>956078</v>
      </c>
      <c r="D8" s="64">
        <v>96364</v>
      </c>
      <c r="E8" s="122">
        <v>49804</v>
      </c>
      <c r="F8" s="64">
        <v>1299</v>
      </c>
      <c r="G8" s="65">
        <v>35038</v>
      </c>
    </row>
    <row r="9" spans="1:9" ht="30" customHeight="1" x14ac:dyDescent="0.15">
      <c r="A9" s="47">
        <v>26</v>
      </c>
      <c r="B9" s="120">
        <v>1115350</v>
      </c>
      <c r="C9" s="121">
        <v>931068</v>
      </c>
      <c r="D9" s="64">
        <v>101088</v>
      </c>
      <c r="E9" s="122">
        <v>47155</v>
      </c>
      <c r="F9" s="64">
        <v>1144</v>
      </c>
      <c r="G9" s="65">
        <v>34895</v>
      </c>
    </row>
    <row r="10" spans="1:9" s="101" customFormat="1" ht="30" customHeight="1" x14ac:dyDescent="0.15">
      <c r="A10" s="385">
        <v>27</v>
      </c>
      <c r="B10" s="386">
        <v>1114325</v>
      </c>
      <c r="C10" s="387">
        <v>928447</v>
      </c>
      <c r="D10" s="387">
        <v>103889</v>
      </c>
      <c r="E10" s="386">
        <v>44425</v>
      </c>
      <c r="F10" s="387">
        <v>1004</v>
      </c>
      <c r="G10" s="263">
        <v>36560</v>
      </c>
    </row>
    <row r="11" spans="1:9" s="36" customFormat="1" ht="18.75" customHeight="1" x14ac:dyDescent="0.15">
      <c r="A11" s="72" t="s">
        <v>194</v>
      </c>
      <c r="B11" s="413"/>
      <c r="C11" s="413"/>
      <c r="D11" s="413"/>
      <c r="E11" s="413"/>
      <c r="F11" s="413"/>
      <c r="G11" s="413"/>
      <c r="H11" s="413"/>
    </row>
    <row r="12" spans="1:9" x14ac:dyDescent="0.15">
      <c r="A12" s="524" t="s">
        <v>516</v>
      </c>
      <c r="B12" s="524"/>
      <c r="C12" s="524"/>
      <c r="D12" s="524"/>
      <c r="E12" s="524"/>
      <c r="F12" s="524"/>
      <c r="G12" s="72"/>
      <c r="H12" s="72"/>
    </row>
    <row r="23" ht="23.45" customHeight="1" x14ac:dyDescent="0.15"/>
  </sheetData>
  <mergeCells count="4">
    <mergeCell ref="A1:G1"/>
    <mergeCell ref="A12:F12"/>
    <mergeCell ref="A3:A5"/>
    <mergeCell ref="B3:B5"/>
  </mergeCells>
  <phoneticPr fontId="2"/>
  <printOptions horizontalCentered="1"/>
  <pageMargins left="0.6692913385826772" right="0.62992125984251968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8</vt:i4>
      </vt:variant>
    </vt:vector>
  </HeadingPairs>
  <TitlesOfParts>
    <vt:vector size="28" baseType="lpstr">
      <vt:lpstr>8 運輸・通信</vt:lpstr>
      <vt:lpstr>18表 自動車保有台数・リーバス利用人員の推移</vt:lpstr>
      <vt:lpstr>19表 リーバス利用人員‐平成27年度‐</vt:lpstr>
      <vt:lpstr>8‐1 軽自動車保有台数</vt:lpstr>
      <vt:lpstr>8-2 自動車保有台数</vt:lpstr>
      <vt:lpstr>8‐3 リーバス利用人員</vt:lpstr>
      <vt:lpstr>8‐4 予約バス（デマンド交通）利用人員</vt:lpstr>
      <vt:lpstr>8‐5 私鉄(東武)市内各駅の旅客乗車人員状況</vt:lpstr>
      <vt:lpstr>8‐6 一般乗合自動車輸送人員</vt:lpstr>
      <vt:lpstr>8‐7 JR鹿沼駅の旅客乗車員状況</vt:lpstr>
      <vt:lpstr>8‐8 国・県道路交通量調査</vt:lpstr>
      <vt:lpstr>8‐9 道路及び橋梁</vt:lpstr>
      <vt:lpstr>8‐10 都市計画道路の概要</vt:lpstr>
      <vt:lpstr>8‐11主要市道交通量調査</vt:lpstr>
      <vt:lpstr>8‐12 国道及び県道</vt:lpstr>
      <vt:lpstr>8‐13 東北自動車道鹿沼ＩＣ出入状況</vt:lpstr>
      <vt:lpstr>8‐14 電話の普及状況</vt:lpstr>
      <vt:lpstr>8‐15 郵便施設数及び取扱数</vt:lpstr>
      <vt:lpstr>8‐16 テレビ契約状況</vt:lpstr>
      <vt:lpstr>8‐17 ケーブルテレビ加入状況</vt:lpstr>
      <vt:lpstr>'18表 自動車保有台数・リーバス利用人員の推移'!Print_Area</vt:lpstr>
      <vt:lpstr>'19表 リーバス利用人員‐平成27年度‐'!Print_Area</vt:lpstr>
      <vt:lpstr>'8 運輸・通信'!Print_Area</vt:lpstr>
      <vt:lpstr>'8‐1 軽自動車保有台数'!Print_Area</vt:lpstr>
      <vt:lpstr>'8-2 自動車保有台数'!Print_Area</vt:lpstr>
      <vt:lpstr>'8‐3 リーバス利用人員'!Print_Area</vt:lpstr>
      <vt:lpstr>'8‐4 予約バス（デマンド交通）利用人員'!Print_Area</vt:lpstr>
      <vt:lpstr>'8‐5 私鉄(東武)市内各駅の旅客乗車人員状況'!Print_Area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2017-04-13T05:25:07Z</cp:lastPrinted>
  <dcterms:created xsi:type="dcterms:W3CDTF">1997-01-08T22:48:59Z</dcterms:created>
  <dcterms:modified xsi:type="dcterms:W3CDTF">2017-06-01T08:45:19Z</dcterms:modified>
</cp:coreProperties>
</file>