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90" yWindow="0" windowWidth="7650" windowHeight="8355" tabRatio="900"/>
  </bookViews>
  <sheets>
    <sheet name="9 社会保障・労働 " sheetId="29" r:id="rId1"/>
    <sheet name="20表 一般職業紹介状況の推移" sheetId="28" r:id="rId2"/>
    <sheet name="9‐1 国民健康保険の状況" sheetId="14" r:id="rId3"/>
    <sheet name="9‐2 国民年金給付状況・拠出年金給付状況" sheetId="31" r:id="rId4"/>
    <sheet name="9‐3 福祉年金給付状況" sheetId="32" r:id="rId5"/>
    <sheet name="9‐4 国民年金保険料納入状況" sheetId="33" r:id="rId6"/>
    <sheet name="9‐5 高齢者福祉センター利用状況" sheetId="19" r:id="rId7"/>
    <sheet name="9‐6 諸手当支給状況" sheetId="34" r:id="rId8"/>
    <sheet name="9‐7 各種募金の状況" sheetId="36" r:id="rId9"/>
    <sheet name="9‐8 保育園の概況" sheetId="37" r:id="rId10"/>
    <sheet name="9‐9 小規模保育園事業施設の概況" sheetId="38" r:id="rId11"/>
    <sheet name="9‐10 認定こども園の概況" sheetId="39" r:id="rId12"/>
    <sheet name="9‐11 児童館の概況" sheetId="40" r:id="rId13"/>
    <sheet name="9‐12 身体障害者手帳交付状況" sheetId="7" r:id="rId14"/>
    <sheet name="9‐13 療育手帳交付状況" sheetId="41" r:id="rId15"/>
    <sheet name="9‐14 生活保護費支出状況" sheetId="42" r:id="rId16"/>
    <sheet name="9‐15 生活保護世帯数及び人員(延)" sheetId="43" r:id="rId17"/>
    <sheet name="9‐16 福祉関係施設支援状況" sheetId="44" r:id="rId18"/>
    <sheet name="9‐17 介護保険認定申請の状況と認定等の結果" sheetId="10" r:id="rId19"/>
    <sheet name="9‐18 単位老人クラブ加入状況の推移" sheetId="45" r:id="rId20"/>
    <sheet name="9‐19 産業別最低賃金の推移" sheetId="4" r:id="rId21"/>
    <sheet name="9‐20市内所在地のある適用法規別労働組合数及び労働組合員数" sheetId="46" r:id="rId22"/>
    <sheet name="9‐21 一般職業紹介状況及び雇用保険失業給付状況" sheetId="30" r:id="rId23"/>
    <sheet name="9‐22 新規学卒者の職業紹介状況" sheetId="23" r:id="rId24"/>
    <sheet name="9‐23　前日光つつじの湯交流館利用状況" sheetId="47" r:id="rId25"/>
  </sheets>
  <definedNames>
    <definedName name="_xlnm.Print_Area" localSheetId="1">'20表 一般職業紹介状況の推移'!$A$1:$Q$42</definedName>
    <definedName name="_xlnm.Print_Area" localSheetId="0">'9 社会保障・労働 '!$A$1:$H$40</definedName>
    <definedName name="_xlnm.Print_Area" localSheetId="2">'9‐1 国民健康保険の状況'!$A$1:$AC$21</definedName>
    <definedName name="_xlnm.Print_Area" localSheetId="13">'9‐12 身体障害者手帳交付状況'!$A$1:$L$16</definedName>
    <definedName name="_xlnm.Print_Area" localSheetId="14">'9‐13 療育手帳交付状況'!$A$1:$J$13</definedName>
    <definedName name="_xlnm.Print_Area" localSheetId="15">'9‐14 生活保護費支出状況'!$A$1:$L$12</definedName>
    <definedName name="_xlnm.Print_Area" localSheetId="16">'9‐15 生活保護世帯数及び人員(延)'!$A$1:$U$17</definedName>
    <definedName name="_xlnm.Print_Area" localSheetId="17">'9‐16 福祉関係施設支援状況'!$A$1:$U$24</definedName>
    <definedName name="_xlnm.Print_Area" localSheetId="3">'9‐2 国民年金給付状況・拠出年金給付状況'!$A$1:$AC$15</definedName>
    <definedName name="_xlnm.Print_Area" localSheetId="22">'9‐21 一般職業紹介状況及び雇用保険失業給付状況'!$A$1:$AD$26</definedName>
    <definedName name="_xlnm.Print_Area" localSheetId="4">'9‐3 福祉年金給付状況'!$A$1:$I$13</definedName>
    <definedName name="_xlnm.Print_Area" localSheetId="5">'9‐4 国民年金保険料納入状況'!$A$1:$T$14</definedName>
  </definedNames>
  <calcPr calcId="145621"/>
</workbook>
</file>

<file path=xl/calcChain.xml><?xml version="1.0" encoding="utf-8"?>
<calcChain xmlns="http://schemas.openxmlformats.org/spreadsheetml/2006/main">
  <c r="D12" i="40" l="1"/>
  <c r="D11" i="40"/>
  <c r="D10" i="40"/>
  <c r="D9" i="40"/>
  <c r="D8" i="39"/>
  <c r="H9" i="37"/>
  <c r="H8" i="37"/>
  <c r="H7" i="37"/>
  <c r="H6" i="37"/>
  <c r="C8" i="36"/>
  <c r="I10" i="7"/>
  <c r="I11" i="7"/>
  <c r="I12" i="7"/>
  <c r="I13" i="7"/>
  <c r="E14" i="14"/>
  <c r="E15" i="14"/>
</calcChain>
</file>

<file path=xl/sharedStrings.xml><?xml version="1.0" encoding="utf-8"?>
<sst xmlns="http://schemas.openxmlformats.org/spreadsheetml/2006/main" count="786" uniqueCount="377">
  <si>
    <t>総数</t>
  </si>
  <si>
    <t>計</t>
  </si>
  <si>
    <t>男</t>
  </si>
  <si>
    <t>女</t>
  </si>
  <si>
    <t>栃木県最低賃金</t>
  </si>
  <si>
    <t>各種商品小売業</t>
  </si>
  <si>
    <t>年度</t>
  </si>
  <si>
    <t>要介護１</t>
  </si>
  <si>
    <t>要介護2</t>
  </si>
  <si>
    <t>要介護3</t>
  </si>
  <si>
    <t>要介護4</t>
  </si>
  <si>
    <t>要介護5</t>
  </si>
  <si>
    <t>　　保　　険　　の　　状　　況</t>
  </si>
  <si>
    <t>(各年度)</t>
  </si>
  <si>
    <t>加入者数</t>
  </si>
  <si>
    <t>療養の給付</t>
  </si>
  <si>
    <t>療養費</t>
  </si>
  <si>
    <t>出産育児
一時金</t>
  </si>
  <si>
    <t>葬祭費</t>
  </si>
  <si>
    <t>一般診療</t>
  </si>
  <si>
    <t>歯科診療</t>
  </si>
  <si>
    <t>薬剤支給</t>
  </si>
  <si>
    <t>老齢基礎年金</t>
  </si>
  <si>
    <t>障害基礎年金</t>
  </si>
  <si>
    <t>遺族基礎年金</t>
  </si>
  <si>
    <t>老齢年金</t>
  </si>
  <si>
    <t>通算老齢年金</t>
  </si>
  <si>
    <t>障害年金</t>
  </si>
  <si>
    <t>寡婦年金</t>
  </si>
  <si>
    <t>死亡一時金</t>
  </si>
  <si>
    <t>件数</t>
  </si>
  <si>
    <t>金額</t>
  </si>
  <si>
    <t>総支給</t>
  </si>
  <si>
    <t>老齢福祉年金</t>
  </si>
  <si>
    <t>（各年度）</t>
  </si>
  <si>
    <t>被保険者数</t>
  </si>
  <si>
    <t>免除者数</t>
  </si>
  <si>
    <t>保険料
収納額
（千円）</t>
  </si>
  <si>
    <t>強制</t>
  </si>
  <si>
    <t>任意</t>
  </si>
  <si>
    <t>第3号</t>
  </si>
  <si>
    <t>申請免除</t>
  </si>
  <si>
    <t>（単位：人・千円）</t>
  </si>
  <si>
    <t>一般職業紹介状況（学卒を除きパートを含む）</t>
  </si>
  <si>
    <t>雇用保険失業給付状況</t>
  </si>
  <si>
    <t>新           規
求職者数</t>
  </si>
  <si>
    <t>紹介件数</t>
  </si>
  <si>
    <t>左のうち雇用保険
失業給付金受給者</t>
  </si>
  <si>
    <t>充足数</t>
  </si>
  <si>
    <t>受給資格
決定件数</t>
  </si>
  <si>
    <t>初回受給者数</t>
  </si>
  <si>
    <t>受給者実人員</t>
  </si>
  <si>
    <t>一般求職者
給付支給
総         額
（千円）</t>
  </si>
  <si>
    <t>月平均</t>
  </si>
  <si>
    <t>中学校</t>
  </si>
  <si>
    <t>高等学校</t>
  </si>
  <si>
    <t>(1)職安・学校扱　</t>
  </si>
  <si>
    <t>資料：鹿沼公共職業安定所（業務概況）</t>
  </si>
  <si>
    <t>-</t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</si>
  <si>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シラベ</t>
    </rPh>
    <phoneticPr fontId="2"/>
  </si>
  <si>
    <t>知的障害者更生施設</t>
    <rPh sb="0" eb="2">
      <t>チテキ</t>
    </rPh>
    <rPh sb="2" eb="5">
      <t>ショウガイシャ</t>
    </rPh>
    <rPh sb="5" eb="7">
      <t>コウセイ</t>
    </rPh>
    <rPh sb="7" eb="9">
      <t>シセツ</t>
    </rPh>
    <phoneticPr fontId="2"/>
  </si>
  <si>
    <t>身体障害者更生施設</t>
    <rPh sb="0" eb="2">
      <t>シンタイ</t>
    </rPh>
    <rPh sb="2" eb="5">
      <t>ショウガイシャ</t>
    </rPh>
    <rPh sb="5" eb="6">
      <t>コウセイ</t>
    </rPh>
    <rPh sb="6" eb="7">
      <t>セイ</t>
    </rPh>
    <rPh sb="7" eb="9">
      <t>シセツ</t>
    </rPh>
    <phoneticPr fontId="2"/>
  </si>
  <si>
    <t>身体障害者授産施設</t>
    <rPh sb="0" eb="2">
      <t>シンタイ</t>
    </rPh>
    <rPh sb="2" eb="5">
      <t>ショウガイシャ</t>
    </rPh>
    <rPh sb="5" eb="7">
      <t>ジュサン</t>
    </rPh>
    <rPh sb="7" eb="9">
      <t>シセツ</t>
    </rPh>
    <phoneticPr fontId="2"/>
  </si>
  <si>
    <t>身体障害者通所授産施設</t>
    <rPh sb="0" eb="2">
      <t>シンタイ</t>
    </rPh>
    <rPh sb="2" eb="5">
      <t>ショウガイシャ</t>
    </rPh>
    <rPh sb="5" eb="6">
      <t>ツウ</t>
    </rPh>
    <rPh sb="6" eb="7">
      <t>ショ</t>
    </rPh>
    <rPh sb="7" eb="9">
      <t>ジュサン</t>
    </rPh>
    <rPh sb="9" eb="11">
      <t>シセツ</t>
    </rPh>
    <phoneticPr fontId="2"/>
  </si>
  <si>
    <t>資料：宇都宮労政事務所調</t>
    <rPh sb="0" eb="2">
      <t>シリョウ</t>
    </rPh>
    <rPh sb="3" eb="6">
      <t>ウツノミヤ</t>
    </rPh>
    <rPh sb="6" eb="8">
      <t>ロウセイ</t>
    </rPh>
    <rPh sb="8" eb="11">
      <t>ジムショ</t>
    </rPh>
    <rPh sb="11" eb="12">
      <t>シラベ</t>
    </rPh>
    <phoneticPr fontId="2"/>
  </si>
  <si>
    <t>（各年6月30日現在）</t>
    <rPh sb="1" eb="3">
      <t>カクネン</t>
    </rPh>
    <rPh sb="4" eb="5">
      <t>ツキ</t>
    </rPh>
    <rPh sb="7" eb="8">
      <t>ヒ</t>
    </rPh>
    <rPh sb="8" eb="10">
      <t>ゲンザイ</t>
    </rPh>
    <phoneticPr fontId="2"/>
  </si>
  <si>
    <t>年度</t>
    <rPh sb="0" eb="2">
      <t>ネンド</t>
    </rPh>
    <phoneticPr fontId="2"/>
  </si>
  <si>
    <t>児童手当</t>
    <rPh sb="0" eb="2">
      <t>ジドウ</t>
    </rPh>
    <rPh sb="2" eb="4">
      <t>テアテ</t>
    </rPh>
    <phoneticPr fontId="2"/>
  </si>
  <si>
    <t>児童扶養手当</t>
    <rPh sb="0" eb="2">
      <t>ジドウ</t>
    </rPh>
    <rPh sb="2" eb="4">
      <t>フヨウ</t>
    </rPh>
    <rPh sb="4" eb="6">
      <t>テアテ</t>
    </rPh>
    <phoneticPr fontId="2"/>
  </si>
  <si>
    <t>児童育成手当</t>
    <rPh sb="0" eb="2">
      <t>ジドウ</t>
    </rPh>
    <rPh sb="2" eb="4">
      <t>イクセイ</t>
    </rPh>
    <rPh sb="4" eb="6">
      <t>テアテ</t>
    </rPh>
    <phoneticPr fontId="2"/>
  </si>
  <si>
    <t>特別児童扶養手当</t>
    <rPh sb="0" eb="2">
      <t>トクベツ</t>
    </rPh>
    <rPh sb="2" eb="4">
      <t>ジドウ</t>
    </rPh>
    <rPh sb="4" eb="6">
      <t>フヨウ</t>
    </rPh>
    <rPh sb="6" eb="8">
      <t>テアテ</t>
    </rPh>
    <phoneticPr fontId="2"/>
  </si>
  <si>
    <t>特定疾患者福祉手当</t>
    <rPh sb="0" eb="2">
      <t>トクテイ</t>
    </rPh>
    <rPh sb="2" eb="5">
      <t>シッカンシャ</t>
    </rPh>
    <rPh sb="5" eb="7">
      <t>フクシ</t>
    </rPh>
    <rPh sb="7" eb="9">
      <t>テアテ</t>
    </rPh>
    <phoneticPr fontId="2"/>
  </si>
  <si>
    <t>受給者数</t>
    <rPh sb="0" eb="2">
      <t>ジュキュウ</t>
    </rPh>
    <rPh sb="2" eb="3">
      <t>シャ</t>
    </rPh>
    <rPh sb="3" eb="4">
      <t>スウ</t>
    </rPh>
    <phoneticPr fontId="2"/>
  </si>
  <si>
    <t>手当額
（千円）</t>
    <rPh sb="0" eb="2">
      <t>テアテ</t>
    </rPh>
    <rPh sb="2" eb="3">
      <t>ガク</t>
    </rPh>
    <rPh sb="5" eb="7">
      <t>センエン</t>
    </rPh>
    <phoneticPr fontId="2"/>
  </si>
  <si>
    <t>老人
（60歳以上）</t>
    <rPh sb="0" eb="2">
      <t>ロウジン</t>
    </rPh>
    <rPh sb="4" eb="9">
      <t>６０サイイジョウ</t>
    </rPh>
    <phoneticPr fontId="2"/>
  </si>
  <si>
    <t>中学生
～59歳</t>
    <rPh sb="0" eb="3">
      <t>チュウガクセイ</t>
    </rPh>
    <rPh sb="5" eb="8">
      <t>５９サイ</t>
    </rPh>
    <phoneticPr fontId="2"/>
  </si>
  <si>
    <t>その他</t>
    <rPh sb="0" eb="3">
      <t>ソノタ</t>
    </rPh>
    <phoneticPr fontId="2"/>
  </si>
  <si>
    <t>市外居住者</t>
    <rPh sb="0" eb="2">
      <t>シガイ</t>
    </rPh>
    <rPh sb="2" eb="5">
      <t>キョジュウシャ</t>
    </rPh>
    <phoneticPr fontId="2"/>
  </si>
  <si>
    <t>計</t>
    <rPh sb="0" eb="1">
      <t>ケイ</t>
    </rPh>
    <phoneticPr fontId="2"/>
  </si>
  <si>
    <t>保育士
数</t>
    <rPh sb="0" eb="2">
      <t>ホイク</t>
    </rPh>
    <rPh sb="2" eb="3">
      <t>シ</t>
    </rPh>
    <rPh sb="4" eb="5">
      <t>スウ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</si>
  <si>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</si>
  <si>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</si>
  <si>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</si>
  <si>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</si>
  <si>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</si>
  <si>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出産扶助</t>
    <rPh sb="0" eb="2">
      <t>シュッサン</t>
    </rPh>
    <rPh sb="2" eb="4">
      <t>フジョ</t>
    </rPh>
    <phoneticPr fontId="2"/>
  </si>
  <si>
    <t>生業扶助</t>
    <rPh sb="0" eb="2">
      <t>セイギョウ</t>
    </rPh>
    <rPh sb="2" eb="4">
      <t>フジョ</t>
    </rPh>
    <phoneticPr fontId="2"/>
  </si>
  <si>
    <t>葬祭扶助</t>
    <rPh sb="0" eb="2">
      <t>ソウサイ</t>
    </rPh>
    <rPh sb="2" eb="4">
      <t>フジョ</t>
    </rPh>
    <phoneticPr fontId="2"/>
  </si>
  <si>
    <t>救護施設
事 務 費</t>
    <rPh sb="0" eb="2">
      <t>キュウゴ</t>
    </rPh>
    <rPh sb="2" eb="4">
      <t>シセツ</t>
    </rPh>
    <rPh sb="5" eb="10">
      <t>ジムヒ</t>
    </rPh>
    <phoneticPr fontId="2"/>
  </si>
  <si>
    <t>総　　　　数</t>
    <rPh sb="0" eb="1">
      <t>フサ</t>
    </rPh>
    <rPh sb="5" eb="6">
      <t>カズ</t>
    </rPh>
    <phoneticPr fontId="2"/>
  </si>
  <si>
    <t>組 　合 　員</t>
    <rPh sb="0" eb="1">
      <t>クミ</t>
    </rPh>
    <rPh sb="3" eb="4">
      <t>ゴウ</t>
    </rPh>
    <rPh sb="6" eb="7">
      <t>イン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</si>
  <si>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</si>
  <si>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</si>
  <si>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組合数</t>
    <rPh sb="0" eb="1">
      <t>クミ</t>
    </rPh>
    <rPh sb="1" eb="2">
      <t>ゴウ</t>
    </rPh>
    <rPh sb="2" eb="3">
      <t>カズ</t>
    </rPh>
    <phoneticPr fontId="2"/>
  </si>
  <si>
    <t>区分</t>
    <rPh sb="0" eb="2">
      <t>クブン</t>
    </rPh>
    <phoneticPr fontId="2"/>
  </si>
  <si>
    <t>（単位：人）</t>
    <rPh sb="1" eb="3">
      <t>タンイ</t>
    </rPh>
    <rPh sb="4" eb="5">
      <t>ニン</t>
    </rPh>
    <phoneticPr fontId="2"/>
  </si>
  <si>
    <t>（各年度）</t>
    <rPh sb="1" eb="4">
      <t>カクネンド</t>
    </rPh>
    <phoneticPr fontId="2"/>
  </si>
  <si>
    <t>（各年4月1日現在）</t>
    <rPh sb="1" eb="2">
      <t>カク</t>
    </rPh>
    <rPh sb="2" eb="5">
      <t>ネン４ガツ</t>
    </rPh>
    <rPh sb="5" eb="7">
      <t>１ニチ</t>
    </rPh>
    <rPh sb="7" eb="9">
      <t>ゲンザイ</t>
    </rPh>
    <phoneticPr fontId="2"/>
  </si>
  <si>
    <t>総数</t>
    <rPh sb="0" eb="2">
      <t>ソウスウ</t>
    </rPh>
    <phoneticPr fontId="2"/>
  </si>
  <si>
    <t>私立</t>
    <rPh sb="0" eb="2">
      <t>シリツ</t>
    </rPh>
    <phoneticPr fontId="2"/>
  </si>
  <si>
    <t>3才</t>
    <rPh sb="0" eb="2">
      <t>３サイ</t>
    </rPh>
    <phoneticPr fontId="2"/>
  </si>
  <si>
    <t>その他の職員</t>
    <rPh sb="2" eb="3">
      <t>タ</t>
    </rPh>
    <rPh sb="4" eb="6">
      <t>ショクイン</t>
    </rPh>
    <phoneticPr fontId="2"/>
  </si>
  <si>
    <t>施設数</t>
    <rPh sb="0" eb="2">
      <t>シセツ</t>
    </rPh>
    <rPh sb="2" eb="3">
      <t>スウ</t>
    </rPh>
    <phoneticPr fontId="2"/>
  </si>
  <si>
    <t>定員</t>
    <rPh sb="0" eb="2">
      <t>テイイン</t>
    </rPh>
    <phoneticPr fontId="2"/>
  </si>
  <si>
    <t>共同募金</t>
    <rPh sb="0" eb="2">
      <t>キョウドウ</t>
    </rPh>
    <rPh sb="2" eb="4">
      <t>ボキン</t>
    </rPh>
    <phoneticPr fontId="2"/>
  </si>
  <si>
    <t>日赤社資募金</t>
    <rPh sb="0" eb="2">
      <t>ニッセキ</t>
    </rPh>
    <rPh sb="2" eb="3">
      <t>シャ</t>
    </rPh>
    <rPh sb="3" eb="4">
      <t>シ</t>
    </rPh>
    <rPh sb="4" eb="6">
      <t>ボキン</t>
    </rPh>
    <phoneticPr fontId="2"/>
  </si>
  <si>
    <t>3才以下</t>
    <rPh sb="0" eb="4">
      <t>３サイイカ</t>
    </rPh>
    <phoneticPr fontId="2"/>
  </si>
  <si>
    <t>4才以上</t>
    <rPh sb="0" eb="4">
      <t>４サイイジョウ</t>
    </rPh>
    <phoneticPr fontId="2"/>
  </si>
  <si>
    <t>その他職員</t>
    <rPh sb="0" eb="3">
      <t>ソノタ</t>
    </rPh>
    <rPh sb="3" eb="5">
      <t>ショクイン</t>
    </rPh>
    <phoneticPr fontId="2"/>
  </si>
  <si>
    <t>視覚</t>
    <rPh sb="0" eb="2">
      <t>シカク</t>
    </rPh>
    <phoneticPr fontId="2"/>
  </si>
  <si>
    <t>肢体</t>
    <rPh sb="0" eb="2">
      <t>シタイ</t>
    </rPh>
    <phoneticPr fontId="2"/>
  </si>
  <si>
    <t>内部</t>
    <rPh sb="0" eb="2">
      <t>ナイブ</t>
    </rPh>
    <phoneticPr fontId="2"/>
  </si>
  <si>
    <t>複合</t>
    <rPh sb="0" eb="2">
      <t>フクゴウ</t>
    </rPh>
    <phoneticPr fontId="2"/>
  </si>
  <si>
    <t>A1（最重度）</t>
    <rPh sb="3" eb="4">
      <t>サイ</t>
    </rPh>
    <rPh sb="4" eb="6">
      <t>ジュウド</t>
    </rPh>
    <phoneticPr fontId="2"/>
  </si>
  <si>
    <t>A2（重度）</t>
    <rPh sb="3" eb="5">
      <t>ジュウド</t>
    </rPh>
    <phoneticPr fontId="2"/>
  </si>
  <si>
    <t>B1（中度）</t>
    <rPh sb="3" eb="4">
      <t>チュウ</t>
    </rPh>
    <rPh sb="4" eb="5">
      <t>ド</t>
    </rPh>
    <phoneticPr fontId="2"/>
  </si>
  <si>
    <t>B2（軽度）</t>
    <rPh sb="3" eb="5">
      <t>ケイド</t>
    </rPh>
    <phoneticPr fontId="2"/>
  </si>
  <si>
    <t>B（中軽度）</t>
    <rPh sb="2" eb="3">
      <t>チュウ</t>
    </rPh>
    <rPh sb="3" eb="5">
      <t>ケイド</t>
    </rPh>
    <phoneticPr fontId="2"/>
  </si>
  <si>
    <t>（単位：千円）</t>
    <rPh sb="1" eb="3">
      <t>タンイ</t>
    </rPh>
    <rPh sb="4" eb="6">
      <t>センエン</t>
    </rPh>
    <phoneticPr fontId="2"/>
  </si>
  <si>
    <t>（各年度末現在）</t>
    <rPh sb="1" eb="5">
      <t>カクネンドマツ</t>
    </rPh>
    <rPh sb="5" eb="7">
      <t>ゲンザイ</t>
    </rPh>
    <phoneticPr fontId="2"/>
  </si>
  <si>
    <t>合計</t>
    <rPh sb="0" eb="2">
      <t>ゴウケイ</t>
    </rPh>
    <phoneticPr fontId="2"/>
  </si>
  <si>
    <t>世帯数</t>
    <rPh sb="0" eb="3">
      <t>セタイスウ</t>
    </rPh>
    <phoneticPr fontId="2"/>
  </si>
  <si>
    <t>人員</t>
    <rPh sb="0" eb="2">
      <t>ジンイン</t>
    </rPh>
    <phoneticPr fontId="2"/>
  </si>
  <si>
    <t>生活
保護</t>
    <rPh sb="0" eb="2">
      <t>セイカツ</t>
    </rPh>
    <rPh sb="3" eb="5">
      <t>ホゴ</t>
    </rPh>
    <phoneticPr fontId="2"/>
  </si>
  <si>
    <t>児童福祉</t>
    <rPh sb="0" eb="2">
      <t>ジドウ</t>
    </rPh>
    <rPh sb="2" eb="4">
      <t>フクシ</t>
    </rPh>
    <phoneticPr fontId="2"/>
  </si>
  <si>
    <t>老人福祉</t>
    <rPh sb="0" eb="2">
      <t>ロウジン</t>
    </rPh>
    <rPh sb="2" eb="4">
      <t>フクシ</t>
    </rPh>
    <phoneticPr fontId="2"/>
  </si>
  <si>
    <t>身障者福祉</t>
    <rPh sb="0" eb="3">
      <t>シンショウシャ</t>
    </rPh>
    <rPh sb="3" eb="5">
      <t>フクシ</t>
    </rPh>
    <phoneticPr fontId="2"/>
  </si>
  <si>
    <t>知的障害
者福祉</t>
    <rPh sb="0" eb="2">
      <t>チテキ</t>
    </rPh>
    <rPh sb="2" eb="6">
      <t>ショウガイシャ</t>
    </rPh>
    <rPh sb="6" eb="8">
      <t>フクシ</t>
    </rPh>
    <phoneticPr fontId="2"/>
  </si>
  <si>
    <t>救護施設</t>
    <rPh sb="0" eb="2">
      <t>キュウゴ</t>
    </rPh>
    <rPh sb="2" eb="4">
      <t>シセツ</t>
    </rPh>
    <phoneticPr fontId="2"/>
  </si>
  <si>
    <t>養護老人ホーム</t>
    <rPh sb="0" eb="2">
      <t>ヨウゴ</t>
    </rPh>
    <rPh sb="2" eb="4">
      <t>ロウジン</t>
    </rPh>
    <phoneticPr fontId="2"/>
  </si>
  <si>
    <t>特別養護老人ホーム</t>
    <rPh sb="0" eb="2">
      <t>トクベツ</t>
    </rPh>
    <rPh sb="2" eb="4">
      <t>ヨウゴ</t>
    </rPh>
    <rPh sb="4" eb="6">
      <t>ロウジン</t>
    </rPh>
    <phoneticPr fontId="2"/>
  </si>
  <si>
    <t>身体障害者療護施設</t>
    <rPh sb="0" eb="2">
      <t>シンタイ</t>
    </rPh>
    <rPh sb="2" eb="5">
      <t>ショウガイシャ</t>
    </rPh>
    <rPh sb="5" eb="7">
      <t>リョウゴ</t>
    </rPh>
    <rPh sb="7" eb="9">
      <t>シセツ</t>
    </rPh>
    <phoneticPr fontId="2"/>
  </si>
  <si>
    <t>知的障害者授産施設</t>
    <rPh sb="0" eb="2">
      <t>チテキ</t>
    </rPh>
    <rPh sb="2" eb="5">
      <t>ショウガイシャ</t>
    </rPh>
    <rPh sb="5" eb="7">
      <t>ジュサン</t>
    </rPh>
    <rPh sb="7" eb="9">
      <t>シセツ</t>
    </rPh>
    <phoneticPr fontId="2"/>
  </si>
  <si>
    <t>認定申請者数</t>
    <rPh sb="0" eb="2">
      <t>ニンテイ</t>
    </rPh>
    <rPh sb="2" eb="4">
      <t>シンセイ</t>
    </rPh>
    <rPh sb="4" eb="5">
      <t>シャ</t>
    </rPh>
    <rPh sb="5" eb="6">
      <t>スウ</t>
    </rPh>
    <phoneticPr fontId="2"/>
  </si>
  <si>
    <t>新規</t>
    <rPh sb="0" eb="2">
      <t>シンキ</t>
    </rPh>
    <phoneticPr fontId="2"/>
  </si>
  <si>
    <t>更新</t>
    <rPh sb="0" eb="2">
      <t>コウシン</t>
    </rPh>
    <phoneticPr fontId="2"/>
  </si>
  <si>
    <t>変更</t>
    <rPh sb="0" eb="2">
      <t>ヘンコウ</t>
    </rPh>
    <phoneticPr fontId="2"/>
  </si>
  <si>
    <t>（２）認定等の結果</t>
    <rPh sb="7" eb="9">
      <t>ケッカ</t>
    </rPh>
    <phoneticPr fontId="2"/>
  </si>
  <si>
    <t>（単位：人・％）</t>
    <rPh sb="1" eb="3">
      <t>タンイ</t>
    </rPh>
    <rPh sb="4" eb="5">
      <t>ヒト</t>
    </rPh>
    <phoneticPr fontId="2"/>
  </si>
  <si>
    <t>クラブ数</t>
    <rPh sb="3" eb="4">
      <t>スウ</t>
    </rPh>
    <phoneticPr fontId="2"/>
  </si>
  <si>
    <t>会員数</t>
    <rPh sb="0" eb="3">
      <t>カイインスウ</t>
    </rPh>
    <phoneticPr fontId="2"/>
  </si>
  <si>
    <t>(各年度)</t>
    <rPh sb="1" eb="2">
      <t>カク</t>
    </rPh>
    <rPh sb="2" eb="4">
      <t>ネンド</t>
    </rPh>
    <phoneticPr fontId="2"/>
  </si>
  <si>
    <t>（各年度（月）末）</t>
    <rPh sb="1" eb="4">
      <t>カクネンド</t>
    </rPh>
    <rPh sb="5" eb="6">
      <t>ツキ</t>
    </rPh>
    <rPh sb="7" eb="8">
      <t>マツ</t>
    </rPh>
    <phoneticPr fontId="2"/>
  </si>
  <si>
    <t>就職率</t>
    <rPh sb="0" eb="2">
      <t>シュウショク</t>
    </rPh>
    <rPh sb="2" eb="3">
      <t>リツ</t>
    </rPh>
    <phoneticPr fontId="2"/>
  </si>
  <si>
    <t>未支給老齢福祉年金</t>
    <rPh sb="3" eb="5">
      <t>ロウレイ</t>
    </rPh>
    <phoneticPr fontId="2"/>
  </si>
  <si>
    <t>納付率
（％）</t>
    <rPh sb="0" eb="2">
      <t>ノウフ</t>
    </rPh>
    <rPh sb="2" eb="3">
      <t>リツ</t>
    </rPh>
    <phoneticPr fontId="2"/>
  </si>
  <si>
    <t>小人（小学生以下）
・身障者</t>
    <rPh sb="0" eb="2">
      <t>ショウジン</t>
    </rPh>
    <rPh sb="3" eb="6">
      <t>ショウガクセイ</t>
    </rPh>
    <rPh sb="6" eb="8">
      <t>イカ</t>
    </rPh>
    <rPh sb="11" eb="14">
      <t>シンショウシャ</t>
    </rPh>
    <phoneticPr fontId="2"/>
  </si>
  <si>
    <t>Ａ（中重度）</t>
    <rPh sb="2" eb="3">
      <t>チュウ</t>
    </rPh>
    <rPh sb="3" eb="5">
      <t>ジュウド</t>
    </rPh>
    <phoneticPr fontId="2"/>
  </si>
  <si>
    <t>（単位：件・千円）</t>
    <rPh sb="4" eb="5">
      <t>ケン</t>
    </rPh>
    <phoneticPr fontId="2"/>
  </si>
  <si>
    <t>(単位：件・千円)</t>
    <rPh sb="4" eb="5">
      <t>ケン</t>
    </rPh>
    <phoneticPr fontId="2"/>
  </si>
  <si>
    <t>(単位：人）</t>
    <rPh sb="1" eb="3">
      <t>タンイ</t>
    </rPh>
    <rPh sb="4" eb="5">
      <t>ニン</t>
    </rPh>
    <phoneticPr fontId="2"/>
  </si>
  <si>
    <t>(単位：組合数・人）</t>
    <rPh sb="1" eb="3">
      <t>タンイ</t>
    </rPh>
    <rPh sb="4" eb="6">
      <t>クミアイ</t>
    </rPh>
    <rPh sb="6" eb="7">
      <t>スウ</t>
    </rPh>
    <rPh sb="8" eb="9">
      <t>ニン</t>
    </rPh>
    <phoneticPr fontId="2"/>
  </si>
  <si>
    <t>自動車・同附属品製造業</t>
    <rPh sb="5" eb="7">
      <t>フゾク</t>
    </rPh>
    <phoneticPr fontId="2"/>
  </si>
  <si>
    <t>（単位：円）</t>
    <rPh sb="1" eb="3">
      <t>タンイ</t>
    </rPh>
    <rPh sb="4" eb="5">
      <t>エン</t>
    </rPh>
    <phoneticPr fontId="2"/>
  </si>
  <si>
    <t>年</t>
    <rPh sb="0" eb="1">
      <t>ネン</t>
    </rPh>
    <phoneticPr fontId="2"/>
  </si>
  <si>
    <t>(単位：千円）</t>
    <rPh sb="1" eb="3">
      <t>タンイ</t>
    </rPh>
    <rPh sb="4" eb="5">
      <t>セン</t>
    </rPh>
    <rPh sb="5" eb="6">
      <t>エン</t>
    </rPh>
    <phoneticPr fontId="2"/>
  </si>
  <si>
    <t>要支援２</t>
    <rPh sb="0" eb="1">
      <t>ヨウ</t>
    </rPh>
    <rPh sb="1" eb="3">
      <t>シエン</t>
    </rPh>
    <phoneticPr fontId="2"/>
  </si>
  <si>
    <t>①療養諸費の費用額(万円)</t>
    <rPh sb="6" eb="8">
      <t>ヒヨウ</t>
    </rPh>
    <rPh sb="8" eb="9">
      <t>ガク</t>
    </rPh>
    <phoneticPr fontId="2"/>
  </si>
  <si>
    <t>②その他の保険給付額(万円)</t>
    <rPh sb="5" eb="7">
      <t>ホケン</t>
    </rPh>
    <rPh sb="9" eb="10">
      <t>ガク</t>
    </rPh>
    <phoneticPr fontId="2"/>
  </si>
  <si>
    <t>児童養護施設</t>
    <rPh sb="0" eb="2">
      <t>ジドウ</t>
    </rPh>
    <rPh sb="2" eb="4">
      <t>ヨウゴ</t>
    </rPh>
    <rPh sb="4" eb="6">
      <t>シセツ</t>
    </rPh>
    <phoneticPr fontId="2"/>
  </si>
  <si>
    <t>知的障害児施設</t>
    <rPh sb="0" eb="2">
      <t>チテキ</t>
    </rPh>
    <rPh sb="2" eb="5">
      <t>ショウガイジ</t>
    </rPh>
    <rPh sb="5" eb="7">
      <t>シセツ</t>
    </rPh>
    <phoneticPr fontId="2"/>
  </si>
  <si>
    <t>乳児院</t>
    <rPh sb="0" eb="2">
      <t>ニュウジ</t>
    </rPh>
    <rPh sb="2" eb="3">
      <t>イン</t>
    </rPh>
    <phoneticPr fontId="2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</si>
  <si>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2"/>
  </si>
  <si>
    <t>重症心身障害児施設</t>
    <rPh sb="0" eb="2">
      <t>ジュウショウ</t>
    </rPh>
    <rPh sb="2" eb="4">
      <t>シンシン</t>
    </rPh>
    <rPh sb="4" eb="6">
      <t>ショウガイ</t>
    </rPh>
    <rPh sb="6" eb="7">
      <t>ジ</t>
    </rPh>
    <rPh sb="7" eb="9">
      <t>シセツ</t>
    </rPh>
    <phoneticPr fontId="2"/>
  </si>
  <si>
    <t>（全額）</t>
  </si>
  <si>
    <t>(3/4)</t>
  </si>
  <si>
    <t>（半額）</t>
  </si>
  <si>
    <t>(1/4)</t>
  </si>
  <si>
    <t>(学生特例)</t>
  </si>
  <si>
    <t>(納付猶予)</t>
  </si>
  <si>
    <t>障害児</t>
  </si>
  <si>
    <t>障害者</t>
  </si>
  <si>
    <t>資料：市民部調（国民健康保険事業年報）</t>
    <rPh sb="3" eb="5">
      <t>シミン</t>
    </rPh>
    <rPh sb="5" eb="6">
      <t>ブ</t>
    </rPh>
    <rPh sb="6" eb="7">
      <t>シラ</t>
    </rPh>
    <rPh sb="16" eb="18">
      <t>ネンポウ</t>
    </rPh>
    <phoneticPr fontId="2"/>
  </si>
  <si>
    <t>保育士数</t>
    <rPh sb="0" eb="2">
      <t>ホイク</t>
    </rPh>
    <rPh sb="2" eb="3">
      <t>シ</t>
    </rPh>
    <rPh sb="3" eb="4">
      <t>スウ</t>
    </rPh>
    <phoneticPr fontId="2"/>
  </si>
  <si>
    <t>(単位:人）</t>
    <rPh sb="1" eb="3">
      <t>タンイ</t>
    </rPh>
    <rPh sb="4" eb="5">
      <t>ニン</t>
    </rPh>
    <phoneticPr fontId="2"/>
  </si>
  <si>
    <t>(各年度）</t>
    <rPh sb="1" eb="2">
      <t>カク</t>
    </rPh>
    <rPh sb="2" eb="4">
      <t>ネンド</t>
    </rPh>
    <phoneticPr fontId="2"/>
  </si>
  <si>
    <t>大人</t>
    <rPh sb="0" eb="2">
      <t>オトナ</t>
    </rPh>
    <phoneticPr fontId="2"/>
  </si>
  <si>
    <t>小　　人　　　　　（小学生）</t>
    <rPh sb="0" eb="1">
      <t>ショウ</t>
    </rPh>
    <rPh sb="3" eb="4">
      <t>ヒト</t>
    </rPh>
    <rPh sb="10" eb="13">
      <t>ショウガクセイ</t>
    </rPh>
    <phoneticPr fontId="2"/>
  </si>
  <si>
    <t>その他</t>
    <rPh sb="2" eb="3">
      <t>タ</t>
    </rPh>
    <phoneticPr fontId="2"/>
  </si>
  <si>
    <t>　小　人　　　　　　（小学生）</t>
    <rPh sb="1" eb="2">
      <t>ショウ</t>
    </rPh>
    <rPh sb="3" eb="4">
      <t>ヒト</t>
    </rPh>
    <rPh sb="11" eb="14">
      <t>ショウガクセイ</t>
    </rPh>
    <phoneticPr fontId="2"/>
  </si>
  <si>
    <t>資料：経済部調</t>
    <rPh sb="0" eb="2">
      <t>シリョウ</t>
    </rPh>
    <rPh sb="3" eb="5">
      <t>ケイザイ</t>
    </rPh>
    <rPh sb="5" eb="6">
      <t>ブ</t>
    </rPh>
    <rPh sb="6" eb="7">
      <t>シラ</t>
    </rPh>
    <phoneticPr fontId="2"/>
  </si>
  <si>
    <t>電子部品・デバイス・電子回路、電気機械器具、情報通信機械器具製造業</t>
    <rPh sb="0" eb="2">
      <t>デンシ</t>
    </rPh>
    <rPh sb="2" eb="4">
      <t>ブヒン</t>
    </rPh>
    <rPh sb="10" eb="12">
      <t>デンシ</t>
    </rPh>
    <rPh sb="12" eb="14">
      <t>カイロ</t>
    </rPh>
    <rPh sb="15" eb="17">
      <t>デンキ</t>
    </rPh>
    <rPh sb="17" eb="19">
      <t>キカイ</t>
    </rPh>
    <rPh sb="19" eb="21">
      <t>キグ</t>
    </rPh>
    <rPh sb="22" eb="24">
      <t>ジョウホウ</t>
    </rPh>
    <rPh sb="24" eb="26">
      <t>ツウシン</t>
    </rPh>
    <rPh sb="26" eb="28">
      <t>キカイ</t>
    </rPh>
    <rPh sb="28" eb="30">
      <t>キグ</t>
    </rPh>
    <phoneticPr fontId="2"/>
  </si>
  <si>
    <t>資料：厚生労働省HP [地域別・特定（産業別）最低賃金の全国一覧]参照</t>
    <rPh sb="3" eb="5">
      <t>コウセイ</t>
    </rPh>
    <rPh sb="5" eb="8">
      <t>ロウドウショウ</t>
    </rPh>
    <rPh sb="12" eb="14">
      <t>チイキ</t>
    </rPh>
    <rPh sb="14" eb="15">
      <t>ベツ</t>
    </rPh>
    <rPh sb="16" eb="18">
      <t>トクテイ</t>
    </rPh>
    <rPh sb="19" eb="21">
      <t>サンギョウ</t>
    </rPh>
    <rPh sb="21" eb="22">
      <t>ベツ</t>
    </rPh>
    <rPh sb="23" eb="25">
      <t>サイテイ</t>
    </rPh>
    <rPh sb="25" eb="27">
      <t>チンギン</t>
    </rPh>
    <rPh sb="28" eb="30">
      <t>ゼンコク</t>
    </rPh>
    <rPh sb="30" eb="32">
      <t>イチラン</t>
    </rPh>
    <rPh sb="33" eb="35">
      <t>サンショウ</t>
    </rPh>
    <phoneticPr fontId="2"/>
  </si>
  <si>
    <t>計量器・測定器・分析機器・試験機・測量機械器具製造業、医療用機械器具・医療用品製造業、光学機械器具・レンズ製造業、医療用計測器製造業、時計・同部品製造業
（旧　精密機械器具、医療用計測器　製造業）</t>
    <rPh sb="0" eb="3">
      <t>ケイリョウキ</t>
    </rPh>
    <rPh sb="4" eb="6">
      <t>ソクテイ</t>
    </rPh>
    <rPh sb="6" eb="7">
      <t>キ</t>
    </rPh>
    <rPh sb="8" eb="10">
      <t>ブンセキ</t>
    </rPh>
    <rPh sb="10" eb="12">
      <t>キキ</t>
    </rPh>
    <rPh sb="13" eb="16">
      <t>シケンキ</t>
    </rPh>
    <rPh sb="17" eb="19">
      <t>ソクリョウ</t>
    </rPh>
    <rPh sb="19" eb="21">
      <t>キカイ</t>
    </rPh>
    <rPh sb="21" eb="23">
      <t>キグ</t>
    </rPh>
    <rPh sb="23" eb="25">
      <t>セイゾウ</t>
    </rPh>
    <rPh sb="25" eb="26">
      <t>ギョウ</t>
    </rPh>
    <rPh sb="27" eb="30">
      <t>イリョウヨウ</t>
    </rPh>
    <rPh sb="30" eb="32">
      <t>キカイ</t>
    </rPh>
    <rPh sb="32" eb="34">
      <t>キグ</t>
    </rPh>
    <rPh sb="35" eb="38">
      <t>イリョウヨウ</t>
    </rPh>
    <rPh sb="38" eb="39">
      <t>ヒン</t>
    </rPh>
    <rPh sb="39" eb="42">
      <t>セイゾウギョウ</t>
    </rPh>
    <rPh sb="43" eb="45">
      <t>コウガク</t>
    </rPh>
    <rPh sb="45" eb="47">
      <t>キカイ</t>
    </rPh>
    <rPh sb="47" eb="49">
      <t>キグ</t>
    </rPh>
    <rPh sb="53" eb="56">
      <t>セイゾウギョウ</t>
    </rPh>
    <rPh sb="57" eb="60">
      <t>イリョウヨウ</t>
    </rPh>
    <rPh sb="60" eb="63">
      <t>ケイソクキ</t>
    </rPh>
    <rPh sb="63" eb="66">
      <t>セイゾウギョウ</t>
    </rPh>
    <rPh sb="67" eb="69">
      <t>トケイ</t>
    </rPh>
    <rPh sb="70" eb="71">
      <t>ドウ</t>
    </rPh>
    <rPh sb="71" eb="73">
      <t>ブヒン</t>
    </rPh>
    <rPh sb="73" eb="76">
      <t>セイゾウギョウ</t>
    </rPh>
    <rPh sb="78" eb="79">
      <t>キュウ</t>
    </rPh>
    <rPh sb="87" eb="90">
      <t>イリョウヨウ</t>
    </rPh>
    <rPh sb="90" eb="93">
      <t>ケイソクキ</t>
    </rPh>
    <phoneticPr fontId="2"/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</si>
  <si>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</t>
    </rPh>
    <phoneticPr fontId="2"/>
  </si>
  <si>
    <t>④未内定者数</t>
    <rPh sb="1" eb="5">
      <t>ミナイテイシャ</t>
    </rPh>
    <rPh sb="5" eb="6">
      <t>スウ</t>
    </rPh>
    <phoneticPr fontId="2"/>
  </si>
  <si>
    <t>(2)縁故・自己自営就職者</t>
    <rPh sb="8" eb="10">
      <t>ジエイ</t>
    </rPh>
    <rPh sb="12" eb="13">
      <t>シャ</t>
    </rPh>
    <phoneticPr fontId="2"/>
  </si>
  <si>
    <t>①県内就職者数</t>
    <rPh sb="1" eb="3">
      <t>ケンナイ</t>
    </rPh>
    <rPh sb="3" eb="5">
      <t>シュウショク</t>
    </rPh>
    <rPh sb="5" eb="6">
      <t>シャ</t>
    </rPh>
    <rPh sb="6" eb="7">
      <t>スウ</t>
    </rPh>
    <phoneticPr fontId="2"/>
  </si>
  <si>
    <t>②県外就職者数</t>
    <rPh sb="1" eb="3">
      <t>ケンガイ</t>
    </rPh>
    <rPh sb="3" eb="5">
      <t>シュウショク</t>
    </rPh>
    <rPh sb="5" eb="6">
      <t>シャ</t>
    </rPh>
    <rPh sb="6" eb="7">
      <t>スウ</t>
    </rPh>
    <phoneticPr fontId="2"/>
  </si>
  <si>
    <t>③未内定者数</t>
    <rPh sb="1" eb="5">
      <t>ミナイテイシャ</t>
    </rPh>
    <rPh sb="5" eb="6">
      <t>スウ</t>
    </rPh>
    <phoneticPr fontId="2"/>
  </si>
  <si>
    <t>情緒障害児短期治療施設</t>
    <rPh sb="0" eb="2">
      <t>ジョウチョ</t>
    </rPh>
    <rPh sb="2" eb="4">
      <t>ショウガイ</t>
    </rPh>
    <rPh sb="5" eb="7">
      <t>タンキ</t>
    </rPh>
    <rPh sb="7" eb="9">
      <t>チリョウ</t>
    </rPh>
    <rPh sb="9" eb="11">
      <t>シセツ</t>
    </rPh>
    <phoneticPr fontId="2"/>
  </si>
  <si>
    <t>受給資格者数
（定時届時）</t>
    <rPh sb="0" eb="2">
      <t>ジュキュウ</t>
    </rPh>
    <rPh sb="2" eb="4">
      <t>シカク</t>
    </rPh>
    <rPh sb="4" eb="5">
      <t>シャ</t>
    </rPh>
    <rPh sb="5" eb="6">
      <t>スウ</t>
    </rPh>
    <rPh sb="8" eb="10">
      <t>テイジ</t>
    </rPh>
    <rPh sb="10" eb="11">
      <t>トドケ</t>
    </rPh>
    <rPh sb="11" eb="12">
      <t>ジ</t>
    </rPh>
    <phoneticPr fontId="2"/>
  </si>
  <si>
    <t>受給資格者数</t>
    <rPh sb="0" eb="2">
      <t>ジュキュウ</t>
    </rPh>
    <rPh sb="2" eb="4">
      <t>シカク</t>
    </rPh>
    <rPh sb="4" eb="5">
      <t>シャ</t>
    </rPh>
    <rPh sb="5" eb="6">
      <t>スウ</t>
    </rPh>
    <phoneticPr fontId="2"/>
  </si>
  <si>
    <t>平成23年</t>
  </si>
  <si>
    <t>平成24年</t>
  </si>
  <si>
    <t>（23.10.1）</t>
  </si>
  <si>
    <t>（24.12.31）</t>
  </si>
  <si>
    <t>（23.12.31）</t>
  </si>
  <si>
    <t>自立援助ホーム</t>
    <rPh sb="0" eb="2">
      <t>ジリツ</t>
    </rPh>
    <rPh sb="2" eb="4">
      <t>エンジョ</t>
    </rPh>
    <phoneticPr fontId="2"/>
  </si>
  <si>
    <t>障害者支援施設</t>
    <rPh sb="0" eb="3">
      <t>ショウガイシャ</t>
    </rPh>
    <rPh sb="3" eb="5">
      <t>シエン</t>
    </rPh>
    <rPh sb="5" eb="7">
      <t>シセツ</t>
    </rPh>
    <phoneticPr fontId="2"/>
  </si>
  <si>
    <t>障害者
福祉</t>
    <rPh sb="0" eb="3">
      <t>ショウガイシャ</t>
    </rPh>
    <rPh sb="4" eb="6">
      <t>フクシ</t>
    </rPh>
    <phoneticPr fontId="2"/>
  </si>
  <si>
    <t>24</t>
  </si>
  <si>
    <t>9-3　　　福　祉　年　金　給　付　状　況</t>
    <phoneticPr fontId="2"/>
  </si>
  <si>
    <t>9-4　　　国 民 年 金 保 険 料 納 入 状 況</t>
    <phoneticPr fontId="2"/>
  </si>
  <si>
    <t>法定免除</t>
    <phoneticPr fontId="2"/>
  </si>
  <si>
    <t>児童扶養手当と統合</t>
    <rPh sb="0" eb="2">
      <t>ジドウ</t>
    </rPh>
    <rPh sb="2" eb="4">
      <t>フヨウ</t>
    </rPh>
    <rPh sb="4" eb="6">
      <t>テアテ</t>
    </rPh>
    <rPh sb="7" eb="9">
      <t>トウゴウ</t>
    </rPh>
    <phoneticPr fontId="2"/>
  </si>
  <si>
    <t>（各年4月1日現在）</t>
    <phoneticPr fontId="2"/>
  </si>
  <si>
    <t>グループホーム・ケアホーム</t>
    <phoneticPr fontId="2"/>
  </si>
  <si>
    <t>（１）認定申請の状況</t>
    <phoneticPr fontId="2"/>
  </si>
  <si>
    <t>要支援1</t>
    <phoneticPr fontId="2"/>
  </si>
  <si>
    <t>計</t>
    <phoneticPr fontId="2"/>
  </si>
  <si>
    <t>（各年度）</t>
    <rPh sb="1" eb="2">
      <t>カク</t>
    </rPh>
    <rPh sb="2" eb="4">
      <t>ネンド</t>
    </rPh>
    <phoneticPr fontId="2"/>
  </si>
  <si>
    <t>制 度 廃 止</t>
    <rPh sb="0" eb="1">
      <t>セイ</t>
    </rPh>
    <rPh sb="2" eb="3">
      <t>ド</t>
    </rPh>
    <rPh sb="4" eb="5">
      <t>ハイ</t>
    </rPh>
    <rPh sb="6" eb="7">
      <t>トメ</t>
    </rPh>
    <phoneticPr fontId="2"/>
  </si>
  <si>
    <t>出産
扶助</t>
    <rPh sb="0" eb="2">
      <t>シュッサン</t>
    </rPh>
    <rPh sb="3" eb="5">
      <t>フジョ</t>
    </rPh>
    <phoneticPr fontId="2"/>
  </si>
  <si>
    <t>生業
扶助</t>
    <rPh sb="0" eb="2">
      <t>セイギョウ</t>
    </rPh>
    <rPh sb="3" eb="5">
      <t>フジョ</t>
    </rPh>
    <phoneticPr fontId="2"/>
  </si>
  <si>
    <t>葬祭
扶助</t>
    <rPh sb="0" eb="2">
      <t>ソウサイ</t>
    </rPh>
    <rPh sb="3" eb="5">
      <t>フジョ</t>
    </rPh>
    <phoneticPr fontId="2"/>
  </si>
  <si>
    <t>平成25年</t>
  </si>
  <si>
    <t>平成26年</t>
  </si>
  <si>
    <t>（25.12.31）</t>
  </si>
  <si>
    <t>（26.10.1）</t>
  </si>
  <si>
    <t>（26.12.31）</t>
  </si>
  <si>
    <t>新規求人数</t>
    <rPh sb="0" eb="2">
      <t>シンキ</t>
    </rPh>
    <rPh sb="2" eb="5">
      <t>キュウジンスウ</t>
    </rPh>
    <phoneticPr fontId="2"/>
  </si>
  <si>
    <t>有効求人数</t>
    <rPh sb="0" eb="2">
      <t>ユウコウ</t>
    </rPh>
    <rPh sb="2" eb="5">
      <t>キュウジンスウ</t>
    </rPh>
    <phoneticPr fontId="2"/>
  </si>
  <si>
    <t>新規求職者数</t>
    <rPh sb="0" eb="2">
      <t>シンキ</t>
    </rPh>
    <rPh sb="2" eb="4">
      <t>キュウショク</t>
    </rPh>
    <rPh sb="4" eb="5">
      <t>シャ</t>
    </rPh>
    <rPh sb="5" eb="6">
      <t>スウ</t>
    </rPh>
    <phoneticPr fontId="2"/>
  </si>
  <si>
    <t>有効求職者数</t>
    <rPh sb="0" eb="2">
      <t>ユウコウ</t>
    </rPh>
    <rPh sb="2" eb="4">
      <t>キュウショク</t>
    </rPh>
    <rPh sb="4" eb="5">
      <t>シャ</t>
    </rPh>
    <rPh sb="5" eb="6">
      <t>スウ</t>
    </rPh>
    <phoneticPr fontId="2"/>
  </si>
  <si>
    <t>紹介件数</t>
    <rPh sb="0" eb="2">
      <t>ショウカイ</t>
    </rPh>
    <rPh sb="2" eb="4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</si>
  <si>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</si>
  <si>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</si>
  <si>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</si>
  <si>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</si>
  <si>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</si>
  <si>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収納対象月数</t>
    <rPh sb="0" eb="2">
      <t>シュウノウ</t>
    </rPh>
    <phoneticPr fontId="2"/>
  </si>
  <si>
    <t>収納実績月数</t>
    <rPh sb="0" eb="2">
      <t>シュウノウ</t>
    </rPh>
    <rPh sb="2" eb="4">
      <t>ジッセキ</t>
    </rPh>
    <phoneticPr fontId="2"/>
  </si>
  <si>
    <t>60歳以上加入
人口比率</t>
    <rPh sb="0" eb="5">
      <t>６０サイイジョウ</t>
    </rPh>
    <rPh sb="5" eb="7">
      <t>カニュウ</t>
    </rPh>
    <rPh sb="8" eb="10">
      <t>ジンコウ</t>
    </rPh>
    <rPh sb="10" eb="12">
      <t>ヒリツ</t>
    </rPh>
    <phoneticPr fontId="2"/>
  </si>
  <si>
    <t>平成27年</t>
  </si>
  <si>
    <r>
      <t>　９　社会保障・労働</t>
    </r>
    <r>
      <rPr>
        <sz val="24"/>
        <rFont val="Century"/>
        <family val="1"/>
      </rPr>
      <t xml:space="preserve"> </t>
    </r>
    <rPh sb="3" eb="5">
      <t>シャカイ</t>
    </rPh>
    <rPh sb="5" eb="7">
      <t>ホショウ</t>
    </rPh>
    <rPh sb="8" eb="10">
      <t>ロウドウ</t>
    </rPh>
    <phoneticPr fontId="2"/>
  </si>
  <si>
    <t>総数
（①＋②）</t>
    <phoneticPr fontId="2"/>
  </si>
  <si>
    <t>世帯数
(年度末現在)
(年間平均)</t>
    <phoneticPr fontId="2"/>
  </si>
  <si>
    <t>被保険者数
(年度末現在)
(年間平均)</t>
    <phoneticPr fontId="2"/>
  </si>
  <si>
    <t>加入率
(総人口に
対して）％</t>
    <phoneticPr fontId="2"/>
  </si>
  <si>
    <t>高額療養費</t>
    <phoneticPr fontId="2"/>
  </si>
  <si>
    <t>25</t>
  </si>
  <si>
    <t>-</t>
    <phoneticPr fontId="2"/>
  </si>
  <si>
    <t>就労自立
給付金</t>
    <rPh sb="0" eb="2">
      <t>シュウロウ</t>
    </rPh>
    <rPh sb="2" eb="4">
      <t>ジリツ</t>
    </rPh>
    <rPh sb="5" eb="8">
      <t>キュウフキン</t>
    </rPh>
    <phoneticPr fontId="2"/>
  </si>
  <si>
    <t>―</t>
    <phoneticPr fontId="2"/>
  </si>
  <si>
    <t>26年</t>
    <rPh sb="2" eb="3">
      <t>ネン</t>
    </rPh>
    <phoneticPr fontId="2"/>
  </si>
  <si>
    <t>3才未満</t>
    <rPh sb="0" eb="2">
      <t>３サイ</t>
    </rPh>
    <rPh sb="2" eb="4">
      <t>ミマン</t>
    </rPh>
    <phoneticPr fontId="2"/>
  </si>
  <si>
    <t>4才以上</t>
    <rPh sb="1" eb="2">
      <t>サイ</t>
    </rPh>
    <rPh sb="2" eb="4">
      <t>イジョウ</t>
    </rPh>
    <phoneticPr fontId="2"/>
  </si>
  <si>
    <t>総　数</t>
    <rPh sb="0" eb="1">
      <t>ソウ</t>
    </rPh>
    <rPh sb="2" eb="3">
      <t>スウ</t>
    </rPh>
    <phoneticPr fontId="2"/>
  </si>
  <si>
    <t>入 　 所　　　　　　人　　員</t>
    <rPh sb="0" eb="1">
      <t>ニュウ</t>
    </rPh>
    <rPh sb="4" eb="5">
      <t>ショ</t>
    </rPh>
    <rPh sb="11" eb="12">
      <t>ニン</t>
    </rPh>
    <rPh sb="14" eb="15">
      <t>イン</t>
    </rPh>
    <phoneticPr fontId="2"/>
  </si>
  <si>
    <t>入　所　人　員</t>
    <rPh sb="0" eb="1">
      <t>ニュウ</t>
    </rPh>
    <rPh sb="2" eb="3">
      <t>ショ</t>
    </rPh>
    <rPh sb="4" eb="5">
      <t>ニン</t>
    </rPh>
    <rPh sb="6" eb="7">
      <t>イン</t>
    </rPh>
    <phoneticPr fontId="2"/>
  </si>
  <si>
    <t>児　　童　　館</t>
    <rPh sb="0" eb="1">
      <t>ジ</t>
    </rPh>
    <rPh sb="3" eb="4">
      <t>ワラベ</t>
    </rPh>
    <rPh sb="6" eb="7">
      <t>カン</t>
    </rPh>
    <phoneticPr fontId="2"/>
  </si>
  <si>
    <t>職　　員　　数</t>
    <rPh sb="0" eb="1">
      <t>ショク</t>
    </rPh>
    <rPh sb="3" eb="4">
      <t>イン</t>
    </rPh>
    <rPh sb="6" eb="7">
      <t>スウ</t>
    </rPh>
    <phoneticPr fontId="2"/>
  </si>
  <si>
    <t>総　　数</t>
    <rPh sb="0" eb="1">
      <t>ソウ</t>
    </rPh>
    <rPh sb="3" eb="4">
      <t>スウ</t>
    </rPh>
    <phoneticPr fontId="2"/>
  </si>
  <si>
    <t>公　　　立</t>
    <rPh sb="0" eb="1">
      <t>コウ</t>
    </rPh>
    <rPh sb="4" eb="5">
      <t>タテ</t>
    </rPh>
    <phoneticPr fontId="2"/>
  </si>
  <si>
    <t>保　　育　　園</t>
    <rPh sb="0" eb="1">
      <t>タモツ</t>
    </rPh>
    <rPh sb="3" eb="4">
      <t>イク</t>
    </rPh>
    <rPh sb="6" eb="7">
      <t>エン</t>
    </rPh>
    <phoneticPr fontId="2"/>
  </si>
  <si>
    <t>遺　児　手　当</t>
    <rPh sb="0" eb="1">
      <t>イ</t>
    </rPh>
    <rPh sb="2" eb="3">
      <t>ジ</t>
    </rPh>
    <rPh sb="4" eb="5">
      <t>テ</t>
    </rPh>
    <rPh sb="6" eb="7">
      <t>トウ</t>
    </rPh>
    <phoneticPr fontId="2"/>
  </si>
  <si>
    <t>福　祉　手　当</t>
    <rPh sb="0" eb="1">
      <t>フク</t>
    </rPh>
    <rPh sb="2" eb="3">
      <t>シ</t>
    </rPh>
    <rPh sb="4" eb="5">
      <t>テ</t>
    </rPh>
    <rPh sb="6" eb="7">
      <t>トウ</t>
    </rPh>
    <phoneticPr fontId="2"/>
  </si>
  <si>
    <t>敬　老　年　金</t>
    <rPh sb="0" eb="1">
      <t>ケイ</t>
    </rPh>
    <rPh sb="2" eb="3">
      <t>ロウ</t>
    </rPh>
    <rPh sb="4" eb="5">
      <t>ネン</t>
    </rPh>
    <rPh sb="6" eb="7">
      <t>キン</t>
    </rPh>
    <phoneticPr fontId="2"/>
  </si>
  <si>
    <t>年　　度</t>
    <rPh sb="0" eb="1">
      <t>トシ</t>
    </rPh>
    <rPh sb="3" eb="4">
      <t>ド</t>
    </rPh>
    <phoneticPr fontId="2"/>
  </si>
  <si>
    <t>年　　度</t>
    <phoneticPr fontId="2"/>
  </si>
  <si>
    <t>資料：市民部調 (宇都宮西年金事務所より）</t>
    <rPh sb="9" eb="12">
      <t>ウツノミヤ</t>
    </rPh>
    <rPh sb="12" eb="13">
      <t>ニシ</t>
    </rPh>
    <rPh sb="13" eb="15">
      <t>ネンキン</t>
    </rPh>
    <rPh sb="15" eb="17">
      <t>ジム</t>
    </rPh>
    <rPh sb="17" eb="18">
      <t>ショ</t>
    </rPh>
    <phoneticPr fontId="2"/>
  </si>
  <si>
    <t>一 人 当 た り　療養諸費保険者負担額(円)</t>
    <rPh sb="10" eb="12">
      <t>リョウヨウ</t>
    </rPh>
    <rPh sb="12" eb="13">
      <t>ショ</t>
    </rPh>
    <rPh sb="13" eb="14">
      <t>ヒ</t>
    </rPh>
    <rPh sb="14" eb="17">
      <t>ホケンシャ</t>
    </rPh>
    <rPh sb="17" eb="19">
      <t>フタン</t>
    </rPh>
    <rPh sb="19" eb="20">
      <t>ガク</t>
    </rPh>
    <phoneticPr fontId="2"/>
  </si>
  <si>
    <t>一 人 当 た り保険税額(円)</t>
    <phoneticPr fontId="2"/>
  </si>
  <si>
    <t>受診率（受診件数／被保険者数×100）(％)</t>
    <phoneticPr fontId="2"/>
  </si>
  <si>
    <t>一 人 当 た り療養諸費の費用額(円)</t>
    <rPh sb="14" eb="15">
      <t>ヒ</t>
    </rPh>
    <rPh sb="15" eb="16">
      <t>ヨウ</t>
    </rPh>
    <rPh sb="16" eb="17">
      <t>ガク</t>
    </rPh>
    <phoneticPr fontId="2"/>
  </si>
  <si>
    <t>聴覚・
平衡</t>
    <rPh sb="0" eb="2">
      <t>チョウカク</t>
    </rPh>
    <rPh sb="4" eb="6">
      <t>ヘイコウ</t>
    </rPh>
    <phoneticPr fontId="2"/>
  </si>
  <si>
    <t>音声・
言語</t>
    <rPh sb="0" eb="2">
      <t>オンセイ</t>
    </rPh>
    <rPh sb="4" eb="6">
      <t>ゲンゴ</t>
    </rPh>
    <phoneticPr fontId="2"/>
  </si>
  <si>
    <t>9-5　　　高 齢 者 福 祉 セ ン タ ー  利 用 状 況</t>
    <rPh sb="6" eb="7">
      <t>コウ</t>
    </rPh>
    <rPh sb="8" eb="9">
      <t>トシ</t>
    </rPh>
    <rPh sb="10" eb="11">
      <t>シャ</t>
    </rPh>
    <rPh sb="12" eb="13">
      <t>フク</t>
    </rPh>
    <rPh sb="14" eb="15">
      <t>シ</t>
    </rPh>
    <rPh sb="25" eb="26">
      <t>リ</t>
    </rPh>
    <rPh sb="27" eb="28">
      <t>ヨウ</t>
    </rPh>
    <rPh sb="29" eb="30">
      <t>ジョウ</t>
    </rPh>
    <rPh sb="31" eb="32">
      <t>キョウ</t>
    </rPh>
    <phoneticPr fontId="2"/>
  </si>
  <si>
    <t>9-6　　　諸　手　当　支　給　状　況　</t>
    <rPh sb="6" eb="7">
      <t>ショ</t>
    </rPh>
    <rPh sb="8" eb="9">
      <t>テ</t>
    </rPh>
    <rPh sb="10" eb="11">
      <t>トウ</t>
    </rPh>
    <rPh sb="12" eb="13">
      <t>シ</t>
    </rPh>
    <rPh sb="14" eb="15">
      <t>キュウ</t>
    </rPh>
    <rPh sb="16" eb="17">
      <t>ジョウ</t>
    </rPh>
    <rPh sb="18" eb="19">
      <t>キョウ</t>
    </rPh>
    <phoneticPr fontId="2"/>
  </si>
  <si>
    <t>27年</t>
    <rPh sb="2" eb="3">
      <t>ネン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</si>
  <si>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</si>
  <si>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平成23年度</t>
    <rPh sb="0" eb="2">
      <t>ヘイセイ</t>
    </rPh>
    <rPh sb="4" eb="6">
      <t>ネンド</t>
    </rPh>
    <phoneticPr fontId="2"/>
  </si>
  <si>
    <t>平成23年</t>
    <rPh sb="0" eb="2">
      <t>ヘイセイ</t>
    </rPh>
    <rPh sb="4" eb="5">
      <t>ネン</t>
    </rPh>
    <phoneticPr fontId="2"/>
  </si>
  <si>
    <t>27</t>
  </si>
  <si>
    <t>27年4月</t>
    <rPh sb="2" eb="3">
      <t>ネン</t>
    </rPh>
    <rPh sb="4" eb="5">
      <t>ガツ</t>
    </rPh>
    <phoneticPr fontId="2"/>
  </si>
  <si>
    <t>平成27年度</t>
    <rPh sb="0" eb="2">
      <t>ヘイセイ</t>
    </rPh>
    <rPh sb="4" eb="6">
      <t>ネンド</t>
    </rPh>
    <phoneticPr fontId="2"/>
  </si>
  <si>
    <t>小規模保育事業施設</t>
    <rPh sb="0" eb="3">
      <t>ショウキボ</t>
    </rPh>
    <rPh sb="3" eb="5">
      <t>ホイク</t>
    </rPh>
    <rPh sb="5" eb="7">
      <t>ジギョウ</t>
    </rPh>
    <rPh sb="7" eb="9">
      <t>シセツ</t>
    </rPh>
    <phoneticPr fontId="2"/>
  </si>
  <si>
    <t>入 　 所　　人　　員</t>
    <rPh sb="0" eb="1">
      <t>ニュウ</t>
    </rPh>
    <rPh sb="4" eb="5">
      <t>ショ</t>
    </rPh>
    <rPh sb="7" eb="8">
      <t>ニン</t>
    </rPh>
    <rPh sb="10" eb="11">
      <t>イン</t>
    </rPh>
    <phoneticPr fontId="2"/>
  </si>
  <si>
    <t>4歳以上</t>
    <rPh sb="1" eb="2">
      <t>サイ</t>
    </rPh>
    <rPh sb="2" eb="4">
      <t>イジョウ</t>
    </rPh>
    <phoneticPr fontId="2"/>
  </si>
  <si>
    <t>認定こども園</t>
    <rPh sb="0" eb="2">
      <t>ニンテイ</t>
    </rPh>
    <rPh sb="5" eb="6">
      <t>エン</t>
    </rPh>
    <phoneticPr fontId="2"/>
  </si>
  <si>
    <t>　拠　出　年　金　給　付　状　況</t>
    <phoneticPr fontId="2"/>
  </si>
  <si>
    <t>9-2　　　国　民　年　金　給　付　状　況　・　</t>
    <phoneticPr fontId="2"/>
  </si>
  <si>
    <t>9-1　　  国　　民　　健　　康 　　</t>
    <rPh sb="7" eb="8">
      <t>コク</t>
    </rPh>
    <rPh sb="10" eb="11">
      <t>ミン</t>
    </rPh>
    <rPh sb="13" eb="14">
      <t>ケン</t>
    </rPh>
    <rPh sb="16" eb="17">
      <t>ヤスシ</t>
    </rPh>
    <phoneticPr fontId="2"/>
  </si>
  <si>
    <t>区　　　　分</t>
    <phoneticPr fontId="2"/>
  </si>
  <si>
    <t>平成28年</t>
    <phoneticPr fontId="2"/>
  </si>
  <si>
    <t>（27.10.1）</t>
    <phoneticPr fontId="2"/>
  </si>
  <si>
    <t>（28.10.1）</t>
    <phoneticPr fontId="2"/>
  </si>
  <si>
    <t>（27.12.31）</t>
    <phoneticPr fontId="2"/>
  </si>
  <si>
    <t xml:space="preserve"> 雇 用 保 険 失 業 給 付 状 況</t>
    <phoneticPr fontId="2"/>
  </si>
  <si>
    <t>（平成28年3月卒業者）</t>
    <phoneticPr fontId="2"/>
  </si>
  <si>
    <t>-</t>
    <phoneticPr fontId="2"/>
  </si>
  <si>
    <t>①管内就職者数</t>
    <phoneticPr fontId="2"/>
  </si>
  <si>
    <t>②管外就職者数</t>
    <phoneticPr fontId="2"/>
  </si>
  <si>
    <t>③県外就職者数</t>
    <phoneticPr fontId="2"/>
  </si>
  <si>
    <t>2.</t>
    <phoneticPr fontId="2"/>
  </si>
  <si>
    <t>3.</t>
    <phoneticPr fontId="2"/>
  </si>
  <si>
    <t>4.</t>
    <phoneticPr fontId="2"/>
  </si>
  <si>
    <t>5.</t>
    <phoneticPr fontId="2"/>
  </si>
  <si>
    <t>6.</t>
    <phoneticPr fontId="2"/>
  </si>
  <si>
    <t>1.</t>
    <phoneticPr fontId="2"/>
  </si>
  <si>
    <t>卒業者数　</t>
    <phoneticPr fontId="2"/>
  </si>
  <si>
    <t>進学者数　　</t>
    <phoneticPr fontId="2"/>
  </si>
  <si>
    <t>職業能力開発入学者数　</t>
    <rPh sb="2" eb="3">
      <t>ノウ</t>
    </rPh>
    <rPh sb="3" eb="4">
      <t>チカラ</t>
    </rPh>
    <rPh sb="4" eb="5">
      <t>カイ</t>
    </rPh>
    <rPh sb="5" eb="6">
      <t>ハッ</t>
    </rPh>
    <rPh sb="6" eb="8">
      <t>ニュウガク</t>
    </rPh>
    <rPh sb="8" eb="9">
      <t>シャ</t>
    </rPh>
    <rPh sb="9" eb="10">
      <t>スウ</t>
    </rPh>
    <phoneticPr fontId="2"/>
  </si>
  <si>
    <t>専修学校入校者数　</t>
    <phoneticPr fontId="2"/>
  </si>
  <si>
    <t>在家・無業者数　</t>
    <phoneticPr fontId="2"/>
  </si>
  <si>
    <t>就職希望者数　</t>
    <rPh sb="2" eb="3">
      <t>マレ</t>
    </rPh>
    <rPh sb="3" eb="4">
      <t>ノゾミ</t>
    </rPh>
    <rPh sb="4" eb="5">
      <t>シャ</t>
    </rPh>
    <phoneticPr fontId="2"/>
  </si>
  <si>
    <t>8.</t>
    <phoneticPr fontId="2"/>
  </si>
  <si>
    <t>7.</t>
    <phoneticPr fontId="2"/>
  </si>
  <si>
    <t>求人数</t>
    <phoneticPr fontId="2"/>
  </si>
  <si>
    <t>受入れ数</t>
    <phoneticPr fontId="2"/>
  </si>
  <si>
    <t>平成 23年度</t>
    <rPh sb="0" eb="2">
      <t>ヘイセイ</t>
    </rPh>
    <rPh sb="5" eb="7">
      <t>ネンド</t>
    </rPh>
    <phoneticPr fontId="2"/>
  </si>
  <si>
    <t>肢体不自由者更正施設</t>
    <rPh sb="0" eb="2">
      <t>シタイ</t>
    </rPh>
    <rPh sb="2" eb="5">
      <t>フジユウ</t>
    </rPh>
    <rPh sb="5" eb="6">
      <t>シャ</t>
    </rPh>
    <rPh sb="6" eb="8">
      <t>コウセイ</t>
    </rPh>
    <rPh sb="8" eb="10">
      <t>シセツ</t>
    </rPh>
    <phoneticPr fontId="2"/>
  </si>
  <si>
    <t>肢体不自由児通園施設</t>
    <rPh sb="0" eb="2">
      <t>シタイ</t>
    </rPh>
    <rPh sb="2" eb="5">
      <t>フジユウ</t>
    </rPh>
    <rPh sb="5" eb="6">
      <t>ジ</t>
    </rPh>
    <rPh sb="6" eb="8">
      <t>ツウエン</t>
    </rPh>
    <rPh sb="8" eb="10">
      <t>シセツ</t>
    </rPh>
    <phoneticPr fontId="2"/>
  </si>
  <si>
    <t>資料：障害者福祉統計情報</t>
    <rPh sb="10" eb="12">
      <t>ジョウホウ</t>
    </rPh>
    <phoneticPr fontId="2"/>
  </si>
  <si>
    <t>※66,622</t>
    <phoneticPr fontId="2"/>
  </si>
  <si>
    <t>―</t>
    <phoneticPr fontId="2"/>
  </si>
  <si>
    <t>保育士・幼稚園
教諭数</t>
    <rPh sb="0" eb="2">
      <t>ホイク</t>
    </rPh>
    <rPh sb="2" eb="3">
      <t>シ</t>
    </rPh>
    <rPh sb="4" eb="7">
      <t>ヨウチエン</t>
    </rPh>
    <rPh sb="8" eb="10">
      <t>キョウユ</t>
    </rPh>
    <rPh sb="10" eb="11">
      <t>スウ</t>
    </rPh>
    <phoneticPr fontId="2"/>
  </si>
  <si>
    <t>9-8　　　保　育　園　の　概　況</t>
    <rPh sb="6" eb="11">
      <t>ホイクエン</t>
    </rPh>
    <rPh sb="14" eb="17">
      <t>ガイキョウ</t>
    </rPh>
    <phoneticPr fontId="2"/>
  </si>
  <si>
    <t>9-7　　　各　種　募　金　の　状　況</t>
    <rPh sb="6" eb="9">
      <t>カクシュ</t>
    </rPh>
    <rPh sb="10" eb="13">
      <t>ボキン</t>
    </rPh>
    <rPh sb="16" eb="19">
      <t>ジョウキョウ</t>
    </rPh>
    <phoneticPr fontId="2"/>
  </si>
  <si>
    <t>9‐9　　小規模保育事業施設の概況</t>
    <rPh sb="5" eb="8">
      <t>ショウキボ</t>
    </rPh>
    <rPh sb="8" eb="10">
      <t>ホイク</t>
    </rPh>
    <rPh sb="10" eb="12">
      <t>ジギョウ</t>
    </rPh>
    <rPh sb="12" eb="14">
      <t>シセツ</t>
    </rPh>
    <rPh sb="15" eb="17">
      <t>ガイキョウ</t>
    </rPh>
    <phoneticPr fontId="2"/>
  </si>
  <si>
    <t>9‐10　　認定こども園の概況</t>
    <rPh sb="6" eb="8">
      <t>ニンテイ</t>
    </rPh>
    <rPh sb="11" eb="12">
      <t>エン</t>
    </rPh>
    <rPh sb="13" eb="15">
      <t>ガイキョウ</t>
    </rPh>
    <phoneticPr fontId="2"/>
  </si>
  <si>
    <t>9-11　　　児　童　館　の　概　況</t>
    <rPh sb="7" eb="12">
      <t>ジドウカン</t>
    </rPh>
    <rPh sb="15" eb="18">
      <t>ガイキョウ</t>
    </rPh>
    <phoneticPr fontId="2"/>
  </si>
  <si>
    <t>9-12　　　身 体 障 害 者 手 帳 交 付 状 況</t>
    <rPh sb="7" eb="10">
      <t>シンタイ</t>
    </rPh>
    <rPh sb="11" eb="16">
      <t>ショウガイシャ</t>
    </rPh>
    <rPh sb="17" eb="20">
      <t>テチョウ</t>
    </rPh>
    <rPh sb="21" eb="24">
      <t>コウフ</t>
    </rPh>
    <rPh sb="25" eb="28">
      <t>ジョウキョウ</t>
    </rPh>
    <phoneticPr fontId="2"/>
  </si>
  <si>
    <t>9-13　　　療　育　手　帳　交　付　状　況</t>
    <rPh sb="7" eb="10">
      <t>リョウイク</t>
    </rPh>
    <rPh sb="11" eb="14">
      <t>テチョウ</t>
    </rPh>
    <rPh sb="15" eb="18">
      <t>コウフ</t>
    </rPh>
    <rPh sb="19" eb="22">
      <t>ジョウキョウ</t>
    </rPh>
    <phoneticPr fontId="2"/>
  </si>
  <si>
    <t>　9－14　　生活保護費支出状況</t>
    <rPh sb="7" eb="9">
      <t>セイカツ</t>
    </rPh>
    <rPh sb="9" eb="11">
      <t>ホゴ</t>
    </rPh>
    <rPh sb="11" eb="12">
      <t>ヒ</t>
    </rPh>
    <rPh sb="12" eb="14">
      <t>シシュツ</t>
    </rPh>
    <rPh sb="14" eb="16">
      <t>ジョウキョウ</t>
    </rPh>
    <phoneticPr fontId="2"/>
  </si>
  <si>
    <t>9-15　　　生 活 保 護 世 帯 数 及 び 人 員 （延）</t>
    <rPh sb="7" eb="10">
      <t>セイカツ</t>
    </rPh>
    <rPh sb="11" eb="14">
      <t>ホゴ</t>
    </rPh>
    <rPh sb="15" eb="20">
      <t>セタイスウ</t>
    </rPh>
    <rPh sb="21" eb="22">
      <t>オヨ</t>
    </rPh>
    <rPh sb="25" eb="28">
      <t>ジンイン</t>
    </rPh>
    <rPh sb="30" eb="31">
      <t>ノベ</t>
    </rPh>
    <phoneticPr fontId="2"/>
  </si>
  <si>
    <t>9-16　　　福 祉 関 係 施 設 支 援 状 況</t>
    <rPh sb="7" eb="10">
      <t>フクシ</t>
    </rPh>
    <rPh sb="11" eb="14">
      <t>カンケイ</t>
    </rPh>
    <rPh sb="15" eb="18">
      <t>シセツ</t>
    </rPh>
    <rPh sb="19" eb="20">
      <t>ササ</t>
    </rPh>
    <rPh sb="21" eb="22">
      <t>オン</t>
    </rPh>
    <rPh sb="23" eb="26">
      <t>ジョウキョウ</t>
    </rPh>
    <phoneticPr fontId="2"/>
  </si>
  <si>
    <t>9-17　　　介護保険　認定申請の状況と認定等の結果</t>
    <phoneticPr fontId="2"/>
  </si>
  <si>
    <t>9-18　単位老人クラブ加入状況の推移</t>
    <rPh sb="5" eb="7">
      <t>タンイ</t>
    </rPh>
    <rPh sb="7" eb="9">
      <t>ロウジン</t>
    </rPh>
    <rPh sb="12" eb="14">
      <t>カニュウ</t>
    </rPh>
    <rPh sb="14" eb="16">
      <t>ジョウキョウ</t>
    </rPh>
    <rPh sb="17" eb="19">
      <t>スイイ</t>
    </rPh>
    <phoneticPr fontId="2"/>
  </si>
  <si>
    <t>9-19　　　産業別最低賃金の推移</t>
    <rPh sb="7" eb="9">
      <t>サンギョウ</t>
    </rPh>
    <rPh sb="9" eb="10">
      <t>ベツ</t>
    </rPh>
    <rPh sb="10" eb="12">
      <t>サイテイ</t>
    </rPh>
    <rPh sb="12" eb="14">
      <t>チンギン</t>
    </rPh>
    <rPh sb="15" eb="17">
      <t>スイイ</t>
    </rPh>
    <phoneticPr fontId="2"/>
  </si>
  <si>
    <t>9-20　鹿沼市内に所在地のある適用法規別労働組合数及び労働組合員数</t>
    <rPh sb="5" eb="7">
      <t>カヌマ</t>
    </rPh>
    <rPh sb="7" eb="9">
      <t>シナイ</t>
    </rPh>
    <rPh sb="10" eb="13">
      <t>ショザイチ</t>
    </rPh>
    <rPh sb="16" eb="18">
      <t>テキヨウ</t>
    </rPh>
    <rPh sb="18" eb="20">
      <t>ホウキ</t>
    </rPh>
    <rPh sb="20" eb="21">
      <t>ベツ</t>
    </rPh>
    <rPh sb="21" eb="23">
      <t>ロウドウ</t>
    </rPh>
    <rPh sb="23" eb="25">
      <t>クミアイ</t>
    </rPh>
    <rPh sb="25" eb="26">
      <t>スウ</t>
    </rPh>
    <rPh sb="26" eb="27">
      <t>オヨ</t>
    </rPh>
    <rPh sb="28" eb="30">
      <t>ロウドウ</t>
    </rPh>
    <rPh sb="30" eb="32">
      <t>クミアイ</t>
    </rPh>
    <rPh sb="32" eb="33">
      <t>イン</t>
    </rPh>
    <rPh sb="33" eb="34">
      <t>スウ</t>
    </rPh>
    <phoneticPr fontId="2"/>
  </si>
  <si>
    <t xml:space="preserve">9-21　　　一 般 職 業 紹 介 状 況 及 び </t>
    <phoneticPr fontId="2"/>
  </si>
  <si>
    <t>9-22　　　新規学卒者の職業紹介状況</t>
    <phoneticPr fontId="2"/>
  </si>
  <si>
    <t>9-23　 前日光つつじの湯交流館利用状況</t>
    <rPh sb="6" eb="7">
      <t>マエ</t>
    </rPh>
    <rPh sb="7" eb="9">
      <t>ニッコウ</t>
    </rPh>
    <rPh sb="13" eb="14">
      <t>ユ</t>
    </rPh>
    <rPh sb="14" eb="16">
      <t>コウリュウ</t>
    </rPh>
    <rPh sb="16" eb="17">
      <t>カン</t>
    </rPh>
    <rPh sb="17" eb="19">
      <t>リヨウ</t>
    </rPh>
    <rPh sb="19" eb="21">
      <t>ジョウキョウ</t>
    </rPh>
    <phoneticPr fontId="2"/>
  </si>
  <si>
    <t>（28.12.31）</t>
    <phoneticPr fontId="2"/>
  </si>
  <si>
    <t>塗料製造業</t>
    <rPh sb="0" eb="2">
      <t>トリョウ</t>
    </rPh>
    <rPh sb="2" eb="4">
      <t>セイゾウ</t>
    </rPh>
    <rPh sb="4" eb="5">
      <t>ギョウ</t>
    </rPh>
    <phoneticPr fontId="2"/>
  </si>
  <si>
    <t>（注）　1時間の賃金</t>
    <phoneticPr fontId="2"/>
  </si>
  <si>
    <t>（ ）内：発効年月日</t>
    <phoneticPr fontId="2"/>
  </si>
  <si>
    <t>はん用機械器具、生産用機械器具、業務用機械器具製造業
（旧　一般機械器具製造業）</t>
    <rPh sb="2" eb="3">
      <t>ヨウ</t>
    </rPh>
    <rPh sb="3" eb="5">
      <t>キカイ</t>
    </rPh>
    <rPh sb="5" eb="7">
      <t>キグ</t>
    </rPh>
    <rPh sb="8" eb="11">
      <t>セイサンヨウ</t>
    </rPh>
    <rPh sb="11" eb="13">
      <t>キカイ</t>
    </rPh>
    <rPh sb="13" eb="15">
      <t>キグ</t>
    </rPh>
    <rPh sb="16" eb="19">
      <t>ギョウムヨウ</t>
    </rPh>
    <rPh sb="19" eb="21">
      <t>キカイ</t>
    </rPh>
    <rPh sb="21" eb="23">
      <t>キグ</t>
    </rPh>
    <rPh sb="23" eb="26">
      <t>セイゾウギョウ</t>
    </rPh>
    <rPh sb="28" eb="29">
      <t>キュウ</t>
    </rPh>
    <rPh sb="30" eb="32">
      <t>イッパン</t>
    </rPh>
    <rPh sb="32" eb="34">
      <t>キカイ</t>
    </rPh>
    <rPh sb="34" eb="36">
      <t>キグ</t>
    </rPh>
    <rPh sb="36" eb="38">
      <t>セイゾウ</t>
    </rPh>
    <rPh sb="38" eb="39">
      <t>ギョウ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</si>
  <si>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</si>
  <si>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</si>
  <si>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</si>
  <si>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</si>
  <si>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</si>
  <si>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</si>
  <si>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</si>
  <si>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</si>
  <si>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</si>
  <si>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</si>
  <si>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</si>
  <si>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</si>
  <si>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平成23
年度</t>
    <rPh sb="0" eb="2">
      <t>ヘイセイ</t>
    </rPh>
    <rPh sb="5" eb="7">
      <t>ネンド</t>
    </rPh>
    <phoneticPr fontId="2"/>
  </si>
  <si>
    <t>新規
求人数</t>
    <phoneticPr fontId="2"/>
  </si>
  <si>
    <t>有効
求人数</t>
    <phoneticPr fontId="2"/>
  </si>
  <si>
    <t xml:space="preserve"> 有                効
求職者数</t>
    <phoneticPr fontId="2"/>
  </si>
  <si>
    <t>就職件数</t>
    <phoneticPr fontId="2"/>
  </si>
  <si>
    <t>平成23
年度</t>
    <rPh sb="0" eb="2">
      <t>ヘイセイ</t>
    </rPh>
    <rPh sb="5" eb="6">
      <t>ネン</t>
    </rPh>
    <rPh sb="6" eb="7">
      <t>ド</t>
    </rPh>
    <phoneticPr fontId="2"/>
  </si>
  <si>
    <t>26</t>
    <phoneticPr fontId="2"/>
  </si>
  <si>
    <t>28年1月</t>
    <phoneticPr fontId="2"/>
  </si>
  <si>
    <t>資料：業務概況</t>
  </si>
  <si>
    <t xml:space="preserve">　　 </t>
    <phoneticPr fontId="2"/>
  </si>
  <si>
    <t>　 (新規学卒者を除きパートタイムを含む)</t>
  </si>
  <si>
    <t>　　　　　（注）市外60歳以上2,528人含む</t>
    <rPh sb="6" eb="7">
      <t>チュウ</t>
    </rPh>
    <rPh sb="8" eb="10">
      <t>シガイ</t>
    </rPh>
    <rPh sb="12" eb="15">
      <t>サイイジョウ</t>
    </rPh>
    <rPh sb="20" eb="21">
      <t>ニン</t>
    </rPh>
    <rPh sb="21" eb="22">
      <t>フク</t>
    </rPh>
    <phoneticPr fontId="2"/>
  </si>
  <si>
    <t>資料：障害者福祉統計情報 　　</t>
    <rPh sb="0" eb="2">
      <t>シリョウ</t>
    </rPh>
    <rPh sb="3" eb="6">
      <t>ショウガイシャ</t>
    </rPh>
    <rPh sb="6" eb="8">
      <t>フクシ</t>
    </rPh>
    <rPh sb="8" eb="10">
      <t>トウケイ</t>
    </rPh>
    <rPh sb="10" eb="12">
      <t>ジョウホウ</t>
    </rPh>
    <phoneticPr fontId="2"/>
  </si>
  <si>
    <t>（注） 認定結果は、各年3月31日現在の人数であり、申請数とは一致しない</t>
    <rPh sb="4" eb="6">
      <t>ニンテイ</t>
    </rPh>
    <rPh sb="10" eb="11">
      <t>カク</t>
    </rPh>
    <rPh sb="11" eb="14">
      <t>ネン３ガツ</t>
    </rPh>
    <rPh sb="14" eb="17">
      <t>３１ニチ</t>
    </rPh>
    <rPh sb="17" eb="19">
      <t>ゲンザイ</t>
    </rPh>
    <rPh sb="20" eb="22">
      <t>ニンズウ</t>
    </rPh>
    <phoneticPr fontId="2"/>
  </si>
  <si>
    <t>(注1)　 加入率は、年度末住民基本台帳登録人口に占める、年度末現在被保険者数の割合である</t>
    <phoneticPr fontId="2"/>
  </si>
  <si>
    <t>(注2）　療養諸費、その他の給付の上段は件数、下段は金額で、事業年報C表（一般）・F表（退職）数値の合計額である</t>
    <rPh sb="1" eb="2">
      <t>チュウ</t>
    </rPh>
    <rPh sb="35" eb="36">
      <t>ヒョウ</t>
    </rPh>
    <rPh sb="37" eb="39">
      <t>イッパン</t>
    </rPh>
    <rPh sb="44" eb="46">
      <t>タイショク</t>
    </rPh>
    <rPh sb="47" eb="49">
      <t>スウチ</t>
    </rPh>
    <rPh sb="50" eb="52">
      <t>ゴウケイ</t>
    </rPh>
    <rPh sb="52" eb="53">
      <t>ガク</t>
    </rPh>
    <phoneticPr fontId="2"/>
  </si>
  <si>
    <t>資料：市民部調 (宇都宮西年金事務所より。ただし平成26年度保険料収納額のみ資料提供なし）</t>
    <rPh sb="9" eb="12">
      <t>ウツノミヤ</t>
    </rPh>
    <rPh sb="12" eb="13">
      <t>ニシ</t>
    </rPh>
    <rPh sb="13" eb="15">
      <t>ネンキン</t>
    </rPh>
    <rPh sb="15" eb="17">
      <t>ジム</t>
    </rPh>
    <rPh sb="17" eb="18">
      <t>ショ</t>
    </rPh>
    <rPh sb="24" eb="26">
      <t>ヘイセイ</t>
    </rPh>
    <rPh sb="28" eb="29">
      <t>ネン</t>
    </rPh>
    <rPh sb="29" eb="30">
      <t>ド</t>
    </rPh>
    <rPh sb="30" eb="33">
      <t>ホケンリョウ</t>
    </rPh>
    <rPh sb="33" eb="35">
      <t>シュウノウ</t>
    </rPh>
    <rPh sb="35" eb="36">
      <t>ガク</t>
    </rPh>
    <rPh sb="38" eb="40">
      <t>シリョウ</t>
    </rPh>
    <rPh sb="40" eb="42">
      <t>テイキョウ</t>
    </rPh>
    <phoneticPr fontId="2"/>
  </si>
  <si>
    <t xml:space="preserve"> 資料：保健福祉部調</t>
    <rPh sb="1" eb="3">
      <t>シリョウ</t>
    </rPh>
    <rPh sb="4" eb="6">
      <t>ホケン</t>
    </rPh>
    <rPh sb="6" eb="8">
      <t>フクシ</t>
    </rPh>
    <rPh sb="8" eb="9">
      <t>ブ</t>
    </rPh>
    <rPh sb="9" eb="10">
      <t>シラベ</t>
    </rPh>
    <phoneticPr fontId="2"/>
  </si>
  <si>
    <t>（注）　板荷児童館、加蘇児童館については、制度変更によりH27から9-8保育園で計上。西大芦児童館については廃館</t>
    <rPh sb="1" eb="2">
      <t>チュウ</t>
    </rPh>
    <rPh sb="4" eb="6">
      <t>イタガ</t>
    </rPh>
    <rPh sb="6" eb="9">
      <t>ジドウカン</t>
    </rPh>
    <rPh sb="10" eb="11">
      <t>カ</t>
    </rPh>
    <rPh sb="11" eb="12">
      <t>ソ</t>
    </rPh>
    <rPh sb="12" eb="15">
      <t>ジドウカン</t>
    </rPh>
    <rPh sb="21" eb="23">
      <t>セイド</t>
    </rPh>
    <rPh sb="23" eb="25">
      <t>ヘンコウ</t>
    </rPh>
    <rPh sb="36" eb="39">
      <t>ホイクエン</t>
    </rPh>
    <rPh sb="40" eb="42">
      <t>ケイジョウ</t>
    </rPh>
    <rPh sb="43" eb="44">
      <t>ニシ</t>
    </rPh>
    <rPh sb="44" eb="46">
      <t>オオアシ</t>
    </rPh>
    <rPh sb="46" eb="49">
      <t>ジドウカン</t>
    </rPh>
    <rPh sb="54" eb="55">
      <t>ハイ</t>
    </rPh>
    <rPh sb="55" eb="56">
      <t>カン</t>
    </rPh>
    <phoneticPr fontId="2"/>
  </si>
  <si>
    <t xml:space="preserve"> 資料：保健福祉部調</t>
    <rPh sb="1" eb="3">
      <t>シリョウ</t>
    </rPh>
    <rPh sb="4" eb="6">
      <t>ホケン</t>
    </rPh>
    <rPh sb="6" eb="8">
      <t>フクシ</t>
    </rPh>
    <rPh sb="8" eb="9">
      <t>ブ</t>
    </rPh>
    <rPh sb="9" eb="10">
      <t>シラ</t>
    </rPh>
    <phoneticPr fontId="2"/>
  </si>
  <si>
    <t>（注）　障害児：18歳未満</t>
    <rPh sb="1" eb="2">
      <t>チュウ</t>
    </rPh>
    <phoneticPr fontId="2"/>
  </si>
  <si>
    <t>（注1）　児童福祉については、1ヶ月を1人として計算し、年間延べ人数を算出してある
（注2)　児童福祉施設の区分で自立援助ホームをH24から追加。また　通園施設利用については数値化されなくなった
（注3）　障害者自立支援法の改正により障害者施設の名称が変更になった
（注4）　重症心身障害児施設については、H26から18歳以上の入所者数を除いた</t>
    <rPh sb="1" eb="2">
      <t>チュウ</t>
    </rPh>
    <rPh sb="5" eb="7">
      <t>ジドウ</t>
    </rPh>
    <rPh sb="7" eb="9">
      <t>フクシ</t>
    </rPh>
    <rPh sb="15" eb="18">
      <t>１カゲツ</t>
    </rPh>
    <rPh sb="19" eb="21">
      <t>１ニン</t>
    </rPh>
    <rPh sb="24" eb="26">
      <t>ケイサン</t>
    </rPh>
    <rPh sb="28" eb="30">
      <t>ネンカン</t>
    </rPh>
    <rPh sb="30" eb="31">
      <t>ノ</t>
    </rPh>
    <rPh sb="32" eb="34">
      <t>ニンズウ</t>
    </rPh>
    <rPh sb="35" eb="37">
      <t>サンシュツ</t>
    </rPh>
    <phoneticPr fontId="2"/>
  </si>
  <si>
    <t>（注2）　四捨五入の関係で合計値が一致しないことがある</t>
    <rPh sb="5" eb="9">
      <t>シシャゴニュウ</t>
    </rPh>
    <rPh sb="10" eb="12">
      <t>カンケイ</t>
    </rPh>
    <rPh sb="13" eb="16">
      <t>ゴウケイチ</t>
    </rPh>
    <rPh sb="17" eb="19">
      <t>イッチ</t>
    </rPh>
    <phoneticPr fontId="2"/>
  </si>
  <si>
    <t>（注1）　鹿沼公共職業安定所管内の数値</t>
    <phoneticPr fontId="2"/>
  </si>
  <si>
    <t>20表  一般職業紹介状況の推移</t>
    <rPh sb="2" eb="3">
      <t>ヒョウ</t>
    </rPh>
    <rPh sb="5" eb="7">
      <t>イッパン</t>
    </rPh>
    <rPh sb="7" eb="9">
      <t>ショクギョウ</t>
    </rPh>
    <rPh sb="9" eb="11">
      <t>ショウカイ</t>
    </rPh>
    <rPh sb="11" eb="13">
      <t>ジョウキョウ</t>
    </rPh>
    <rPh sb="14" eb="16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</si>
</sst>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;[Red]\-#,##0\ "/>
    <numFmt numFmtId="177" formatCode="#,##0.0_ ;[Red]\-#,##0.0\ "/>
    <numFmt numFmtId="178" formatCode="#,##0_ "/>
    <numFmt numFmtId="179" formatCode="#,##0.0;[Red]\-#,##0.0"/>
    <numFmt numFmtId="180" formatCode="#,##0_);[Red]\(#,##0\)"/>
    <numFmt numFmtId="181" formatCode="#,##0.0"/>
    <numFmt numFmtId="182" formatCode="0.00_ "/>
    <numFmt numFmtId="183" formatCode="0_);[Red]\(0\)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4"/>
      <name val="ＭＳ Ｐ明朝"/>
      <family val="1"/>
      <charset val="128"/>
    </font>
    <font>
      <sz val="36"/>
      <name val="Times New Roman"/>
      <family val="1"/>
    </font>
    <font>
      <sz val="6"/>
      <name val="ＭＳ Ｐ明朝"/>
      <family val="1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Century"/>
      <family val="1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2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rgb="FFFF0000"/>
      <name val="Century"/>
      <family val="1"/>
    </font>
    <font>
      <sz val="11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8" fillId="0" borderId="0"/>
  </cellStyleXfs>
  <cellXfs count="761">
    <xf numFmtId="0" fontId="0" fillId="0" borderId="0" xfId="0"/>
    <xf numFmtId="38" fontId="4" fillId="0" borderId="1" xfId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176" fontId="4" fillId="0" borderId="1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38" fontId="4" fillId="0" borderId="2" xfId="1" applyFont="1" applyFill="1" applyBorder="1" applyAlignment="1">
      <alignment horizontal="center" vertical="center"/>
    </xf>
    <xf numFmtId="0" fontId="4" fillId="0" borderId="0" xfId="0" applyFont="1" applyFill="1"/>
    <xf numFmtId="38" fontId="3" fillId="0" borderId="0" xfId="1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Alignment="1">
      <alignment horizontal="right" vertical="center"/>
    </xf>
    <xf numFmtId="38" fontId="4" fillId="0" borderId="4" xfId="1" applyFont="1" applyFill="1" applyBorder="1" applyAlignment="1">
      <alignment horizontal="distributed" vertical="center" justifyLastLine="1"/>
    </xf>
    <xf numFmtId="38" fontId="4" fillId="0" borderId="0" xfId="1" applyFont="1" applyFill="1" applyAlignment="1">
      <alignment vertical="center"/>
    </xf>
    <xf numFmtId="38" fontId="4" fillId="0" borderId="4" xfId="1" applyFont="1" applyFill="1" applyBorder="1" applyAlignment="1">
      <alignment horizontal="distributed" vertical="center" wrapText="1" justifyLastLine="1"/>
    </xf>
    <xf numFmtId="38" fontId="4" fillId="0" borderId="5" xfId="1" applyFont="1" applyFill="1" applyBorder="1" applyAlignment="1">
      <alignment horizontal="distributed" vertical="center" wrapText="1" justifyLastLine="1"/>
    </xf>
    <xf numFmtId="0" fontId="4" fillId="0" borderId="0" xfId="0" applyFont="1" applyFill="1" applyAlignment="1">
      <alignment horizontal="distributed" vertical="center" justifyLastLine="1"/>
    </xf>
    <xf numFmtId="0" fontId="9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distributed" vertical="center" justifyLastLine="1"/>
    </xf>
    <xf numFmtId="38" fontId="4" fillId="0" borderId="1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0" fontId="4" fillId="0" borderId="0" xfId="3" applyFont="1" applyFill="1" applyBorder="1"/>
    <xf numFmtId="0" fontId="4" fillId="0" borderId="0" xfId="3" applyFont="1" applyFill="1"/>
    <xf numFmtId="0" fontId="4" fillId="0" borderId="0" xfId="3" applyFont="1" applyFill="1" applyBorder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4" xfId="3" applyFont="1" applyFill="1" applyBorder="1" applyAlignment="1">
      <alignment horizontal="distributed" vertical="center" wrapText="1" justifyLastLine="1"/>
    </xf>
    <xf numFmtId="0" fontId="4" fillId="0" borderId="5" xfId="3" applyFont="1" applyFill="1" applyBorder="1" applyAlignment="1">
      <alignment horizontal="distributed" vertical="center" wrapText="1" justifyLastLine="1"/>
    </xf>
    <xf numFmtId="0" fontId="5" fillId="0" borderId="0" xfId="3" applyFont="1" applyFill="1"/>
    <xf numFmtId="0" fontId="5" fillId="0" borderId="0" xfId="3" applyFont="1" applyFill="1" applyAlignment="1">
      <alignment vertical="center"/>
    </xf>
    <xf numFmtId="0" fontId="5" fillId="0" borderId="6" xfId="3" applyFont="1" applyFill="1" applyBorder="1" applyAlignment="1">
      <alignment vertical="center"/>
    </xf>
    <xf numFmtId="0" fontId="5" fillId="0" borderId="6" xfId="3" applyFont="1" applyFill="1" applyBorder="1" applyAlignment="1">
      <alignment horizontal="right" vertical="center"/>
    </xf>
    <xf numFmtId="0" fontId="4" fillId="0" borderId="6" xfId="3" applyFont="1" applyFill="1" applyBorder="1"/>
    <xf numFmtId="0" fontId="4" fillId="0" borderId="5" xfId="3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8" fillId="0" borderId="5" xfId="0" applyFont="1" applyFill="1" applyBorder="1" applyAlignment="1">
      <alignment horizontal="distributed" vertical="center" justifyLastLine="1"/>
    </xf>
    <xf numFmtId="0" fontId="8" fillId="0" borderId="4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wrapText="1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4" fillId="0" borderId="3" xfId="3" applyFont="1" applyFill="1" applyBorder="1" applyAlignment="1">
      <alignment horizontal="center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6" fillId="0" borderId="7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38" fontId="5" fillId="0" borderId="5" xfId="1" applyFont="1" applyFill="1" applyBorder="1" applyAlignment="1">
      <alignment horizontal="distributed" vertical="center" wrapText="1" justifyLastLine="1"/>
    </xf>
    <xf numFmtId="38" fontId="4" fillId="0" borderId="3" xfId="1" applyFont="1" applyFill="1" applyBorder="1" applyAlignment="1">
      <alignment horizontal="distributed" vertical="center" wrapText="1" justifyLastLine="1"/>
    </xf>
    <xf numFmtId="0" fontId="6" fillId="0" borderId="0" xfId="0" applyFont="1" applyFill="1" applyAlignment="1">
      <alignment horizontal="left" vertical="center"/>
    </xf>
    <xf numFmtId="38" fontId="6" fillId="0" borderId="0" xfId="1" applyFont="1" applyFill="1" applyAlignment="1">
      <alignment vertical="center"/>
    </xf>
    <xf numFmtId="178" fontId="4" fillId="0" borderId="1" xfId="0" applyNumberFormat="1" applyFont="1" applyFill="1" applyBorder="1" applyAlignment="1">
      <alignment vertical="center"/>
    </xf>
    <xf numFmtId="178" fontId="4" fillId="0" borderId="8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0" xfId="0" applyFont="1" applyFill="1"/>
    <xf numFmtId="38" fontId="4" fillId="0" borderId="2" xfId="1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8" xfId="1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justifyLastLine="1"/>
    </xf>
    <xf numFmtId="176" fontId="4" fillId="0" borderId="2" xfId="1" applyNumberFormat="1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56" fontId="3" fillId="0" borderId="0" xfId="0" quotePrefix="1" applyNumberFormat="1" applyFont="1" applyFill="1" applyAlignment="1">
      <alignment horizontal="center" vertical="center" shrinkToFit="1"/>
    </xf>
    <xf numFmtId="0" fontId="6" fillId="0" borderId="5" xfId="0" applyFont="1" applyFill="1" applyBorder="1" applyAlignment="1">
      <alignment horizontal="distributed" vertical="center" wrapText="1" justifyLastLine="1"/>
    </xf>
    <xf numFmtId="0" fontId="6" fillId="0" borderId="6" xfId="0" applyFont="1" applyFill="1" applyBorder="1" applyAlignment="1">
      <alignment horizontal="right" vertical="center"/>
    </xf>
    <xf numFmtId="38" fontId="6" fillId="0" borderId="0" xfId="1" applyFont="1" applyFill="1" applyAlignment="1">
      <alignment horizontal="right" vertical="center"/>
    </xf>
    <xf numFmtId="0" fontId="14" fillId="0" borderId="0" xfId="3" applyFont="1" applyFill="1" applyBorder="1" applyAlignment="1">
      <alignment vertical="center"/>
    </xf>
    <xf numFmtId="0" fontId="6" fillId="0" borderId="6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Alignment="1">
      <alignment horizontal="right"/>
    </xf>
    <xf numFmtId="38" fontId="4" fillId="0" borderId="3" xfId="1" applyFont="1" applyFill="1" applyBorder="1" applyAlignment="1">
      <alignment horizontal="center" vertical="center" justifyLastLine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38" fontId="4" fillId="0" borderId="2" xfId="1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vertical="center"/>
    </xf>
    <xf numFmtId="0" fontId="13" fillId="0" borderId="0" xfId="0" applyFont="1" applyFill="1"/>
    <xf numFmtId="0" fontId="13" fillId="0" borderId="0" xfId="0" applyFont="1" applyFill="1" applyAlignment="1">
      <alignment vertical="center" shrinkToFit="1"/>
    </xf>
    <xf numFmtId="38" fontId="4" fillId="0" borderId="5" xfId="1" applyFont="1" applyFill="1" applyBorder="1" applyAlignment="1">
      <alignment horizontal="distributed" vertical="center" justifyLastLine="1"/>
    </xf>
    <xf numFmtId="38" fontId="5" fillId="0" borderId="6" xfId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2" xfId="3" applyFont="1" applyFill="1" applyBorder="1" applyAlignment="1">
      <alignment horizontal="center" vertical="center" wrapText="1"/>
    </xf>
    <xf numFmtId="178" fontId="4" fillId="0" borderId="1" xfId="1" applyNumberFormat="1" applyFont="1" applyFill="1" applyBorder="1" applyAlignment="1">
      <alignment vertical="center"/>
    </xf>
    <xf numFmtId="178" fontId="4" fillId="0" borderId="8" xfId="1" applyNumberFormat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80" fontId="4" fillId="0" borderId="8" xfId="3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vertical="center"/>
    </xf>
    <xf numFmtId="38" fontId="7" fillId="0" borderId="0" xfId="1" applyFont="1" applyFill="1" applyAlignment="1">
      <alignment vertical="center"/>
    </xf>
    <xf numFmtId="176" fontId="4" fillId="0" borderId="13" xfId="3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38" fontId="19" fillId="0" borderId="0" xfId="1" applyFont="1" applyFill="1" applyAlignment="1">
      <alignment vertical="center"/>
    </xf>
    <xf numFmtId="0" fontId="19" fillId="0" borderId="0" xfId="3" applyFont="1" applyFill="1"/>
    <xf numFmtId="176" fontId="4" fillId="0" borderId="10" xfId="1" applyNumberFormat="1" applyFont="1" applyFill="1" applyBorder="1" applyAlignment="1">
      <alignment horizontal="distributed" vertical="center" justifyLastLine="1"/>
    </xf>
    <xf numFmtId="176" fontId="4" fillId="0" borderId="0" xfId="1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center" vertical="center" wrapText="1"/>
    </xf>
    <xf numFmtId="178" fontId="7" fillId="0" borderId="0" xfId="1" applyNumberFormat="1" applyFont="1" applyFill="1" applyBorder="1" applyAlignment="1">
      <alignment vertical="center"/>
    </xf>
    <xf numFmtId="38" fontId="9" fillId="0" borderId="0" xfId="1" applyFont="1" applyFill="1" applyAlignment="1">
      <alignment vertical="center"/>
    </xf>
    <xf numFmtId="176" fontId="4" fillId="0" borderId="1" xfId="1" applyNumberFormat="1" applyFont="1" applyFill="1" applyBorder="1" applyAlignment="1">
      <alignment horizontal="distributed" vertical="center" justifyLastLine="1"/>
    </xf>
    <xf numFmtId="0" fontId="5" fillId="0" borderId="0" xfId="3" applyFont="1" applyFill="1" applyBorder="1" applyAlignment="1">
      <alignment horizontal="left" vertical="center"/>
    </xf>
    <xf numFmtId="38" fontId="21" fillId="0" borderId="0" xfId="1" applyFont="1" applyFill="1" applyBorder="1" applyAlignment="1">
      <alignment vertical="center"/>
    </xf>
    <xf numFmtId="0" fontId="9" fillId="0" borderId="0" xfId="0" applyFont="1" applyFill="1"/>
    <xf numFmtId="0" fontId="15" fillId="0" borderId="0" xfId="0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20" fillId="0" borderId="0" xfId="1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4" fillId="0" borderId="0" xfId="0" applyFont="1" applyFill="1" applyBorder="1"/>
    <xf numFmtId="49" fontId="8" fillId="0" borderId="2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0" fontId="9" fillId="0" borderId="0" xfId="3" applyFont="1" applyFill="1"/>
    <xf numFmtId="38" fontId="4" fillId="0" borderId="0" xfId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horizontal="right" vertical="center"/>
    </xf>
    <xf numFmtId="178" fontId="4" fillId="0" borderId="2" xfId="1" applyNumberFormat="1" applyFont="1" applyFill="1" applyBorder="1" applyAlignment="1">
      <alignment vertical="center"/>
    </xf>
    <xf numFmtId="178" fontId="4" fillId="0" borderId="0" xfId="1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38" fontId="5" fillId="0" borderId="5" xfId="1" applyFont="1" applyFill="1" applyBorder="1" applyAlignment="1">
      <alignment horizontal="distributed" vertical="center" wrapText="1" justifyLastLine="1" shrinkToFit="1"/>
    </xf>
    <xf numFmtId="178" fontId="4" fillId="0" borderId="1" xfId="0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178" fontId="19" fillId="0" borderId="0" xfId="3" applyNumberFormat="1" applyFont="1" applyFill="1"/>
    <xf numFmtId="0" fontId="8" fillId="0" borderId="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23" fillId="0" borderId="0" xfId="0" applyFont="1" applyAlignment="1"/>
    <xf numFmtId="0" fontId="24" fillId="0" borderId="0" xfId="0" applyFont="1" applyAlignment="1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Alignment="1"/>
    <xf numFmtId="0" fontId="0" fillId="0" borderId="0" xfId="2" applyNumberFormat="1" applyFont="1" applyBorder="1" applyAlignment="1"/>
    <xf numFmtId="0" fontId="0" fillId="0" borderId="0" xfId="0" applyNumberFormat="1" applyFont="1" applyBorder="1" applyAlignment="1"/>
    <xf numFmtId="0" fontId="0" fillId="0" borderId="0" xfId="2" applyNumberFormat="1" applyFont="1" applyFill="1" applyBorder="1" applyAlignment="1"/>
    <xf numFmtId="0" fontId="0" fillId="0" borderId="0" xfId="0" applyNumberFormat="1" applyFont="1" applyFill="1" applyBorder="1" applyAlignment="1"/>
    <xf numFmtId="0" fontId="0" fillId="0" borderId="0" xfId="0" applyFont="1"/>
    <xf numFmtId="0" fontId="4" fillId="0" borderId="0" xfId="0" applyFont="1" applyBorder="1" applyAlignment="1">
      <alignment vertical="center"/>
    </xf>
    <xf numFmtId="176" fontId="4" fillId="0" borderId="0" xfId="2" applyNumberFormat="1" applyFont="1" applyBorder="1" applyAlignment="1">
      <alignment vertical="center"/>
    </xf>
    <xf numFmtId="177" fontId="4" fillId="0" borderId="0" xfId="2" applyNumberFormat="1" applyFont="1" applyBorder="1" applyAlignment="1">
      <alignment vertical="center"/>
    </xf>
    <xf numFmtId="182" fontId="0" fillId="0" borderId="0" xfId="0" applyNumberFormat="1"/>
    <xf numFmtId="38" fontId="18" fillId="0" borderId="1" xfId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0" fontId="25" fillId="0" borderId="5" xfId="0" applyFont="1" applyFill="1" applyBorder="1" applyAlignment="1">
      <alignment vertical="center" wrapText="1" justifyLastLine="1"/>
    </xf>
    <xf numFmtId="38" fontId="6" fillId="0" borderId="1" xfId="1" applyFont="1" applyFill="1" applyBorder="1" applyAlignment="1">
      <alignment vertical="center"/>
    </xf>
    <xf numFmtId="0" fontId="13" fillId="0" borderId="0" xfId="0" applyFont="1" applyFill="1" applyAlignment="1"/>
    <xf numFmtId="0" fontId="33" fillId="2" borderId="0" xfId="0" applyFont="1" applyFill="1"/>
    <xf numFmtId="49" fontId="0" fillId="0" borderId="0" xfId="0" applyNumberFormat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0" fontId="5" fillId="0" borderId="0" xfId="0" applyFont="1"/>
    <xf numFmtId="56" fontId="28" fillId="0" borderId="0" xfId="0" applyNumberFormat="1" applyFont="1"/>
    <xf numFmtId="38" fontId="6" fillId="0" borderId="0" xfId="1" applyFont="1" applyFill="1" applyAlignment="1">
      <alignment horizontal="left" vertical="center"/>
    </xf>
    <xf numFmtId="0" fontId="0" fillId="2" borderId="0" xfId="0" applyFill="1"/>
    <xf numFmtId="0" fontId="26" fillId="0" borderId="0" xfId="0" applyFont="1" applyFill="1" applyAlignment="1">
      <alignment horizontal="left" vertical="center"/>
    </xf>
    <xf numFmtId="0" fontId="0" fillId="0" borderId="0" xfId="0" applyFill="1"/>
    <xf numFmtId="0" fontId="3" fillId="0" borderId="0" xfId="3" applyFont="1" applyFill="1" applyBorder="1" applyAlignment="1">
      <alignment horizontal="center" vertical="center"/>
    </xf>
    <xf numFmtId="38" fontId="10" fillId="0" borderId="0" xfId="1" applyFont="1" applyFill="1" applyAlignment="1">
      <alignment vertical="center"/>
    </xf>
    <xf numFmtId="38" fontId="16" fillId="0" borderId="0" xfId="1" applyFont="1" applyFill="1" applyAlignment="1">
      <alignment horizontal="right" vertical="center"/>
    </xf>
    <xf numFmtId="38" fontId="16" fillId="0" borderId="0" xfId="1" applyFont="1" applyFill="1" applyAlignment="1">
      <alignment horizontal="center" vertical="center"/>
    </xf>
    <xf numFmtId="38" fontId="16" fillId="0" borderId="0" xfId="1" applyFont="1" applyFill="1" applyAlignment="1">
      <alignment vertical="center"/>
    </xf>
    <xf numFmtId="38" fontId="17" fillId="0" borderId="0" xfId="1" applyFont="1" applyFill="1" applyAlignment="1">
      <alignment vertical="center"/>
    </xf>
    <xf numFmtId="38" fontId="17" fillId="0" borderId="0" xfId="1" applyFont="1" applyFill="1" applyAlignment="1">
      <alignment horizontal="left" vertical="center" indent="1"/>
    </xf>
    <xf numFmtId="38" fontId="10" fillId="0" borderId="4" xfId="1" applyFont="1" applyFill="1" applyBorder="1" applyAlignment="1">
      <alignment horizontal="distributed" vertical="center" justifyLastLine="1"/>
    </xf>
    <xf numFmtId="38" fontId="10" fillId="0" borderId="3" xfId="1" applyFont="1" applyFill="1" applyBorder="1" applyAlignment="1">
      <alignment horizontal="distributed" vertical="center" justifyLastLine="1"/>
    </xf>
    <xf numFmtId="38" fontId="10" fillId="0" borderId="4" xfId="1" applyFont="1" applyFill="1" applyBorder="1" applyAlignment="1">
      <alignment horizontal="distributed" vertical="center" wrapText="1" justifyLastLine="1"/>
    </xf>
    <xf numFmtId="38" fontId="10" fillId="0" borderId="5" xfId="1" applyFont="1" applyFill="1" applyBorder="1" applyAlignment="1">
      <alignment horizontal="distributed" vertical="center" wrapText="1" justifyLastLine="1"/>
    </xf>
    <xf numFmtId="38" fontId="10" fillId="0" borderId="2" xfId="1" applyFont="1" applyFill="1" applyBorder="1" applyAlignment="1">
      <alignment horizontal="center" vertical="center"/>
    </xf>
    <xf numFmtId="38" fontId="10" fillId="0" borderId="2" xfId="1" applyFont="1" applyFill="1" applyBorder="1" applyAlignment="1">
      <alignment horizontal="right" vertical="center"/>
    </xf>
    <xf numFmtId="38" fontId="10" fillId="0" borderId="1" xfId="1" applyFont="1" applyFill="1" applyBorder="1" applyAlignment="1">
      <alignment horizontal="right" vertical="center"/>
    </xf>
    <xf numFmtId="38" fontId="10" fillId="0" borderId="8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center" vertical="center"/>
    </xf>
    <xf numFmtId="38" fontId="18" fillId="0" borderId="0" xfId="1" applyFont="1" applyFill="1" applyBorder="1" applyAlignment="1">
      <alignment horizontal="left" vertical="center"/>
    </xf>
    <xf numFmtId="38" fontId="17" fillId="0" borderId="0" xfId="1" applyFont="1" applyFill="1" applyBorder="1" applyAlignment="1">
      <alignment horizontal="left" vertical="center"/>
    </xf>
    <xf numFmtId="38" fontId="5" fillId="0" borderId="7" xfId="1" applyFont="1" applyFill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38" fontId="12" fillId="0" borderId="0" xfId="1" applyFont="1" applyFill="1"/>
    <xf numFmtId="38" fontId="7" fillId="0" borderId="0" xfId="1" applyFont="1" applyFill="1"/>
    <xf numFmtId="38" fontId="12" fillId="0" borderId="0" xfId="1" applyFont="1" applyFill="1" applyBorder="1"/>
    <xf numFmtId="38" fontId="13" fillId="0" borderId="0" xfId="1" applyFont="1" applyFill="1"/>
    <xf numFmtId="38" fontId="4" fillId="0" borderId="11" xfId="2" applyFont="1" applyFill="1" applyBorder="1" applyAlignment="1">
      <alignment vertical="center"/>
    </xf>
    <xf numFmtId="40" fontId="4" fillId="0" borderId="11" xfId="2" applyNumberFormat="1" applyFont="1" applyFill="1" applyBorder="1" applyAlignment="1">
      <alignment vertical="center"/>
    </xf>
    <xf numFmtId="38" fontId="4" fillId="0" borderId="16" xfId="2" applyFont="1" applyFill="1" applyBorder="1" applyAlignment="1">
      <alignment vertical="center"/>
    </xf>
    <xf numFmtId="38" fontId="4" fillId="0" borderId="1" xfId="2" applyFont="1" applyFill="1" applyBorder="1" applyAlignment="1">
      <alignment vertical="center"/>
    </xf>
    <xf numFmtId="40" fontId="4" fillId="0" borderId="1" xfId="2" applyNumberFormat="1" applyFont="1" applyFill="1" applyBorder="1" applyAlignment="1">
      <alignment vertical="center"/>
    </xf>
    <xf numFmtId="38" fontId="10" fillId="0" borderId="10" xfId="2" applyFont="1" applyFill="1" applyBorder="1" applyAlignment="1">
      <alignment vertical="center"/>
    </xf>
    <xf numFmtId="38" fontId="4" fillId="0" borderId="2" xfId="2" applyFont="1" applyFill="1" applyBorder="1" applyAlignment="1">
      <alignment vertical="center"/>
    </xf>
    <xf numFmtId="38" fontId="10" fillId="0" borderId="11" xfId="2" applyFont="1" applyFill="1" applyBorder="1" applyAlignment="1">
      <alignment vertical="center"/>
    </xf>
    <xf numFmtId="38" fontId="4" fillId="0" borderId="10" xfId="2" applyFont="1" applyFill="1" applyBorder="1" applyAlignment="1">
      <alignment vertical="center"/>
    </xf>
    <xf numFmtId="40" fontId="4" fillId="0" borderId="10" xfId="2" applyNumberFormat="1" applyFont="1" applyFill="1" applyBorder="1" applyAlignment="1">
      <alignment vertical="center"/>
    </xf>
    <xf numFmtId="38" fontId="4" fillId="0" borderId="17" xfId="2" applyFont="1" applyFill="1" applyBorder="1" applyAlignment="1">
      <alignment vertical="center"/>
    </xf>
    <xf numFmtId="38" fontId="4" fillId="0" borderId="18" xfId="2" applyFont="1" applyFill="1" applyBorder="1" applyAlignment="1">
      <alignment vertical="center"/>
    </xf>
    <xf numFmtId="38" fontId="4" fillId="0" borderId="12" xfId="2" applyFont="1" applyFill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40" fontId="10" fillId="0" borderId="11" xfId="2" applyNumberFormat="1" applyFont="1" applyFill="1" applyBorder="1" applyAlignment="1">
      <alignment vertical="center"/>
    </xf>
    <xf numFmtId="38" fontId="10" fillId="0" borderId="16" xfId="2" applyFont="1" applyFill="1" applyBorder="1" applyAlignment="1">
      <alignment vertical="center"/>
    </xf>
    <xf numFmtId="40" fontId="10" fillId="0" borderId="10" xfId="2" applyNumberFormat="1" applyFont="1" applyFill="1" applyBorder="1" applyAlignment="1">
      <alignment vertical="center"/>
    </xf>
    <xf numFmtId="38" fontId="10" fillId="0" borderId="12" xfId="2" applyFont="1" applyFill="1" applyBorder="1" applyAlignment="1">
      <alignment vertical="center"/>
    </xf>
    <xf numFmtId="38" fontId="5" fillId="0" borderId="0" xfId="0" applyNumberFormat="1" applyFont="1" applyFill="1" applyAlignment="1">
      <alignment vertical="center"/>
    </xf>
    <xf numFmtId="0" fontId="4" fillId="0" borderId="16" xfId="0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5" fillId="0" borderId="6" xfId="0" applyFont="1" applyFill="1" applyBorder="1" applyAlignment="1"/>
    <xf numFmtId="0" fontId="5" fillId="0" borderId="6" xfId="0" applyFont="1" applyFill="1" applyBorder="1" applyAlignment="1">
      <alignment horizontal="right"/>
    </xf>
    <xf numFmtId="0" fontId="4" fillId="0" borderId="0" xfId="3" applyFont="1" applyFill="1" applyAlignment="1"/>
    <xf numFmtId="38" fontId="5" fillId="0" borderId="1" xfId="2" applyFont="1" applyFill="1" applyBorder="1" applyAlignment="1">
      <alignment vertical="center"/>
    </xf>
    <xf numFmtId="38" fontId="5" fillId="0" borderId="2" xfId="2" applyFont="1" applyFill="1" applyBorder="1" applyAlignment="1">
      <alignment vertical="center"/>
    </xf>
    <xf numFmtId="38" fontId="5" fillId="0" borderId="8" xfId="2" applyFont="1" applyFill="1" applyBorder="1" applyAlignment="1">
      <alignment vertical="center"/>
    </xf>
    <xf numFmtId="179" fontId="5" fillId="0" borderId="1" xfId="2" applyNumberFormat="1" applyFont="1" applyFill="1" applyBorder="1" applyAlignment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19" xfId="3" applyFont="1" applyFill="1" applyBorder="1" applyAlignment="1">
      <alignment horizontal="center" vertical="center"/>
    </xf>
    <xf numFmtId="176" fontId="7" fillId="0" borderId="1" xfId="2" applyNumberFormat="1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horizontal="right" vertical="center"/>
    </xf>
    <xf numFmtId="176" fontId="5" fillId="0" borderId="1" xfId="1" applyNumberFormat="1" applyFont="1" applyFill="1" applyBorder="1" applyAlignment="1">
      <alignment vertical="center"/>
    </xf>
    <xf numFmtId="178" fontId="5" fillId="0" borderId="8" xfId="0" applyNumberFormat="1" applyFont="1" applyFill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5" fillId="0" borderId="8" xfId="1" applyNumberFormat="1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vertical="center"/>
    </xf>
    <xf numFmtId="38" fontId="6" fillId="0" borderId="0" xfId="1" applyFont="1" applyFill="1" applyBorder="1" applyAlignment="1">
      <alignment horizontal="left" vertical="center"/>
    </xf>
    <xf numFmtId="179" fontId="18" fillId="0" borderId="1" xfId="1" applyNumberFormat="1" applyFont="1" applyFill="1" applyBorder="1" applyAlignment="1">
      <alignment horizontal="right" vertical="center"/>
    </xf>
    <xf numFmtId="179" fontId="6" fillId="0" borderId="2" xfId="1" applyNumberFormat="1" applyFont="1" applyFill="1" applyBorder="1" applyAlignment="1">
      <alignment horizontal="right" vertical="center"/>
    </xf>
    <xf numFmtId="38" fontId="11" fillId="0" borderId="1" xfId="2" applyFont="1" applyFill="1" applyBorder="1" applyAlignment="1">
      <alignment vertical="center"/>
    </xf>
    <xf numFmtId="38" fontId="11" fillId="0" borderId="2" xfId="2" applyFont="1" applyFill="1" applyBorder="1" applyAlignment="1">
      <alignment vertical="center"/>
    </xf>
    <xf numFmtId="179" fontId="11" fillId="0" borderId="1" xfId="2" applyNumberFormat="1" applyFont="1" applyFill="1" applyBorder="1" applyAlignment="1">
      <alignment vertical="center"/>
    </xf>
    <xf numFmtId="38" fontId="11" fillId="0" borderId="8" xfId="2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0" fillId="0" borderId="0" xfId="0" applyFont="1" applyFill="1"/>
    <xf numFmtId="178" fontId="0" fillId="0" borderId="0" xfId="0" applyNumberFormat="1" applyFont="1" applyFill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4" fillId="0" borderId="4" xfId="0" applyFont="1" applyFill="1" applyBorder="1" applyAlignment="1">
      <alignment horizontal="center" vertical="center" wrapText="1" justifyLastLine="1"/>
    </xf>
    <xf numFmtId="0" fontId="4" fillId="0" borderId="5" xfId="0" applyFont="1" applyFill="1" applyBorder="1" applyAlignment="1">
      <alignment horizontal="center" vertical="center" wrapText="1" justifyLastLine="1"/>
    </xf>
    <xf numFmtId="0" fontId="8" fillId="0" borderId="9" xfId="0" applyFont="1" applyFill="1" applyBorder="1" applyAlignment="1">
      <alignment horizontal="center" vertical="center" justifyLastLine="1"/>
    </xf>
    <xf numFmtId="0" fontId="8" fillId="0" borderId="3" xfId="0" applyFont="1" applyFill="1" applyBorder="1" applyAlignment="1">
      <alignment horizontal="center" vertical="center" justifyLastLine="1"/>
    </xf>
    <xf numFmtId="0" fontId="4" fillId="0" borderId="20" xfId="0" applyFont="1" applyFill="1" applyBorder="1" applyAlignment="1">
      <alignment vertical="center" wrapText="1" justifyLastLine="1"/>
    </xf>
    <xf numFmtId="0" fontId="4" fillId="0" borderId="9" xfId="0" applyFont="1" applyFill="1" applyBorder="1" applyAlignment="1">
      <alignment vertical="center" wrapText="1" justifyLastLine="1"/>
    </xf>
    <xf numFmtId="0" fontId="4" fillId="0" borderId="9" xfId="0" applyFont="1" applyFill="1" applyBorder="1" applyAlignment="1">
      <alignment vertical="center" justifyLastLine="1"/>
    </xf>
    <xf numFmtId="0" fontId="26" fillId="2" borderId="0" xfId="0" applyFont="1" applyFill="1" applyAlignment="1">
      <alignment horizontal="left" vertical="center"/>
    </xf>
    <xf numFmtId="176" fontId="34" fillId="0" borderId="13" xfId="3" applyNumberFormat="1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180" fontId="34" fillId="0" borderId="8" xfId="3" applyNumberFormat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35" fillId="0" borderId="0" xfId="0" applyFont="1" applyAlignment="1">
      <alignment horizontal="justify" vertical="center"/>
    </xf>
    <xf numFmtId="0" fontId="36" fillId="0" borderId="0" xfId="0" applyFont="1"/>
    <xf numFmtId="38" fontId="37" fillId="0" borderId="0" xfId="1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vertical="center"/>
    </xf>
    <xf numFmtId="176" fontId="7" fillId="0" borderId="8" xfId="2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38" fontId="12" fillId="0" borderId="21" xfId="2" applyFont="1" applyFill="1" applyBorder="1" applyAlignment="1">
      <alignment vertical="center"/>
    </xf>
    <xf numFmtId="38" fontId="11" fillId="0" borderId="21" xfId="2" applyFont="1" applyFill="1" applyBorder="1" applyAlignment="1">
      <alignment vertical="center"/>
    </xf>
    <xf numFmtId="38" fontId="11" fillId="0" borderId="21" xfId="2" applyFont="1" applyFill="1" applyBorder="1" applyAlignment="1">
      <alignment horizontal="right" vertical="center"/>
    </xf>
    <xf numFmtId="38" fontId="11" fillId="0" borderId="6" xfId="2" applyFont="1" applyFill="1" applyBorder="1" applyAlignment="1">
      <alignment vertical="center"/>
    </xf>
    <xf numFmtId="38" fontId="11" fillId="0" borderId="22" xfId="2" applyFont="1" applyFill="1" applyBorder="1" applyAlignment="1">
      <alignment vertical="center"/>
    </xf>
    <xf numFmtId="176" fontId="7" fillId="0" borderId="1" xfId="1" applyNumberFormat="1" applyFont="1" applyFill="1" applyBorder="1" applyAlignment="1">
      <alignment horizontal="distributed" vertical="center" justifyLastLine="1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8" xfId="0" applyNumberFormat="1" applyFont="1" applyFill="1" applyBorder="1" applyAlignment="1">
      <alignment vertical="center"/>
    </xf>
    <xf numFmtId="176" fontId="7" fillId="0" borderId="21" xfId="1" applyNumberFormat="1" applyFont="1" applyFill="1" applyBorder="1" applyAlignment="1">
      <alignment horizontal="distributed" vertical="center" justifyLastLine="1"/>
    </xf>
    <xf numFmtId="176" fontId="7" fillId="0" borderId="22" xfId="2" applyNumberFormat="1" applyFont="1" applyFill="1" applyBorder="1" applyAlignment="1">
      <alignment vertical="center"/>
    </xf>
    <xf numFmtId="176" fontId="7" fillId="0" borderId="21" xfId="2" applyNumberFormat="1" applyFont="1" applyFill="1" applyBorder="1" applyAlignment="1">
      <alignment vertical="center"/>
    </xf>
    <xf numFmtId="3" fontId="7" fillId="0" borderId="22" xfId="0" applyNumberFormat="1" applyFont="1" applyFill="1" applyBorder="1" applyAlignment="1">
      <alignment vertical="center"/>
    </xf>
    <xf numFmtId="178" fontId="7" fillId="0" borderId="21" xfId="0" applyNumberFormat="1" applyFont="1" applyFill="1" applyBorder="1" applyAlignment="1">
      <alignment vertical="center"/>
    </xf>
    <xf numFmtId="178" fontId="7" fillId="0" borderId="21" xfId="0" applyNumberFormat="1" applyFont="1" applyFill="1" applyBorder="1" applyAlignment="1">
      <alignment horizontal="right" vertical="center"/>
    </xf>
    <xf numFmtId="178" fontId="7" fillId="0" borderId="22" xfId="0" applyNumberFormat="1" applyFont="1" applyFill="1" applyBorder="1" applyAlignment="1">
      <alignment vertical="center"/>
    </xf>
    <xf numFmtId="38" fontId="7" fillId="0" borderId="15" xfId="1" applyFont="1" applyFill="1" applyBorder="1" applyAlignment="1">
      <alignment horizontal="center" vertical="center"/>
    </xf>
    <xf numFmtId="38" fontId="7" fillId="0" borderId="21" xfId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22" xfId="1" applyFont="1" applyFill="1" applyBorder="1" applyAlignment="1">
      <alignment horizontal="right" vertical="center"/>
    </xf>
    <xf numFmtId="176" fontId="7" fillId="0" borderId="21" xfId="2" applyNumberFormat="1" applyFont="1" applyFill="1" applyBorder="1" applyAlignment="1">
      <alignment horizontal="right" vertical="center"/>
    </xf>
    <xf numFmtId="176" fontId="7" fillId="0" borderId="22" xfId="2" applyNumberFormat="1" applyFont="1" applyFill="1" applyBorder="1" applyAlignment="1">
      <alignment horizontal="right" vertical="center"/>
    </xf>
    <xf numFmtId="178" fontId="7" fillId="0" borderId="6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 wrapText="1" justifyLastLine="1"/>
    </xf>
    <xf numFmtId="176" fontId="38" fillId="0" borderId="21" xfId="2" applyNumberFormat="1" applyFont="1" applyFill="1" applyBorder="1" applyAlignment="1">
      <alignment vertical="center"/>
    </xf>
    <xf numFmtId="176" fontId="4" fillId="0" borderId="21" xfId="2" applyNumberFormat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center" vertical="center"/>
    </xf>
    <xf numFmtId="180" fontId="7" fillId="0" borderId="1" xfId="2" applyNumberFormat="1" applyFont="1" applyBorder="1" applyAlignment="1">
      <alignment horizontal="right" vertical="center"/>
    </xf>
    <xf numFmtId="38" fontId="6" fillId="0" borderId="0" xfId="1" applyFont="1" applyFill="1" applyAlignment="1">
      <alignment vertical="center" shrinkToFit="1"/>
    </xf>
    <xf numFmtId="38" fontId="13" fillId="0" borderId="0" xfId="1" applyFont="1" applyAlignment="1">
      <alignment vertical="center" shrinkToFit="1"/>
    </xf>
    <xf numFmtId="176" fontId="7" fillId="0" borderId="15" xfId="2" applyNumberFormat="1" applyFont="1" applyFill="1" applyBorder="1" applyAlignment="1">
      <alignment vertical="center"/>
    </xf>
    <xf numFmtId="38" fontId="38" fillId="0" borderId="15" xfId="1" applyFont="1" applyFill="1" applyBorder="1" applyAlignment="1">
      <alignment horizontal="center" vertical="center"/>
    </xf>
    <xf numFmtId="178" fontId="7" fillId="0" borderId="21" xfId="2" applyNumberFormat="1" applyFont="1" applyFill="1" applyBorder="1" applyAlignment="1">
      <alignment vertical="center"/>
    </xf>
    <xf numFmtId="178" fontId="7" fillId="0" borderId="15" xfId="2" applyNumberFormat="1" applyFont="1" applyFill="1" applyBorder="1" applyAlignment="1">
      <alignment vertical="center"/>
    </xf>
    <xf numFmtId="178" fontId="7" fillId="0" borderId="6" xfId="2" applyNumberFormat="1" applyFont="1" applyFill="1" applyBorder="1" applyAlignment="1">
      <alignment vertical="center"/>
    </xf>
    <xf numFmtId="176" fontId="7" fillId="0" borderId="23" xfId="3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180" fontId="7" fillId="0" borderId="22" xfId="3" applyNumberFormat="1" applyFont="1" applyFill="1" applyBorder="1" applyAlignment="1">
      <alignment horizontal="center" vertical="center"/>
    </xf>
    <xf numFmtId="38" fontId="0" fillId="0" borderId="0" xfId="2" applyFont="1" applyFill="1"/>
    <xf numFmtId="38" fontId="0" fillId="0" borderId="0" xfId="2" applyFont="1" applyFill="1" applyBorder="1" applyAlignment="1"/>
    <xf numFmtId="38" fontId="5" fillId="0" borderId="2" xfId="2" applyFont="1" applyFill="1" applyBorder="1" applyAlignment="1">
      <alignment horizontal="right" vertical="center"/>
    </xf>
    <xf numFmtId="181" fontId="5" fillId="0" borderId="1" xfId="2" applyNumberFormat="1" applyFont="1" applyFill="1" applyBorder="1" applyAlignment="1">
      <alignment vertical="center"/>
    </xf>
    <xf numFmtId="38" fontId="5" fillId="0" borderId="21" xfId="2" applyFont="1" applyFill="1" applyBorder="1" applyAlignment="1">
      <alignment vertical="center"/>
    </xf>
    <xf numFmtId="38" fontId="5" fillId="0" borderId="22" xfId="2" applyFont="1" applyFill="1" applyBorder="1" applyAlignment="1">
      <alignment vertical="center"/>
    </xf>
    <xf numFmtId="38" fontId="5" fillId="0" borderId="15" xfId="2" applyFont="1" applyFill="1" applyBorder="1" applyAlignment="1">
      <alignment vertical="center"/>
    </xf>
    <xf numFmtId="179" fontId="5" fillId="0" borderId="21" xfId="2" applyNumberFormat="1" applyFont="1" applyFill="1" applyBorder="1" applyAlignment="1">
      <alignment vertical="center"/>
    </xf>
    <xf numFmtId="176" fontId="4" fillId="0" borderId="25" xfId="2" applyNumberFormat="1" applyFont="1" applyFill="1" applyBorder="1" applyAlignment="1">
      <alignment vertical="center"/>
    </xf>
    <xf numFmtId="176" fontId="4" fillId="0" borderId="26" xfId="2" applyNumberFormat="1" applyFont="1" applyFill="1" applyBorder="1" applyAlignment="1">
      <alignment vertical="center"/>
    </xf>
    <xf numFmtId="176" fontId="4" fillId="0" borderId="27" xfId="2" applyNumberFormat="1" applyFont="1" applyFill="1" applyBorder="1" applyAlignment="1">
      <alignment vertical="center"/>
    </xf>
    <xf numFmtId="176" fontId="4" fillId="0" borderId="28" xfId="2" applyNumberFormat="1" applyFont="1" applyFill="1" applyBorder="1" applyAlignment="1">
      <alignment vertical="center"/>
    </xf>
    <xf numFmtId="176" fontId="4" fillId="0" borderId="29" xfId="2" applyNumberFormat="1" applyFont="1" applyFill="1" applyBorder="1" applyAlignment="1">
      <alignment vertical="center"/>
    </xf>
    <xf numFmtId="38" fontId="5" fillId="0" borderId="1" xfId="2" applyFont="1" applyFill="1" applyBorder="1" applyAlignment="1">
      <alignment horizontal="right" vertical="center"/>
    </xf>
    <xf numFmtId="176" fontId="4" fillId="0" borderId="29" xfId="2" applyNumberFormat="1" applyFont="1" applyFill="1" applyBorder="1" applyAlignment="1">
      <alignment horizontal="right" vertical="center"/>
    </xf>
    <xf numFmtId="176" fontId="4" fillId="0" borderId="28" xfId="2" applyNumberFormat="1" applyFont="1" applyFill="1" applyBorder="1" applyAlignment="1">
      <alignment horizontal="right" vertical="center"/>
    </xf>
    <xf numFmtId="176" fontId="4" fillId="0" borderId="11" xfId="2" applyNumberFormat="1" applyFont="1" applyFill="1" applyBorder="1" applyAlignment="1">
      <alignment vertical="center"/>
    </xf>
    <xf numFmtId="176" fontId="4" fillId="0" borderId="30" xfId="2" applyNumberFormat="1" applyFont="1" applyFill="1" applyBorder="1" applyAlignment="1">
      <alignment vertical="center"/>
    </xf>
    <xf numFmtId="178" fontId="7" fillId="0" borderId="15" xfId="0" applyNumberFormat="1" applyFont="1" applyFill="1" applyBorder="1" applyAlignment="1">
      <alignment vertical="center"/>
    </xf>
    <xf numFmtId="178" fontId="7" fillId="0" borderId="6" xfId="0" applyNumberFormat="1" applyFont="1" applyFill="1" applyBorder="1" applyAlignment="1">
      <alignment horizontal="right" vertical="center"/>
    </xf>
    <xf numFmtId="0" fontId="8" fillId="0" borderId="31" xfId="0" quotePrefix="1" applyFont="1" applyFill="1" applyBorder="1" applyAlignment="1">
      <alignment horizontal="right" vertical="center"/>
    </xf>
    <xf numFmtId="0" fontId="8" fillId="0" borderId="32" xfId="0" quotePrefix="1" applyFont="1" applyFill="1" applyBorder="1" applyAlignment="1">
      <alignment horizontal="right" vertical="center"/>
    </xf>
    <xf numFmtId="0" fontId="8" fillId="0" borderId="33" xfId="0" quotePrefix="1" applyFont="1" applyFill="1" applyBorder="1" applyAlignment="1">
      <alignment horizontal="right" vertical="center"/>
    </xf>
    <xf numFmtId="0" fontId="8" fillId="0" borderId="34" xfId="0" quotePrefix="1" applyFont="1" applyFill="1" applyBorder="1" applyAlignment="1">
      <alignment horizontal="right" vertical="center"/>
    </xf>
    <xf numFmtId="38" fontId="10" fillId="0" borderId="4" xfId="1" applyFont="1" applyFill="1" applyBorder="1" applyAlignment="1">
      <alignment horizontal="center" vertical="center" justifyLastLine="1"/>
    </xf>
    <xf numFmtId="38" fontId="6" fillId="0" borderId="7" xfId="1" applyFont="1" applyFill="1" applyBorder="1" applyAlignment="1">
      <alignment horizontal="left" vertical="center"/>
    </xf>
    <xf numFmtId="38" fontId="6" fillId="0" borderId="0" xfId="2" applyFont="1" applyFill="1" applyAlignment="1">
      <alignment horizontal="left" vertical="center"/>
    </xf>
    <xf numFmtId="38" fontId="17" fillId="0" borderId="25" xfId="1" applyFont="1" applyFill="1" applyBorder="1" applyAlignment="1">
      <alignment vertical="center"/>
    </xf>
    <xf numFmtId="38" fontId="17" fillId="0" borderId="1" xfId="1" applyFont="1" applyFill="1" applyBorder="1" applyAlignment="1">
      <alignment vertical="center"/>
    </xf>
    <xf numFmtId="38" fontId="11" fillId="0" borderId="1" xfId="1" applyFont="1" applyFill="1" applyBorder="1" applyAlignment="1">
      <alignment vertical="center"/>
    </xf>
    <xf numFmtId="38" fontId="25" fillId="0" borderId="35" xfId="1" applyFont="1" applyFill="1" applyBorder="1" applyAlignment="1">
      <alignment horizontal="center" vertical="center"/>
    </xf>
    <xf numFmtId="38" fontId="25" fillId="0" borderId="19" xfId="1" applyFont="1" applyFill="1" applyBorder="1" applyAlignment="1">
      <alignment horizontal="center" vertical="center" shrinkToFit="1"/>
    </xf>
    <xf numFmtId="38" fontId="25" fillId="0" borderId="36" xfId="1" applyFont="1" applyFill="1" applyBorder="1" applyAlignment="1">
      <alignment vertical="center"/>
    </xf>
    <xf numFmtId="38" fontId="25" fillId="0" borderId="37" xfId="1" applyFont="1" applyFill="1" applyBorder="1" applyAlignment="1">
      <alignment vertical="center"/>
    </xf>
    <xf numFmtId="38" fontId="25" fillId="0" borderId="38" xfId="1" applyFont="1" applyFill="1" applyBorder="1" applyAlignment="1">
      <alignment vertical="center"/>
    </xf>
    <xf numFmtId="38" fontId="25" fillId="0" borderId="13" xfId="1" applyFont="1" applyFill="1" applyBorder="1" applyAlignment="1">
      <alignment vertical="center"/>
    </xf>
    <xf numFmtId="38" fontId="25" fillId="0" borderId="39" xfId="1" applyFont="1" applyFill="1" applyBorder="1" applyAlignment="1">
      <alignment vertical="center"/>
    </xf>
    <xf numFmtId="38" fontId="25" fillId="0" borderId="14" xfId="1" applyFont="1" applyFill="1" applyBorder="1" applyAlignment="1">
      <alignment vertical="center"/>
    </xf>
    <xf numFmtId="38" fontId="2" fillId="0" borderId="23" xfId="1" applyFont="1" applyFill="1" applyBorder="1" applyAlignment="1">
      <alignment vertical="center"/>
    </xf>
    <xf numFmtId="38" fontId="2" fillId="0" borderId="40" xfId="1" applyFont="1" applyFill="1" applyBorder="1" applyAlignment="1">
      <alignment vertical="center"/>
    </xf>
    <xf numFmtId="38" fontId="2" fillId="0" borderId="24" xfId="1" applyFont="1" applyFill="1" applyBorder="1" applyAlignment="1">
      <alignment vertical="center"/>
    </xf>
    <xf numFmtId="38" fontId="12" fillId="0" borderId="21" xfId="1" applyFont="1" applyFill="1" applyBorder="1" applyAlignment="1">
      <alignment horizontal="right" vertical="center"/>
    </xf>
    <xf numFmtId="38" fontId="12" fillId="0" borderId="15" xfId="1" applyFont="1" applyFill="1" applyBorder="1" applyAlignment="1">
      <alignment horizontal="right" vertical="center"/>
    </xf>
    <xf numFmtId="179" fontId="12" fillId="0" borderId="21" xfId="1" applyNumberFormat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vertical="center"/>
    </xf>
    <xf numFmtId="38" fontId="17" fillId="0" borderId="6" xfId="1" applyFont="1" applyFill="1" applyBorder="1" applyAlignment="1">
      <alignment horizontal="left" vertical="center" indent="1"/>
    </xf>
    <xf numFmtId="38" fontId="17" fillId="0" borderId="6" xfId="1" applyFont="1" applyFill="1" applyBorder="1" applyAlignment="1">
      <alignment vertical="center"/>
    </xf>
    <xf numFmtId="38" fontId="18" fillId="0" borderId="6" xfId="1" applyFont="1" applyFill="1" applyBorder="1" applyAlignment="1">
      <alignment horizontal="right" vertical="center"/>
    </xf>
    <xf numFmtId="38" fontId="10" fillId="0" borderId="1" xfId="1" applyFont="1" applyFill="1" applyBorder="1" applyAlignment="1">
      <alignment vertical="center"/>
    </xf>
    <xf numFmtId="38" fontId="7" fillId="0" borderId="21" xfId="1" applyFont="1" applyFill="1" applyBorder="1" applyAlignment="1">
      <alignment vertical="center"/>
    </xf>
    <xf numFmtId="38" fontId="18" fillId="0" borderId="41" xfId="1" applyFont="1" applyFill="1" applyBorder="1" applyAlignment="1">
      <alignment horizontal="center" vertical="center"/>
    </xf>
    <xf numFmtId="38" fontId="38" fillId="0" borderId="1" xfId="2" applyFont="1" applyFill="1" applyBorder="1" applyAlignment="1">
      <alignment vertical="center"/>
    </xf>
    <xf numFmtId="40" fontId="38" fillId="0" borderId="1" xfId="2" applyNumberFormat="1" applyFont="1" applyFill="1" applyBorder="1" applyAlignment="1">
      <alignment vertical="center"/>
    </xf>
    <xf numFmtId="38" fontId="38" fillId="0" borderId="8" xfId="2" applyFont="1" applyFill="1" applyBorder="1" applyAlignment="1">
      <alignment vertical="center"/>
    </xf>
    <xf numFmtId="38" fontId="19" fillId="0" borderId="0" xfId="1" applyFont="1" applyFill="1" applyBorder="1" applyAlignment="1">
      <alignment vertical="center"/>
    </xf>
    <xf numFmtId="38" fontId="38" fillId="0" borderId="21" xfId="2" applyFont="1" applyFill="1" applyBorder="1" applyAlignment="1">
      <alignment vertical="center"/>
    </xf>
    <xf numFmtId="40" fontId="39" fillId="0" borderId="21" xfId="2" applyNumberFormat="1" applyFont="1" applyFill="1" applyBorder="1" applyAlignment="1">
      <alignment vertical="center"/>
    </xf>
    <xf numFmtId="38" fontId="38" fillId="0" borderId="22" xfId="2" applyFont="1" applyFill="1" applyBorder="1" applyAlignment="1">
      <alignment vertical="center"/>
    </xf>
    <xf numFmtId="176" fontId="7" fillId="0" borderId="1" xfId="2" applyNumberFormat="1" applyFont="1" applyFill="1" applyBorder="1" applyAlignment="1">
      <alignment horizontal="right" vertical="center"/>
    </xf>
    <xf numFmtId="176" fontId="38" fillId="0" borderId="21" xfId="1" applyNumberFormat="1" applyFont="1" applyFill="1" applyBorder="1" applyAlignment="1">
      <alignment vertical="center"/>
    </xf>
    <xf numFmtId="176" fontId="38" fillId="0" borderId="22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horizontal="distributed" vertical="center" justifyLastLine="1"/>
    </xf>
    <xf numFmtId="176" fontId="4" fillId="0" borderId="33" xfId="2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vertical="center"/>
    </xf>
    <xf numFmtId="176" fontId="4" fillId="0" borderId="12" xfId="2" applyNumberFormat="1" applyFont="1" applyFill="1" applyBorder="1" applyAlignment="1">
      <alignment vertical="center"/>
    </xf>
    <xf numFmtId="176" fontId="4" fillId="0" borderId="10" xfId="2" applyNumberFormat="1" applyFont="1" applyFill="1" applyBorder="1" applyAlignment="1">
      <alignment vertical="center"/>
    </xf>
    <xf numFmtId="38" fontId="4" fillId="0" borderId="8" xfId="2" applyFont="1" applyFill="1" applyBorder="1" applyAlignment="1">
      <alignment vertical="center"/>
    </xf>
    <xf numFmtId="38" fontId="4" fillId="0" borderId="1" xfId="2" applyFont="1" applyFill="1" applyBorder="1" applyAlignment="1">
      <alignment horizontal="right" vertical="center"/>
    </xf>
    <xf numFmtId="38" fontId="4" fillId="0" borderId="8" xfId="2" applyFont="1" applyFill="1" applyBorder="1" applyAlignment="1">
      <alignment horizontal="right" vertical="center"/>
    </xf>
    <xf numFmtId="0" fontId="7" fillId="0" borderId="15" xfId="3" applyFont="1" applyFill="1" applyBorder="1" applyAlignment="1">
      <alignment horizontal="center" vertical="center" wrapText="1"/>
    </xf>
    <xf numFmtId="178" fontId="29" fillId="0" borderId="1" xfId="0" applyNumberFormat="1" applyFont="1" applyFill="1" applyBorder="1" applyAlignment="1">
      <alignment horizontal="right" vertical="center"/>
    </xf>
    <xf numFmtId="178" fontId="29" fillId="0" borderId="0" xfId="0" applyNumberFormat="1" applyFont="1" applyFill="1" applyBorder="1" applyAlignment="1">
      <alignment horizontal="right" vertical="center"/>
    </xf>
    <xf numFmtId="49" fontId="30" fillId="0" borderId="0" xfId="0" applyNumberFormat="1" applyFont="1" applyBorder="1" applyAlignment="1">
      <alignment horizontal="center" vertical="center" wrapText="1"/>
    </xf>
    <xf numFmtId="0" fontId="33" fillId="2" borderId="0" xfId="0" applyFont="1" applyFill="1" applyBorder="1"/>
    <xf numFmtId="0" fontId="0" fillId="0" borderId="0" xfId="0" applyBorder="1"/>
    <xf numFmtId="0" fontId="8" fillId="0" borderId="0" xfId="0" applyFont="1"/>
    <xf numFmtId="0" fontId="31" fillId="0" borderId="0" xfId="0" applyFont="1" applyBorder="1" applyAlignment="1">
      <alignment vertical="center"/>
    </xf>
    <xf numFmtId="38" fontId="6" fillId="0" borderId="1" xfId="2" applyFont="1" applyFill="1" applyBorder="1" applyAlignment="1">
      <alignment vertical="center"/>
    </xf>
    <xf numFmtId="38" fontId="5" fillId="0" borderId="0" xfId="2" applyFont="1" applyFill="1" applyBorder="1" applyAlignment="1">
      <alignment vertical="center"/>
    </xf>
    <xf numFmtId="38" fontId="7" fillId="0" borderId="6" xfId="1" applyFont="1" applyFill="1" applyBorder="1" applyAlignment="1">
      <alignment horizontal="center" vertical="center" shrinkToFit="1"/>
    </xf>
    <xf numFmtId="38" fontId="7" fillId="0" borderId="21" xfId="2" applyFont="1" applyFill="1" applyBorder="1" applyAlignment="1">
      <alignment vertical="center"/>
    </xf>
    <xf numFmtId="38" fontId="7" fillId="0" borderId="6" xfId="2" applyFont="1" applyFill="1" applyBorder="1" applyAlignment="1">
      <alignment vertical="center"/>
    </xf>
    <xf numFmtId="38" fontId="7" fillId="0" borderId="22" xfId="2" applyFont="1" applyFill="1" applyBorder="1" applyAlignment="1">
      <alignment vertical="center"/>
    </xf>
    <xf numFmtId="38" fontId="7" fillId="0" borderId="21" xfId="2" applyFont="1" applyFill="1" applyBorder="1" applyAlignment="1">
      <alignment horizontal="right" vertical="center"/>
    </xf>
    <xf numFmtId="38" fontId="7" fillId="0" borderId="22" xfId="2" applyFont="1" applyFill="1" applyBorder="1" applyAlignment="1">
      <alignment horizontal="right" vertical="center"/>
    </xf>
    <xf numFmtId="176" fontId="11" fillId="0" borderId="22" xfId="2" applyNumberFormat="1" applyFont="1" applyFill="1" applyBorder="1" applyAlignment="1">
      <alignment vertical="center"/>
    </xf>
    <xf numFmtId="176" fontId="11" fillId="0" borderId="21" xfId="2" applyNumberFormat="1" applyFont="1" applyFill="1" applyBorder="1" applyAlignment="1">
      <alignment vertical="center"/>
    </xf>
    <xf numFmtId="178" fontId="11" fillId="0" borderId="21" xfId="0" applyNumberFormat="1" applyFont="1" applyFill="1" applyBorder="1" applyAlignment="1">
      <alignment vertical="center"/>
    </xf>
    <xf numFmtId="176" fontId="11" fillId="0" borderId="21" xfId="2" applyNumberFormat="1" applyFont="1" applyFill="1" applyBorder="1" applyAlignment="1">
      <alignment horizontal="right" vertical="center"/>
    </xf>
    <xf numFmtId="176" fontId="11" fillId="0" borderId="22" xfId="2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 shrinkToFit="1"/>
    </xf>
    <xf numFmtId="176" fontId="4" fillId="0" borderId="1" xfId="2" applyNumberFormat="1" applyFont="1" applyFill="1" applyBorder="1" applyAlignment="1">
      <alignment vertical="center"/>
    </xf>
    <xf numFmtId="176" fontId="4" fillId="0" borderId="8" xfId="2" applyNumberFormat="1" applyFont="1" applyFill="1" applyBorder="1" applyAlignment="1">
      <alignment vertical="center"/>
    </xf>
    <xf numFmtId="178" fontId="7" fillId="0" borderId="4" xfId="0" applyNumberFormat="1" applyFont="1" applyFill="1" applyBorder="1" applyAlignment="1">
      <alignment vertical="center"/>
    </xf>
    <xf numFmtId="38" fontId="7" fillId="0" borderId="4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center" vertical="center"/>
    </xf>
    <xf numFmtId="178" fontId="4" fillId="0" borderId="1" xfId="2" applyNumberFormat="1" applyFont="1" applyFill="1" applyBorder="1" applyAlignment="1">
      <alignment vertical="center"/>
    </xf>
    <xf numFmtId="178" fontId="4" fillId="0" borderId="2" xfId="2" applyNumberFormat="1" applyFont="1" applyFill="1" applyBorder="1" applyAlignment="1">
      <alignment vertical="center"/>
    </xf>
    <xf numFmtId="178" fontId="4" fillId="0" borderId="0" xfId="2" applyNumberFormat="1" applyFont="1" applyFill="1" applyBorder="1" applyAlignment="1">
      <alignment vertical="center"/>
    </xf>
    <xf numFmtId="38" fontId="5" fillId="0" borderId="2" xfId="1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left"/>
    </xf>
    <xf numFmtId="0" fontId="8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183" fontId="4" fillId="0" borderId="8" xfId="2" applyNumberFormat="1" applyFont="1" applyFill="1" applyBorder="1" applyAlignment="1">
      <alignment horizontal="right" vertical="center"/>
    </xf>
    <xf numFmtId="183" fontId="4" fillId="0" borderId="1" xfId="2" applyNumberFormat="1" applyFont="1" applyFill="1" applyBorder="1" applyAlignment="1">
      <alignment vertical="center"/>
    </xf>
    <xf numFmtId="38" fontId="4" fillId="0" borderId="28" xfId="2" applyFont="1" applyFill="1" applyBorder="1" applyAlignment="1">
      <alignment horizontal="right" vertical="center"/>
    </xf>
    <xf numFmtId="183" fontId="4" fillId="0" borderId="28" xfId="2" applyNumberFormat="1" applyFont="1" applyFill="1" applyBorder="1" applyAlignment="1">
      <alignment horizontal="right" vertical="center"/>
    </xf>
    <xf numFmtId="38" fontId="4" fillId="0" borderId="29" xfId="2" applyFont="1" applyFill="1" applyBorder="1" applyAlignment="1">
      <alignment horizontal="right" vertical="center"/>
    </xf>
    <xf numFmtId="38" fontId="4" fillId="0" borderId="30" xfId="2" applyFont="1" applyFill="1" applyBorder="1" applyAlignment="1">
      <alignment horizontal="right" vertical="center"/>
    </xf>
    <xf numFmtId="38" fontId="4" fillId="0" borderId="42" xfId="2" applyFont="1" applyFill="1" applyBorder="1" applyAlignment="1">
      <alignment horizontal="right" vertical="center"/>
    </xf>
    <xf numFmtId="38" fontId="6" fillId="0" borderId="0" xfId="1" applyFont="1" applyFill="1" applyAlignment="1">
      <alignment vertical="top"/>
    </xf>
    <xf numFmtId="0" fontId="7" fillId="0" borderId="1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8" fontId="7" fillId="0" borderId="5" xfId="0" applyNumberFormat="1" applyFont="1" applyFill="1" applyBorder="1" applyAlignment="1">
      <alignment vertical="center"/>
    </xf>
    <xf numFmtId="0" fontId="31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2" fillId="0" borderId="0" xfId="0" applyFont="1" applyAlignment="1">
      <alignment horizontal="right" wrapText="1"/>
    </xf>
    <xf numFmtId="0" fontId="32" fillId="0" borderId="0" xfId="0" applyFont="1" applyAlignment="1">
      <alignment horizontal="left"/>
    </xf>
    <xf numFmtId="38" fontId="38" fillId="0" borderId="0" xfId="2" applyFont="1" applyFill="1" applyBorder="1" applyAlignment="1">
      <alignment horizontal="right" vertical="center"/>
    </xf>
    <xf numFmtId="38" fontId="38" fillId="0" borderId="2" xfId="2" applyFont="1" applyFill="1" applyBorder="1" applyAlignment="1">
      <alignment horizontal="right" vertical="center"/>
    </xf>
    <xf numFmtId="38" fontId="4" fillId="0" borderId="18" xfId="2" applyFont="1" applyFill="1" applyBorder="1" applyAlignment="1">
      <alignment horizontal="right" vertical="center"/>
    </xf>
    <xf numFmtId="38" fontId="4" fillId="0" borderId="17" xfId="2" applyFont="1" applyFill="1" applyBorder="1" applyAlignment="1">
      <alignment horizontal="right" vertical="center"/>
    </xf>
    <xf numFmtId="0" fontId="4" fillId="0" borderId="43" xfId="0" applyFont="1" applyFill="1" applyBorder="1" applyAlignment="1">
      <alignment horizontal="center" vertical="center" justifyLastLine="1"/>
    </xf>
    <xf numFmtId="0" fontId="4" fillId="0" borderId="20" xfId="0" applyFont="1" applyFill="1" applyBorder="1" applyAlignment="1">
      <alignment horizontal="center" vertical="center" justifyLastLine="1"/>
    </xf>
    <xf numFmtId="0" fontId="4" fillId="0" borderId="22" xfId="0" applyFont="1" applyFill="1" applyBorder="1" applyAlignment="1">
      <alignment horizontal="center" vertical="center" justifyLastLine="1"/>
    </xf>
    <xf numFmtId="0" fontId="4" fillId="0" borderId="15" xfId="0" applyFont="1" applyFill="1" applyBorder="1" applyAlignment="1">
      <alignment horizontal="center" vertical="center" justifyLastLine="1"/>
    </xf>
    <xf numFmtId="38" fontId="4" fillId="0" borderId="33" xfId="2" applyFont="1" applyFill="1" applyBorder="1" applyAlignment="1">
      <alignment horizontal="right" vertical="center"/>
    </xf>
    <xf numFmtId="38" fontId="4" fillId="0" borderId="44" xfId="2" applyFont="1" applyFill="1" applyBorder="1" applyAlignment="1">
      <alignment horizontal="right" vertical="center"/>
    </xf>
    <xf numFmtId="38" fontId="10" fillId="0" borderId="33" xfId="2" applyFont="1" applyFill="1" applyBorder="1" applyAlignment="1">
      <alignment horizontal="right" vertical="center"/>
    </xf>
    <xf numFmtId="38" fontId="10" fillId="0" borderId="44" xfId="2" applyFont="1" applyFill="1" applyBorder="1" applyAlignment="1">
      <alignment horizontal="right" vertical="center"/>
    </xf>
    <xf numFmtId="38" fontId="10" fillId="0" borderId="18" xfId="2" applyFont="1" applyFill="1" applyBorder="1" applyAlignment="1">
      <alignment horizontal="right" vertical="center"/>
    </xf>
    <xf numFmtId="38" fontId="10" fillId="0" borderId="17" xfId="2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center" vertical="center" wrapText="1" justifyLastLine="1"/>
    </xf>
    <xf numFmtId="0" fontId="4" fillId="0" borderId="20" xfId="0" applyFont="1" applyFill="1" applyBorder="1" applyAlignment="1">
      <alignment horizontal="center" vertical="center" wrapText="1" justifyLastLine="1"/>
    </xf>
    <xf numFmtId="0" fontId="4" fillId="0" borderId="6" xfId="0" applyFont="1" applyFill="1" applyBorder="1" applyAlignment="1">
      <alignment horizontal="center" vertical="center" wrapText="1" justifyLastLine="1"/>
    </xf>
    <xf numFmtId="0" fontId="4" fillId="0" borderId="15" xfId="0" applyFont="1" applyFill="1" applyBorder="1" applyAlignment="1">
      <alignment horizontal="center" vertical="center" wrapText="1" justifyLastLine="1"/>
    </xf>
    <xf numFmtId="0" fontId="4" fillId="0" borderId="7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horizontal="center" vertical="center" justifyLastLine="1"/>
    </xf>
    <xf numFmtId="0" fontId="4" fillId="0" borderId="6" xfId="0" applyFont="1" applyFill="1" applyBorder="1" applyAlignment="1">
      <alignment horizontal="center" vertical="center" justifyLastLine="1"/>
    </xf>
    <xf numFmtId="0" fontId="6" fillId="0" borderId="4" xfId="0" applyFont="1" applyFill="1" applyBorder="1" applyAlignment="1">
      <alignment horizontal="distributed" vertical="center" wrapText="1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3" xfId="0" applyFont="1" applyFill="1" applyBorder="1" applyAlignment="1">
      <alignment horizontal="center" vertical="center" justifyLastLine="1"/>
    </xf>
    <xf numFmtId="0" fontId="6" fillId="0" borderId="43" xfId="0" applyFont="1" applyFill="1" applyBorder="1" applyAlignment="1">
      <alignment horizontal="center" vertical="center" wrapText="1" justifyLastLine="1"/>
    </xf>
    <xf numFmtId="0" fontId="6" fillId="0" borderId="20" xfId="0" applyFont="1" applyFill="1" applyBorder="1" applyAlignment="1">
      <alignment horizontal="center" vertical="center" wrapText="1" justifyLastLine="1"/>
    </xf>
    <xf numFmtId="0" fontId="6" fillId="0" borderId="8" xfId="0" applyFont="1" applyFill="1" applyBorder="1" applyAlignment="1">
      <alignment horizontal="center" vertical="center" wrapText="1" justifyLastLine="1"/>
    </xf>
    <xf numFmtId="0" fontId="6" fillId="0" borderId="2" xfId="0" applyFont="1" applyFill="1" applyBorder="1" applyAlignment="1">
      <alignment horizontal="center" vertical="center" wrapText="1" justifyLastLine="1"/>
    </xf>
    <xf numFmtId="0" fontId="6" fillId="0" borderId="22" xfId="0" applyFont="1" applyFill="1" applyBorder="1" applyAlignment="1">
      <alignment horizontal="center" vertical="center" wrapText="1" justifyLastLine="1"/>
    </xf>
    <xf numFmtId="0" fontId="6" fillId="0" borderId="15" xfId="0" applyFont="1" applyFill="1" applyBorder="1" applyAlignment="1">
      <alignment horizontal="center" vertical="center" wrapText="1" justifyLastLine="1"/>
    </xf>
    <xf numFmtId="0" fontId="3" fillId="0" borderId="0" xfId="0" applyFont="1" applyFill="1" applyAlignment="1">
      <alignment horizontal="right" vertical="center"/>
    </xf>
    <xf numFmtId="0" fontId="38" fillId="0" borderId="2" xfId="0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38" fontId="38" fillId="0" borderId="6" xfId="2" applyFont="1" applyFill="1" applyBorder="1" applyAlignment="1">
      <alignment horizontal="right" vertical="center"/>
    </xf>
    <xf numFmtId="38" fontId="38" fillId="0" borderId="15" xfId="2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distributed" vertical="center" wrapText="1" justifyLastLine="1"/>
    </xf>
    <xf numFmtId="0" fontId="10" fillId="0" borderId="44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 justifyLastLine="1"/>
    </xf>
    <xf numFmtId="0" fontId="6" fillId="0" borderId="0" xfId="0" applyFont="1" applyFill="1" applyBorder="1" applyAlignment="1">
      <alignment horizontal="center" vertical="center" wrapText="1" justifyLastLine="1"/>
    </xf>
    <xf numFmtId="0" fontId="6" fillId="0" borderId="6" xfId="0" applyFont="1" applyFill="1" applyBorder="1" applyAlignment="1">
      <alignment horizontal="center" vertical="center" wrapText="1" justifyLastLine="1"/>
    </xf>
    <xf numFmtId="38" fontId="4" fillId="0" borderId="33" xfId="2" applyNumberFormat="1" applyFont="1" applyFill="1" applyBorder="1" applyAlignment="1">
      <alignment horizontal="right" vertical="center"/>
    </xf>
    <xf numFmtId="179" fontId="38" fillId="0" borderId="0" xfId="2" applyNumberFormat="1" applyFont="1" applyFill="1" applyBorder="1" applyAlignment="1">
      <alignment horizontal="right" vertical="center"/>
    </xf>
    <xf numFmtId="179" fontId="38" fillId="0" borderId="2" xfId="2" applyNumberFormat="1" applyFont="1" applyFill="1" applyBorder="1" applyAlignment="1">
      <alignment horizontal="right" vertical="center"/>
    </xf>
    <xf numFmtId="179" fontId="4" fillId="0" borderId="33" xfId="2" applyNumberFormat="1" applyFont="1" applyFill="1" applyBorder="1" applyAlignment="1">
      <alignment horizontal="right" vertical="center"/>
    </xf>
    <xf numFmtId="179" fontId="4" fillId="0" borderId="44" xfId="2" applyNumberFormat="1" applyFont="1" applyFill="1" applyBorder="1" applyAlignment="1">
      <alignment horizontal="right" vertical="center"/>
    </xf>
    <xf numFmtId="179" fontId="4" fillId="0" borderId="18" xfId="2" applyNumberFormat="1" applyFont="1" applyFill="1" applyBorder="1" applyAlignment="1">
      <alignment horizontal="right" vertical="center"/>
    </xf>
    <xf numFmtId="179" fontId="4" fillId="0" borderId="17" xfId="2" applyNumberFormat="1" applyFont="1" applyFill="1" applyBorder="1" applyAlignment="1">
      <alignment horizontal="right" vertical="center"/>
    </xf>
    <xf numFmtId="38" fontId="4" fillId="0" borderId="18" xfId="2" applyNumberFormat="1" applyFont="1" applyFill="1" applyBorder="1" applyAlignment="1">
      <alignment horizontal="right" vertical="center"/>
    </xf>
    <xf numFmtId="38" fontId="39" fillId="0" borderId="6" xfId="2" applyFont="1" applyFill="1" applyBorder="1" applyAlignment="1">
      <alignment horizontal="right" vertical="center"/>
    </xf>
    <xf numFmtId="38" fontId="39" fillId="0" borderId="15" xfId="2" applyFont="1" applyFill="1" applyBorder="1" applyAlignment="1">
      <alignment horizontal="right" vertical="center"/>
    </xf>
    <xf numFmtId="38" fontId="39" fillId="0" borderId="6" xfId="2" applyNumberFormat="1" applyFont="1" applyFill="1" applyBorder="1" applyAlignment="1">
      <alignment horizontal="right" vertical="center"/>
    </xf>
    <xf numFmtId="38" fontId="10" fillId="0" borderId="33" xfId="2" applyNumberFormat="1" applyFont="1" applyFill="1" applyBorder="1" applyAlignment="1">
      <alignment horizontal="right" vertical="center"/>
    </xf>
    <xf numFmtId="38" fontId="10" fillId="0" borderId="18" xfId="2" applyNumberFormat="1" applyFont="1" applyFill="1" applyBorder="1" applyAlignment="1">
      <alignment horizontal="right" vertical="center"/>
    </xf>
    <xf numFmtId="38" fontId="38" fillId="0" borderId="0" xfId="2" applyNumberFormat="1" applyFont="1" applyFill="1" applyBorder="1" applyAlignment="1">
      <alignment horizontal="right" vertical="center"/>
    </xf>
    <xf numFmtId="179" fontId="10" fillId="0" borderId="33" xfId="2" applyNumberFormat="1" applyFont="1" applyFill="1" applyBorder="1" applyAlignment="1">
      <alignment horizontal="right" vertical="center"/>
    </xf>
    <xf numFmtId="179" fontId="10" fillId="0" borderId="44" xfId="2" applyNumberFormat="1" applyFont="1" applyFill="1" applyBorder="1" applyAlignment="1">
      <alignment horizontal="right" vertical="center"/>
    </xf>
    <xf numFmtId="179" fontId="10" fillId="0" borderId="18" xfId="2" applyNumberFormat="1" applyFont="1" applyFill="1" applyBorder="1" applyAlignment="1">
      <alignment horizontal="right" vertical="center"/>
    </xf>
    <xf numFmtId="179" fontId="10" fillId="0" borderId="17" xfId="2" applyNumberFormat="1" applyFont="1" applyFill="1" applyBorder="1" applyAlignment="1">
      <alignment horizontal="right" vertical="center"/>
    </xf>
    <xf numFmtId="179" fontId="39" fillId="0" borderId="6" xfId="2" applyNumberFormat="1" applyFont="1" applyFill="1" applyBorder="1" applyAlignment="1">
      <alignment horizontal="right" vertical="center"/>
    </xf>
    <xf numFmtId="179" fontId="39" fillId="0" borderId="15" xfId="2" applyNumberFormat="1" applyFont="1" applyFill="1" applyBorder="1" applyAlignment="1">
      <alignment horizontal="right" vertical="center"/>
    </xf>
    <xf numFmtId="38" fontId="7" fillId="0" borderId="22" xfId="1" applyFont="1" applyFill="1" applyBorder="1" applyAlignment="1">
      <alignment vertical="center"/>
    </xf>
    <xf numFmtId="38" fontId="7" fillId="0" borderId="15" xfId="1" applyFont="1" applyFill="1" applyBorder="1" applyAlignment="1">
      <alignment vertical="center"/>
    </xf>
    <xf numFmtId="38" fontId="7" fillId="0" borderId="22" xfId="1" applyFont="1" applyFill="1" applyBorder="1" applyAlignment="1">
      <alignment horizontal="right" vertical="center"/>
    </xf>
    <xf numFmtId="38" fontId="7" fillId="0" borderId="15" xfId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vertical="center"/>
    </xf>
    <xf numFmtId="38" fontId="7" fillId="0" borderId="6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10" fillId="0" borderId="8" xfId="1" applyFont="1" applyFill="1" applyBorder="1" applyAlignment="1">
      <alignment horizontal="right" vertical="center"/>
    </xf>
    <xf numFmtId="38" fontId="10" fillId="0" borderId="2" xfId="1" applyFont="1" applyFill="1" applyBorder="1" applyAlignment="1">
      <alignment horizontal="right" vertical="center"/>
    </xf>
    <xf numFmtId="38" fontId="10" fillId="0" borderId="8" xfId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2" xfId="1" applyFont="1" applyFill="1" applyBorder="1" applyAlignment="1">
      <alignment vertical="center"/>
    </xf>
    <xf numFmtId="38" fontId="10" fillId="0" borderId="22" xfId="1" applyFont="1" applyFill="1" applyBorder="1" applyAlignment="1">
      <alignment horizontal="center" vertical="center" wrapText="1" justifyLastLine="1"/>
    </xf>
    <xf numFmtId="38" fontId="10" fillId="0" borderId="15" xfId="1" applyFont="1" applyFill="1" applyBorder="1" applyAlignment="1">
      <alignment horizontal="center" vertical="center" wrapText="1" justifyLastLine="1"/>
    </xf>
    <xf numFmtId="38" fontId="10" fillId="0" borderId="5" xfId="1" applyFont="1" applyFill="1" applyBorder="1" applyAlignment="1">
      <alignment horizontal="center" vertical="center" justifyLastLine="1"/>
    </xf>
    <xf numFmtId="38" fontId="10" fillId="0" borderId="3" xfId="1" applyFont="1" applyFill="1" applyBorder="1" applyAlignment="1">
      <alignment horizontal="center" vertical="center" justifyLastLine="1"/>
    </xf>
    <xf numFmtId="38" fontId="10" fillId="0" borderId="5" xfId="1" applyFont="1" applyFill="1" applyBorder="1" applyAlignment="1">
      <alignment horizontal="center" vertical="center" wrapText="1" justifyLastLine="1"/>
    </xf>
    <xf numFmtId="38" fontId="10" fillId="0" borderId="3" xfId="1" applyFont="1" applyFill="1" applyBorder="1" applyAlignment="1">
      <alignment horizontal="center" vertical="center" wrapText="1" justifyLastLine="1"/>
    </xf>
    <xf numFmtId="38" fontId="10" fillId="0" borderId="9" xfId="1" applyFont="1" applyFill="1" applyBorder="1" applyAlignment="1">
      <alignment horizontal="center" vertical="center" wrapText="1" justifyLastLine="1"/>
    </xf>
    <xf numFmtId="38" fontId="10" fillId="0" borderId="9" xfId="1" applyFont="1" applyFill="1" applyBorder="1" applyAlignment="1">
      <alignment horizontal="center" vertical="center" justifyLastLine="1"/>
    </xf>
    <xf numFmtId="38" fontId="10" fillId="0" borderId="22" xfId="1" applyFont="1" applyFill="1" applyBorder="1" applyAlignment="1">
      <alignment horizontal="center" vertical="center" justifyLastLine="1"/>
    </xf>
    <xf numFmtId="38" fontId="10" fillId="0" borderId="15" xfId="1" applyFont="1" applyFill="1" applyBorder="1" applyAlignment="1">
      <alignment horizontal="center" vertical="center" justifyLastLine="1"/>
    </xf>
    <xf numFmtId="38" fontId="10" fillId="0" borderId="4" xfId="1" applyFont="1" applyFill="1" applyBorder="1" applyAlignment="1">
      <alignment horizontal="center" vertical="center" justifyLastLine="1"/>
    </xf>
    <xf numFmtId="38" fontId="10" fillId="0" borderId="4" xfId="1" applyFont="1" applyFill="1" applyBorder="1" applyAlignment="1">
      <alignment horizontal="distributed" vertical="center" justifyLastLine="1"/>
    </xf>
    <xf numFmtId="38" fontId="10" fillId="0" borderId="5" xfId="1" applyFont="1" applyFill="1" applyBorder="1" applyAlignment="1">
      <alignment horizontal="distributed" vertical="center" justifyLastLine="1"/>
    </xf>
    <xf numFmtId="38" fontId="17" fillId="0" borderId="6" xfId="1" applyFont="1" applyFill="1" applyBorder="1" applyAlignment="1">
      <alignment horizontal="left" vertical="center"/>
    </xf>
    <xf numFmtId="38" fontId="10" fillId="0" borderId="20" xfId="1" applyFont="1" applyFill="1" applyBorder="1" applyAlignment="1">
      <alignment horizontal="center" vertical="center"/>
    </xf>
    <xf numFmtId="38" fontId="10" fillId="0" borderId="15" xfId="1" applyFont="1" applyFill="1" applyBorder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38" fontId="5" fillId="0" borderId="6" xfId="1" applyFont="1" applyFill="1" applyBorder="1" applyAlignment="1">
      <alignment horizontal="left" vertical="center"/>
    </xf>
    <xf numFmtId="38" fontId="4" fillId="0" borderId="20" xfId="1" applyFont="1" applyFill="1" applyBorder="1" applyAlignment="1">
      <alignment horizontal="center" vertical="center" justifyLastLine="1"/>
    </xf>
    <xf numFmtId="38" fontId="4" fillId="0" borderId="15" xfId="1" applyFont="1" applyFill="1" applyBorder="1" applyAlignment="1">
      <alignment horizontal="center" vertical="center" justifyLastLine="1"/>
    </xf>
    <xf numFmtId="38" fontId="4" fillId="0" borderId="4" xfId="1" applyFont="1" applyFill="1" applyBorder="1" applyAlignment="1">
      <alignment horizontal="distributed" vertical="center" justifyLastLine="1"/>
    </xf>
    <xf numFmtId="38" fontId="6" fillId="0" borderId="4" xfId="1" applyFont="1" applyFill="1" applyBorder="1" applyAlignment="1">
      <alignment horizontal="distributed" vertical="center" justifyLastLine="1"/>
    </xf>
    <xf numFmtId="38" fontId="4" fillId="0" borderId="5" xfId="1" applyFont="1" applyFill="1" applyBorder="1" applyAlignment="1">
      <alignment horizontal="distributed" vertical="center" justifyLastLine="1"/>
    </xf>
    <xf numFmtId="38" fontId="11" fillId="0" borderId="6" xfId="1" applyFont="1" applyFill="1" applyBorder="1" applyAlignment="1">
      <alignment horizontal="center" vertical="center"/>
    </xf>
    <xf numFmtId="38" fontId="11" fillId="0" borderId="15" xfId="1" applyFont="1" applyFill="1" applyBorder="1" applyAlignment="1">
      <alignment horizontal="center" vertical="center"/>
    </xf>
    <xf numFmtId="38" fontId="12" fillId="0" borderId="22" xfId="1" applyFont="1" applyFill="1" applyBorder="1" applyAlignment="1">
      <alignment vertical="center"/>
    </xf>
    <xf numFmtId="38" fontId="12" fillId="0" borderId="6" xfId="1" applyFont="1" applyFill="1" applyBorder="1" applyAlignment="1">
      <alignment vertical="center"/>
    </xf>
    <xf numFmtId="38" fontId="17" fillId="0" borderId="0" xfId="1" applyFont="1" applyFill="1" applyBorder="1" applyAlignment="1">
      <alignment horizontal="center" vertical="center"/>
    </xf>
    <xf numFmtId="38" fontId="17" fillId="0" borderId="2" xfId="1" applyFont="1" applyFill="1" applyBorder="1" applyAlignment="1">
      <alignment horizontal="center" vertical="center"/>
    </xf>
    <xf numFmtId="38" fontId="18" fillId="0" borderId="8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4" fillId="0" borderId="7" xfId="1" applyFont="1" applyFill="1" applyBorder="1" applyAlignment="1">
      <alignment horizontal="center" vertical="center" justifyLastLine="1"/>
    </xf>
    <xf numFmtId="38" fontId="4" fillId="0" borderId="0" xfId="1" applyFont="1" applyFill="1" applyBorder="1" applyAlignment="1">
      <alignment horizontal="center" vertical="center" justifyLastLine="1"/>
    </xf>
    <xf numFmtId="38" fontId="4" fillId="0" borderId="2" xfId="1" applyFont="1" applyFill="1" applyBorder="1" applyAlignment="1">
      <alignment horizontal="center" vertical="center" justifyLastLine="1"/>
    </xf>
    <xf numFmtId="38" fontId="4" fillId="0" borderId="6" xfId="1" applyFont="1" applyFill="1" applyBorder="1" applyAlignment="1">
      <alignment horizontal="center" vertical="center" justifyLastLine="1"/>
    </xf>
    <xf numFmtId="38" fontId="6" fillId="0" borderId="8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 justifyLastLine="1"/>
    </xf>
    <xf numFmtId="38" fontId="5" fillId="0" borderId="7" xfId="1" applyFont="1" applyFill="1" applyBorder="1" applyAlignment="1">
      <alignment horizontal="center" vertical="center" shrinkToFit="1"/>
    </xf>
    <xf numFmtId="38" fontId="5" fillId="0" borderId="20" xfId="1" applyFont="1" applyFill="1" applyBorder="1" applyAlignment="1">
      <alignment horizontal="center" vertical="center" shrinkToFit="1"/>
    </xf>
    <xf numFmtId="38" fontId="4" fillId="0" borderId="4" xfId="1" applyFont="1" applyFill="1" applyBorder="1" applyAlignment="1">
      <alignment horizontal="center" vertical="center" justifyLastLine="1"/>
    </xf>
    <xf numFmtId="38" fontId="4" fillId="0" borderId="5" xfId="1" applyFont="1" applyFill="1" applyBorder="1" applyAlignment="1">
      <alignment horizontal="center" vertical="center" justifyLastLine="1"/>
    </xf>
    <xf numFmtId="38" fontId="4" fillId="0" borderId="9" xfId="1" applyFont="1" applyFill="1" applyBorder="1" applyAlignment="1">
      <alignment horizontal="center" vertical="center" justifyLastLine="1"/>
    </xf>
    <xf numFmtId="38" fontId="6" fillId="0" borderId="4" xfId="1" applyFont="1" applyFill="1" applyBorder="1" applyAlignment="1">
      <alignment horizontal="center" vertical="center" wrapText="1" justifyLastLine="1"/>
    </xf>
    <xf numFmtId="38" fontId="6" fillId="0" borderId="5" xfId="1" applyFont="1" applyFill="1" applyBorder="1" applyAlignment="1">
      <alignment horizontal="center" vertical="center" wrapText="1" justifyLastLine="1"/>
    </xf>
    <xf numFmtId="38" fontId="5" fillId="0" borderId="4" xfId="1" applyFont="1" applyFill="1" applyBorder="1" applyAlignment="1">
      <alignment horizontal="center" vertical="center" shrinkToFit="1"/>
    </xf>
    <xf numFmtId="38" fontId="4" fillId="0" borderId="3" xfId="1" applyFont="1" applyFill="1" applyBorder="1" applyAlignment="1">
      <alignment horizontal="center" vertical="center" justifyLastLine="1"/>
    </xf>
    <xf numFmtId="38" fontId="4" fillId="0" borderId="0" xfId="1" applyFont="1" applyFill="1" applyBorder="1" applyAlignment="1">
      <alignment horizontal="left" vertical="center"/>
    </xf>
    <xf numFmtId="38" fontId="4" fillId="0" borderId="7" xfId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38" fontId="4" fillId="0" borderId="3" xfId="1" applyFont="1" applyFill="1" applyBorder="1" applyAlignment="1">
      <alignment horizontal="distributed" vertical="center" justifyLastLine="1"/>
    </xf>
    <xf numFmtId="176" fontId="4" fillId="0" borderId="8" xfId="1" applyNumberFormat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 justifyLastLine="1"/>
    </xf>
    <xf numFmtId="0" fontId="4" fillId="0" borderId="25" xfId="0" applyFont="1" applyFill="1" applyBorder="1" applyAlignment="1">
      <alignment horizontal="center" vertical="center" wrapText="1" justifyLastLine="1"/>
    </xf>
    <xf numFmtId="0" fontId="4" fillId="0" borderId="21" xfId="0" applyFont="1" applyFill="1" applyBorder="1" applyAlignment="1">
      <alignment horizontal="center" vertical="center" wrapText="1" justifyLastLine="1"/>
    </xf>
    <xf numFmtId="0" fontId="4" fillId="0" borderId="43" xfId="0" applyFont="1" applyFill="1" applyBorder="1" applyAlignment="1">
      <alignment horizontal="center" vertical="center" wrapText="1" justifyLastLine="1"/>
    </xf>
    <xf numFmtId="0" fontId="4" fillId="0" borderId="22" xfId="0" applyFont="1" applyFill="1" applyBorder="1" applyAlignment="1">
      <alignment horizontal="center" vertical="center" wrapText="1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4" xfId="0" applyFont="1" applyFill="1" applyBorder="1" applyAlignment="1">
      <alignment horizontal="center" vertical="center" wrapText="1" justifyLastLine="1"/>
    </xf>
    <xf numFmtId="0" fontId="4" fillId="0" borderId="5" xfId="0" applyFont="1" applyFill="1" applyBorder="1" applyAlignment="1">
      <alignment horizontal="center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center" vertical="center" justifyLastLine="1"/>
    </xf>
    <xf numFmtId="0" fontId="5" fillId="0" borderId="4" xfId="0" applyFont="1" applyFill="1" applyBorder="1" applyAlignment="1">
      <alignment horizontal="center" vertical="center" wrapText="1" justifyLastLine="1"/>
    </xf>
    <xf numFmtId="0" fontId="4" fillId="0" borderId="5" xfId="0" applyFont="1" applyFill="1" applyBorder="1" applyAlignment="1">
      <alignment horizontal="center" vertical="center" wrapText="1" justifyLastLine="1"/>
    </xf>
    <xf numFmtId="0" fontId="5" fillId="0" borderId="25" xfId="0" applyFont="1" applyFill="1" applyBorder="1" applyAlignment="1">
      <alignment horizontal="center" vertical="center" wrapText="1" justifyLastLine="1"/>
    </xf>
    <xf numFmtId="0" fontId="5" fillId="0" borderId="21" xfId="0" applyFont="1" applyFill="1" applyBorder="1" applyAlignment="1">
      <alignment horizontal="center" vertical="center" wrapText="1" justifyLastLine="1"/>
    </xf>
    <xf numFmtId="0" fontId="5" fillId="0" borderId="43" xfId="0" applyFont="1" applyFill="1" applyBorder="1" applyAlignment="1">
      <alignment horizontal="center" vertical="center" wrapText="1" justifyLastLine="1"/>
    </xf>
    <xf numFmtId="0" fontId="5" fillId="0" borderId="22" xfId="0" applyFont="1" applyFill="1" applyBorder="1" applyAlignment="1">
      <alignment horizontal="center" vertical="center" wrapText="1" justifyLastLine="1"/>
    </xf>
    <xf numFmtId="0" fontId="8" fillId="0" borderId="5" xfId="0" applyFont="1" applyFill="1" applyBorder="1" applyAlignment="1">
      <alignment horizontal="center" vertical="center" justifyLastLine="1"/>
    </xf>
    <xf numFmtId="0" fontId="8" fillId="0" borderId="9" xfId="0" applyFont="1" applyFill="1" applyBorder="1" applyAlignment="1">
      <alignment horizontal="center" vertical="center" justifyLastLine="1"/>
    </xf>
    <xf numFmtId="0" fontId="8" fillId="0" borderId="3" xfId="0" applyFont="1" applyFill="1" applyBorder="1" applyAlignment="1">
      <alignment horizontal="center" vertical="center" justifyLastLine="1"/>
    </xf>
    <xf numFmtId="0" fontId="7" fillId="0" borderId="4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right" vertical="center"/>
    </xf>
    <xf numFmtId="56" fontId="3" fillId="0" borderId="0" xfId="0" applyNumberFormat="1" applyFont="1" applyFill="1" applyAlignment="1">
      <alignment horizontal="center" vertical="center"/>
    </xf>
    <xf numFmtId="0" fontId="5" fillId="0" borderId="7" xfId="0" applyFont="1" applyFill="1" applyBorder="1" applyAlignment="1">
      <alignment horizontal="center" vertical="center" justifyLastLine="1"/>
    </xf>
    <xf numFmtId="0" fontId="5" fillId="0" borderId="20" xfId="0" applyFont="1" applyFill="1" applyBorder="1" applyAlignment="1">
      <alignment horizontal="center" vertical="center" justifyLastLine="1"/>
    </xf>
    <xf numFmtId="0" fontId="5" fillId="0" borderId="0" xfId="0" applyFont="1" applyFill="1" applyBorder="1" applyAlignment="1">
      <alignment horizontal="center" vertical="center" justifyLastLine="1"/>
    </xf>
    <xf numFmtId="0" fontId="5" fillId="0" borderId="2" xfId="0" applyFont="1" applyFill="1" applyBorder="1" applyAlignment="1">
      <alignment horizontal="center" vertical="center" justifyLastLine="1"/>
    </xf>
    <xf numFmtId="0" fontId="5" fillId="0" borderId="6" xfId="0" applyFont="1" applyFill="1" applyBorder="1" applyAlignment="1">
      <alignment horizontal="center" vertical="center" justifyLastLine="1"/>
    </xf>
    <xf numFmtId="0" fontId="5" fillId="0" borderId="15" xfId="0" applyFont="1" applyFill="1" applyBorder="1" applyAlignment="1">
      <alignment horizontal="center" vertical="center" justifyLastLine="1"/>
    </xf>
    <xf numFmtId="0" fontId="5" fillId="0" borderId="5" xfId="0" applyFont="1" applyFill="1" applyBorder="1" applyAlignment="1">
      <alignment horizontal="center" vertical="center" justifyLastLine="1"/>
    </xf>
    <xf numFmtId="0" fontId="5" fillId="0" borderId="3" xfId="0" applyFont="1" applyFill="1" applyBorder="1" applyAlignment="1">
      <alignment horizontal="center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wrapText="1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25" xfId="0" applyFont="1" applyFill="1" applyBorder="1" applyAlignment="1">
      <alignment horizontal="center" vertical="distributed" textRotation="255"/>
    </xf>
    <xf numFmtId="0" fontId="5" fillId="0" borderId="21" xfId="0" applyFont="1" applyFill="1" applyBorder="1" applyAlignment="1">
      <alignment horizontal="center" vertical="distributed" textRotation="255"/>
    </xf>
    <xf numFmtId="0" fontId="5" fillId="0" borderId="43" xfId="0" applyFont="1" applyFill="1" applyBorder="1" applyAlignment="1">
      <alignment horizontal="center" vertical="distributed" textRotation="255"/>
    </xf>
    <xf numFmtId="0" fontId="5" fillId="0" borderId="22" xfId="0" applyFont="1" applyFill="1" applyBorder="1" applyAlignment="1">
      <alignment horizontal="center" vertical="distributed" textRotation="255"/>
    </xf>
    <xf numFmtId="0" fontId="11" fillId="0" borderId="6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38" fontId="5" fillId="0" borderId="20" xfId="1" applyFont="1" applyFill="1" applyBorder="1" applyAlignment="1">
      <alignment horizontal="center" vertical="center" justifyLastLine="1"/>
    </xf>
    <xf numFmtId="38" fontId="5" fillId="0" borderId="2" xfId="1" applyFont="1" applyFill="1" applyBorder="1" applyAlignment="1">
      <alignment horizontal="center" vertical="center" justifyLastLine="1"/>
    </xf>
    <xf numFmtId="38" fontId="5" fillId="0" borderId="15" xfId="1" applyFont="1" applyFill="1" applyBorder="1" applyAlignment="1">
      <alignment horizontal="center" vertical="center" justifyLastLine="1"/>
    </xf>
    <xf numFmtId="38" fontId="5" fillId="0" borderId="4" xfId="1" applyFont="1" applyFill="1" applyBorder="1" applyAlignment="1">
      <alignment horizontal="center" vertical="center" wrapText="1" justifyLastLine="1"/>
    </xf>
    <xf numFmtId="38" fontId="6" fillId="0" borderId="4" xfId="1" applyFont="1" applyFill="1" applyBorder="1" applyAlignment="1">
      <alignment horizontal="center" vertical="distributed" textRotation="255"/>
    </xf>
    <xf numFmtId="38" fontId="5" fillId="0" borderId="5" xfId="1" applyFont="1" applyFill="1" applyBorder="1" applyAlignment="1">
      <alignment horizontal="center" vertical="center" wrapText="1" justifyLastLine="1"/>
    </xf>
    <xf numFmtId="38" fontId="6" fillId="0" borderId="25" xfId="1" applyFont="1" applyFill="1" applyBorder="1" applyAlignment="1">
      <alignment horizontal="center" vertical="distributed" textRotation="255"/>
    </xf>
    <xf numFmtId="38" fontId="6" fillId="0" borderId="1" xfId="1" applyFont="1" applyFill="1" applyBorder="1" applyAlignment="1">
      <alignment horizontal="center" vertical="distributed" textRotation="255"/>
    </xf>
    <xf numFmtId="38" fontId="6" fillId="0" borderId="21" xfId="1" applyFont="1" applyFill="1" applyBorder="1" applyAlignment="1">
      <alignment horizontal="center" vertical="distributed" textRotation="255"/>
    </xf>
    <xf numFmtId="38" fontId="6" fillId="0" borderId="0" xfId="1" applyFont="1" applyFill="1" applyAlignment="1">
      <alignment horizontal="left" vertical="center" wrapText="1"/>
    </xf>
    <xf numFmtId="38" fontId="25" fillId="0" borderId="5" xfId="1" applyFont="1" applyFill="1" applyBorder="1" applyAlignment="1">
      <alignment horizontal="center" vertical="distributed" textRotation="255"/>
    </xf>
    <xf numFmtId="176" fontId="34" fillId="0" borderId="8" xfId="3" applyNumberFormat="1" applyFont="1" applyFill="1" applyBorder="1" applyAlignment="1">
      <alignment horizontal="center" vertical="center"/>
    </xf>
    <xf numFmtId="176" fontId="34" fillId="0" borderId="2" xfId="3" applyNumberFormat="1" applyFont="1" applyFill="1" applyBorder="1" applyAlignment="1">
      <alignment horizontal="center" vertical="center"/>
    </xf>
    <xf numFmtId="176" fontId="4" fillId="0" borderId="8" xfId="3" applyNumberFormat="1" applyFont="1" applyFill="1" applyBorder="1" applyAlignment="1">
      <alignment horizontal="center" vertical="center"/>
    </xf>
    <xf numFmtId="176" fontId="4" fillId="0" borderId="2" xfId="3" applyNumberFormat="1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distributed" vertical="center" justifyLastLine="1"/>
    </xf>
    <xf numFmtId="0" fontId="4" fillId="0" borderId="5" xfId="3" applyFont="1" applyFill="1" applyBorder="1" applyAlignment="1">
      <alignment horizontal="distributed" vertical="center" justifyLastLine="1"/>
    </xf>
    <xf numFmtId="0" fontId="4" fillId="0" borderId="4" xfId="3" applyFont="1" applyFill="1" applyBorder="1" applyAlignment="1">
      <alignment horizontal="distributed" vertical="center" wrapText="1" justifyLastLine="1"/>
    </xf>
    <xf numFmtId="0" fontId="4" fillId="0" borderId="5" xfId="3" applyFont="1" applyFill="1" applyBorder="1" applyAlignment="1">
      <alignment horizontal="distributed" vertical="center" wrapText="1" justifyLastLine="1"/>
    </xf>
    <xf numFmtId="0" fontId="4" fillId="0" borderId="20" xfId="3" applyFont="1" applyFill="1" applyBorder="1" applyAlignment="1">
      <alignment horizontal="center" vertical="center" justifyLastLine="1"/>
    </xf>
    <xf numFmtId="0" fontId="4" fillId="0" borderId="2" xfId="3" applyFont="1" applyFill="1" applyBorder="1" applyAlignment="1">
      <alignment horizontal="center" vertical="center" justifyLastLine="1"/>
    </xf>
    <xf numFmtId="0" fontId="4" fillId="0" borderId="15" xfId="3" applyFont="1" applyFill="1" applyBorder="1" applyAlignment="1">
      <alignment horizontal="center" vertical="center" justifyLastLine="1"/>
    </xf>
    <xf numFmtId="0" fontId="4" fillId="0" borderId="4" xfId="3" applyFont="1" applyFill="1" applyBorder="1" applyAlignment="1">
      <alignment horizontal="center" vertical="center" justifyLastLine="1"/>
    </xf>
    <xf numFmtId="176" fontId="7" fillId="0" borderId="22" xfId="3" applyNumberFormat="1" applyFont="1" applyFill="1" applyBorder="1" applyAlignment="1">
      <alignment horizontal="center" vertical="center"/>
    </xf>
    <xf numFmtId="176" fontId="7" fillId="0" borderId="15" xfId="3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8" xfId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right" vertical="center"/>
    </xf>
    <xf numFmtId="177" fontId="4" fillId="0" borderId="8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2" xfId="1" applyNumberFormat="1" applyFont="1" applyFill="1" applyBorder="1" applyAlignment="1">
      <alignment horizontal="right" vertical="center"/>
    </xf>
    <xf numFmtId="176" fontId="7" fillId="0" borderId="15" xfId="1" applyNumberFormat="1" applyFont="1" applyFill="1" applyBorder="1" applyAlignment="1">
      <alignment horizontal="right" vertical="center"/>
    </xf>
    <xf numFmtId="177" fontId="7" fillId="0" borderId="22" xfId="0" applyNumberFormat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 justifyLastLine="1"/>
    </xf>
    <xf numFmtId="0" fontId="4" fillId="0" borderId="2" xfId="0" applyFont="1" applyFill="1" applyBorder="1" applyAlignment="1">
      <alignment vertical="center" justifyLastLine="1"/>
    </xf>
    <xf numFmtId="0" fontId="4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176" fontId="4" fillId="0" borderId="8" xfId="2" applyNumberFormat="1" applyFont="1" applyFill="1" applyBorder="1" applyAlignment="1">
      <alignment horizontal="center" vertical="top"/>
    </xf>
    <xf numFmtId="176" fontId="4" fillId="0" borderId="2" xfId="2" applyNumberFormat="1" applyFont="1" applyFill="1" applyBorder="1" applyAlignment="1">
      <alignment horizontal="center" vertical="top"/>
    </xf>
    <xf numFmtId="176" fontId="4" fillId="0" borderId="8" xfId="2" applyNumberFormat="1" applyFont="1" applyFill="1" applyBorder="1" applyAlignment="1">
      <alignment horizontal="center"/>
    </xf>
    <xf numFmtId="176" fontId="4" fillId="0" borderId="2" xfId="2" applyNumberFormat="1" applyFont="1" applyFill="1" applyBorder="1" applyAlignment="1">
      <alignment horizontal="center"/>
    </xf>
    <xf numFmtId="176" fontId="4" fillId="0" borderId="0" xfId="2" applyNumberFormat="1" applyFont="1" applyFill="1" applyBorder="1" applyAlignment="1">
      <alignment horizontal="center" vertical="top"/>
    </xf>
    <xf numFmtId="176" fontId="4" fillId="0" borderId="0" xfId="2" applyNumberFormat="1" applyFont="1" applyFill="1" applyBorder="1" applyAlignment="1">
      <alignment horizontal="center"/>
    </xf>
    <xf numFmtId="176" fontId="4" fillId="0" borderId="22" xfId="2" applyNumberFormat="1" applyFont="1" applyFill="1" applyBorder="1" applyAlignment="1">
      <alignment horizontal="center" vertical="top"/>
    </xf>
    <xf numFmtId="176" fontId="4" fillId="0" borderId="15" xfId="2" applyNumberFormat="1" applyFont="1" applyFill="1" applyBorder="1" applyAlignment="1">
      <alignment horizontal="center" vertical="top"/>
    </xf>
    <xf numFmtId="176" fontId="4" fillId="0" borderId="8" xfId="2" applyNumberFormat="1" applyFont="1" applyFill="1" applyBorder="1" applyAlignment="1">
      <alignment horizontal="center" vertical="center"/>
    </xf>
    <xf numFmtId="176" fontId="4" fillId="0" borderId="2" xfId="2" applyNumberFormat="1" applyFont="1" applyFill="1" applyBorder="1" applyAlignment="1">
      <alignment horizontal="center" vertical="center"/>
    </xf>
    <xf numFmtId="176" fontId="4" fillId="0" borderId="43" xfId="2" applyNumberFormat="1" applyFont="1" applyFill="1" applyBorder="1" applyAlignment="1">
      <alignment horizontal="center"/>
    </xf>
    <xf numFmtId="176" fontId="4" fillId="0" borderId="7" xfId="2" applyNumberFormat="1" applyFont="1" applyFill="1" applyBorder="1" applyAlignment="1">
      <alignment horizontal="center"/>
    </xf>
    <xf numFmtId="176" fontId="4" fillId="0" borderId="6" xfId="2" applyNumberFormat="1" applyFont="1" applyFill="1" applyBorder="1" applyAlignment="1">
      <alignment horizontal="center" vertical="top"/>
    </xf>
    <xf numFmtId="176" fontId="4" fillId="0" borderId="0" xfId="2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justifyLastLine="1"/>
    </xf>
    <xf numFmtId="0" fontId="4" fillId="0" borderId="15" xfId="0" applyFont="1" applyFill="1" applyBorder="1" applyAlignment="1">
      <alignment vertical="center" justifyLastLine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76" fontId="7" fillId="0" borderId="8" xfId="2" applyNumberFormat="1" applyFont="1" applyFill="1" applyBorder="1" applyAlignment="1">
      <alignment horizontal="center"/>
    </xf>
    <xf numFmtId="176" fontId="7" fillId="0" borderId="0" xfId="2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76" fontId="7" fillId="0" borderId="43" xfId="2" applyNumberFormat="1" applyFont="1" applyFill="1" applyBorder="1" applyAlignment="1">
      <alignment horizontal="center"/>
    </xf>
    <xf numFmtId="176" fontId="7" fillId="0" borderId="7" xfId="2" applyNumberFormat="1" applyFont="1" applyFill="1" applyBorder="1" applyAlignment="1">
      <alignment horizontal="center"/>
    </xf>
    <xf numFmtId="176" fontId="7" fillId="0" borderId="8" xfId="2" applyNumberFormat="1" applyFont="1" applyFill="1" applyBorder="1" applyAlignment="1">
      <alignment horizontal="center" vertical="top"/>
    </xf>
    <xf numFmtId="176" fontId="7" fillId="0" borderId="0" xfId="2" applyNumberFormat="1" applyFont="1" applyFill="1" applyBorder="1" applyAlignment="1">
      <alignment horizontal="center" vertical="top"/>
    </xf>
    <xf numFmtId="176" fontId="7" fillId="0" borderId="22" xfId="2" applyNumberFormat="1" applyFont="1" applyFill="1" applyBorder="1" applyAlignment="1">
      <alignment horizontal="center" vertical="top"/>
    </xf>
    <xf numFmtId="176" fontId="7" fillId="0" borderId="6" xfId="2" applyNumberFormat="1" applyFont="1" applyFill="1" applyBorder="1" applyAlignment="1">
      <alignment horizontal="center" vertical="top"/>
    </xf>
    <xf numFmtId="176" fontId="7" fillId="0" borderId="8" xfId="2" applyNumberFormat="1" applyFont="1" applyFill="1" applyBorder="1" applyAlignment="1">
      <alignment horizontal="center" vertical="center"/>
    </xf>
    <xf numFmtId="176" fontId="7" fillId="0" borderId="0" xfId="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8" xfId="2" applyFont="1" applyFill="1" applyBorder="1" applyAlignment="1">
      <alignment horizontal="center" vertical="center"/>
    </xf>
    <xf numFmtId="38" fontId="5" fillId="0" borderId="2" xfId="2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38" fontId="11" fillId="0" borderId="22" xfId="2" applyFont="1" applyFill="1" applyBorder="1" applyAlignment="1">
      <alignment horizontal="center" vertical="center"/>
    </xf>
    <xf numFmtId="38" fontId="11" fillId="0" borderId="15" xfId="2" applyFont="1" applyFill="1" applyBorder="1" applyAlignment="1">
      <alignment horizontal="center" vertical="center"/>
    </xf>
    <xf numFmtId="38" fontId="11" fillId="0" borderId="6" xfId="2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wrapText="1" justifyLastLine="1"/>
    </xf>
    <xf numFmtId="0" fontId="4" fillId="0" borderId="9" xfId="0" applyFont="1" applyFill="1" applyBorder="1" applyAlignment="1">
      <alignment horizontal="distributed" vertical="center" wrapText="1" justifyLastLine="1"/>
    </xf>
    <xf numFmtId="0" fontId="4" fillId="0" borderId="25" xfId="0" applyFont="1" applyFill="1" applyBorder="1" applyAlignment="1">
      <alignment horizontal="center" vertical="center" justifyLastLine="1"/>
    </xf>
    <xf numFmtId="0" fontId="4" fillId="0" borderId="45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left" vertical="center"/>
    </xf>
    <xf numFmtId="0" fontId="8" fillId="0" borderId="31" xfId="0" applyFont="1" applyFill="1" applyBorder="1" applyAlignment="1">
      <alignment horizontal="distributed" vertical="center" indent="1"/>
    </xf>
    <xf numFmtId="0" fontId="8" fillId="0" borderId="47" xfId="0" applyFont="1" applyFill="1" applyBorder="1" applyAlignment="1">
      <alignment horizontal="distributed" vertical="center" indent="1"/>
    </xf>
    <xf numFmtId="0" fontId="8" fillId="0" borderId="32" xfId="0" applyFont="1" applyFill="1" applyBorder="1" applyAlignment="1">
      <alignment horizontal="distributed" vertical="center" indent="1"/>
    </xf>
    <xf numFmtId="0" fontId="8" fillId="0" borderId="46" xfId="0" applyFont="1" applyFill="1" applyBorder="1" applyAlignment="1">
      <alignment horizontal="distributed" vertical="center" indent="1"/>
    </xf>
    <xf numFmtId="0" fontId="8" fillId="0" borderId="4" xfId="0" applyFont="1" applyFill="1" applyBorder="1" applyAlignment="1">
      <alignment horizontal="distributed" vertical="center" justifyLastLine="1"/>
    </xf>
    <xf numFmtId="0" fontId="8" fillId="0" borderId="7" xfId="0" applyFont="1" applyFill="1" applyBorder="1" applyAlignment="1">
      <alignment horizontal="distributed" vertical="center" justifyLastLine="1"/>
    </xf>
    <xf numFmtId="0" fontId="8" fillId="0" borderId="20" xfId="0" applyFont="1" applyFill="1" applyBorder="1" applyAlignment="1">
      <alignment horizontal="distributed" vertical="center" justifyLastLine="1"/>
    </xf>
    <xf numFmtId="0" fontId="8" fillId="0" borderId="6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5" xfId="0" applyFont="1" applyFill="1" applyBorder="1" applyAlignment="1">
      <alignment horizontal="distributed" vertical="center" justifyLastLine="1"/>
    </xf>
    <xf numFmtId="0" fontId="8" fillId="0" borderId="39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distributed" vertical="center" indent="1"/>
    </xf>
    <xf numFmtId="0" fontId="8" fillId="0" borderId="51" xfId="0" applyFont="1" applyFill="1" applyBorder="1" applyAlignment="1">
      <alignment horizontal="distributed" vertical="center" indent="1"/>
    </xf>
    <xf numFmtId="0" fontId="8" fillId="0" borderId="52" xfId="0" applyFont="1" applyFill="1" applyBorder="1" applyAlignment="1">
      <alignment horizontal="distributed" vertical="center" indent="1"/>
    </xf>
    <xf numFmtId="0" fontId="4" fillId="0" borderId="51" xfId="0" applyFont="1" applyFill="1" applyBorder="1" applyAlignment="1">
      <alignment horizontal="left" vertical="center"/>
    </xf>
    <xf numFmtId="0" fontId="4" fillId="0" borderId="44" xfId="0" applyFont="1" applyFill="1" applyBorder="1" applyAlignment="1">
      <alignment horizontal="left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distributed" vertical="center" indent="1"/>
    </xf>
    <xf numFmtId="0" fontId="8" fillId="0" borderId="55" xfId="0" applyFont="1" applyFill="1" applyBorder="1" applyAlignment="1">
      <alignment horizontal="distributed" vertical="center" indent="1"/>
    </xf>
    <xf numFmtId="0" fontId="29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_介護保険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97134626464374"/>
          <c:y val="0.13576197237640378"/>
          <c:w val="0.65021209166335137"/>
          <c:h val="0.807526791130689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'20表 一般職業紹介状況の推移'!$E$74</c:f>
              <c:strCache>
                <c:ptCount val="1"/>
                <c:pt idx="0">
                  <c:v>有効求人数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'20表 一般職業紹介状況の推移'!$D$75:$D$80</c:f>
              <c:strCache>
                <c:ptCount val="6"/>
                <c:pt idx="0">
                  <c:v>22年</c:v>
                </c:pt>
                <c:pt idx="1">
                  <c:v>23年</c:v>
                </c:pt>
                <c:pt idx="2">
                  <c:v>24年</c:v>
                </c:pt>
                <c:pt idx="3">
                  <c:v>25年</c:v>
                </c:pt>
                <c:pt idx="4">
                  <c:v>26年</c:v>
                </c:pt>
                <c:pt idx="5">
                  <c:v>27年</c:v>
                </c:pt>
              </c:strCache>
            </c:strRef>
          </c:cat>
          <c:val>
            <c:numRef>
              <c:f>'20表 一般職業紹介状況の推移'!$E$75:$E$80</c:f>
              <c:numCache>
                <c:formatCode>#,##0_);[Red]\(#,##0\)</c:formatCode>
                <c:ptCount val="6"/>
                <c:pt idx="0">
                  <c:v>11838</c:v>
                </c:pt>
                <c:pt idx="1">
                  <c:v>11655</c:v>
                </c:pt>
                <c:pt idx="2">
                  <c:v>12230</c:v>
                </c:pt>
                <c:pt idx="3">
                  <c:v>21726</c:v>
                </c:pt>
                <c:pt idx="4">
                  <c:v>19111</c:v>
                </c:pt>
                <c:pt idx="5">
                  <c:v>21129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60832"/>
        <c:axId val="92378240"/>
      </c:barChart>
      <c:lineChart>
        <c:grouping val="standard"/>
        <c:varyColors val="0"/>
        <c:ser>
          <c:idx val="1"/>
          <c:order val="1"/>
          <c:tx>
            <c:strRef>
              <c:f>'20表 一般職業紹介状況の推移'!$F$74</c:f>
              <c:strCache>
                <c:ptCount val="1"/>
                <c:pt idx="0">
                  <c:v>有効求職者数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'20表 一般職業紹介状況の推移'!$D$75:$D$80</c:f>
              <c:strCache>
                <c:ptCount val="6"/>
                <c:pt idx="0">
                  <c:v>22年</c:v>
                </c:pt>
                <c:pt idx="1">
                  <c:v>23年</c:v>
                </c:pt>
                <c:pt idx="2">
                  <c:v>24年</c:v>
                </c:pt>
                <c:pt idx="3">
                  <c:v>25年</c:v>
                </c:pt>
                <c:pt idx="4">
                  <c:v>26年</c:v>
                </c:pt>
                <c:pt idx="5">
                  <c:v>27年</c:v>
                </c:pt>
              </c:strCache>
            </c:strRef>
          </c:cat>
          <c:val>
            <c:numRef>
              <c:f>'20表 一般職業紹介状況の推移'!$F$75:$F$80</c:f>
              <c:numCache>
                <c:formatCode>#,##0_);[Red]\(#,##0\)</c:formatCode>
                <c:ptCount val="6"/>
                <c:pt idx="0">
                  <c:v>23022</c:v>
                </c:pt>
                <c:pt idx="1">
                  <c:v>23626</c:v>
                </c:pt>
                <c:pt idx="2">
                  <c:v>20940</c:v>
                </c:pt>
                <c:pt idx="3">
                  <c:v>21784</c:v>
                </c:pt>
                <c:pt idx="4">
                  <c:v>20757</c:v>
                </c:pt>
                <c:pt idx="5">
                  <c:v>20248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60832"/>
        <c:axId val="92378240"/>
      </c:lineChart>
      <c:catAx>
        <c:axId val="9036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92378240"/>
        <c:crosses val="autoZero"/>
        <c:auto val="1"/>
        <c:lblAlgn val="ctr"/>
        <c:lblOffset val="100"/>
        <c:noMultiLvlLbl val="0"/>
      </c:catAx>
      <c:valAx>
        <c:axId val="92378240"/>
        <c:scaling>
          <c:orientation val="minMax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9036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911006738192814"/>
          <c:y val="0.44995702291599515"/>
          <c:w val="0.18894214977513779"/>
          <c:h val="0.13159306841030838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050">
              <a:latin typeface="ＭＳ Ｐ明朝" panose="02020600040205080304" pitchFamily="18" charset="-128"/>
              <a:ea typeface="ＭＳ Ｐ明朝" panose="02020600040205080304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07090455156522"/>
          <c:y val="0.13249936499873"/>
          <c:w val="0.65370370512377129"/>
          <c:h val="0.81871051911595683"/>
        </c:manualLayout>
      </c:layout>
      <c:barChart>
        <c:barDir val="col"/>
        <c:grouping val="clustered"/>
        <c:varyColors val="0"/>
        <c:ser>
          <c:idx val="0"/>
          <c:order val="0"/>
          <c:tx>
            <c:v>有効求人数</c:v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'20表 一般職業紹介状況の推移'!$G$83:$G$94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'20表 一般職業紹介状況の推移'!$H$83:$H$94</c:f>
              <c:numCache>
                <c:formatCode>General</c:formatCode>
                <c:ptCount val="12"/>
                <c:pt idx="0">
                  <c:v>1551</c:v>
                </c:pt>
                <c:pt idx="1">
                  <c:v>1448</c:v>
                </c:pt>
                <c:pt idx="2">
                  <c:v>1509</c:v>
                </c:pt>
                <c:pt idx="3">
                  <c:v>1521</c:v>
                </c:pt>
                <c:pt idx="4">
                  <c:v>1687</c:v>
                </c:pt>
                <c:pt idx="5">
                  <c:v>1718</c:v>
                </c:pt>
                <c:pt idx="6">
                  <c:v>1812</c:v>
                </c:pt>
                <c:pt idx="7">
                  <c:v>1899</c:v>
                </c:pt>
                <c:pt idx="8">
                  <c:v>1949</c:v>
                </c:pt>
                <c:pt idx="9">
                  <c:v>2095</c:v>
                </c:pt>
                <c:pt idx="10">
                  <c:v>1980</c:v>
                </c:pt>
                <c:pt idx="11">
                  <c:v>1960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62592"/>
        <c:axId val="93668864"/>
      </c:barChart>
      <c:lineChart>
        <c:grouping val="standard"/>
        <c:varyColors val="0"/>
        <c:ser>
          <c:idx val="1"/>
          <c:order val="1"/>
          <c:tx>
            <c:v>有効求職者数</c:v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'20表 一般職業紹介状況の推移'!$G$83:$G$94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'20表 一般職業紹介状況の推移'!$I$83:$I$94</c:f>
              <c:numCache>
                <c:formatCode>General</c:formatCode>
                <c:ptCount val="12"/>
                <c:pt idx="0">
                  <c:v>1942</c:v>
                </c:pt>
                <c:pt idx="1">
                  <c:v>1855</c:v>
                </c:pt>
                <c:pt idx="2">
                  <c:v>1802</c:v>
                </c:pt>
                <c:pt idx="3">
                  <c:v>1724</c:v>
                </c:pt>
                <c:pt idx="4">
                  <c:v>1695</c:v>
                </c:pt>
                <c:pt idx="5">
                  <c:v>1623</c:v>
                </c:pt>
                <c:pt idx="6">
                  <c:v>1628</c:v>
                </c:pt>
                <c:pt idx="7">
                  <c:v>1570</c:v>
                </c:pt>
                <c:pt idx="8">
                  <c:v>1460</c:v>
                </c:pt>
                <c:pt idx="9">
                  <c:v>1545</c:v>
                </c:pt>
                <c:pt idx="10">
                  <c:v>1668</c:v>
                </c:pt>
                <c:pt idx="11">
                  <c:v>1736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62592"/>
        <c:axId val="93668864"/>
      </c:lineChart>
      <c:catAx>
        <c:axId val="9366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93668864"/>
        <c:crosses val="autoZero"/>
        <c:auto val="1"/>
        <c:lblAlgn val="ctr"/>
        <c:lblOffset val="100"/>
        <c:noMultiLvlLbl val="0"/>
      </c:catAx>
      <c:valAx>
        <c:axId val="93668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93662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449945940163603"/>
          <c:y val="0.43383388219743152"/>
          <c:w val="0.18699308874600284"/>
          <c:h val="0.13451371400572038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050">
              <a:latin typeface="ＭＳ Ｐ明朝" panose="02020600040205080304" pitchFamily="18" charset="-128"/>
              <a:ea typeface="ＭＳ Ｐ明朝" panose="02020600040205080304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238125</xdr:rowOff>
    </xdr:from>
    <xdr:to>
      <xdr:col>6</xdr:col>
      <xdr:colOff>1190625</xdr:colOff>
      <xdr:row>40</xdr:row>
      <xdr:rowOff>161925</xdr:rowOff>
    </xdr:to>
    <xdr:graphicFrame macro="">
      <xdr:nvGraphicFramePr>
        <xdr:cNvPr id="155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</xdr:colOff>
      <xdr:row>2</xdr:row>
      <xdr:rowOff>171450</xdr:rowOff>
    </xdr:from>
    <xdr:to>
      <xdr:col>16</xdr:col>
      <xdr:colOff>495300</xdr:colOff>
      <xdr:row>40</xdr:row>
      <xdr:rowOff>161925</xdr:rowOff>
    </xdr:to>
    <xdr:graphicFrame macro="">
      <xdr:nvGraphicFramePr>
        <xdr:cNvPr id="155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31750</xdr:colOff>
      <xdr:row>2</xdr:row>
      <xdr:rowOff>111126</xdr:rowOff>
    </xdr:from>
    <xdr:to>
      <xdr:col>1</xdr:col>
      <xdr:colOff>508000</xdr:colOff>
      <xdr:row>3</xdr:row>
      <xdr:rowOff>142876</xdr:rowOff>
    </xdr:to>
    <xdr:sp macro="" textlink="">
      <xdr:nvSpPr>
        <xdr:cNvPr id="3" name="テキスト ボックス 2"/>
        <xdr:cNvSpPr txBox="1"/>
      </xdr:nvSpPr>
      <xdr:spPr>
        <a:xfrm>
          <a:off x="31750" y="1063626"/>
          <a:ext cx="11588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各年度</a:t>
          </a:r>
        </a:p>
      </xdr:txBody>
    </xdr:sp>
    <xdr:clientData/>
  </xdr:twoCellAnchor>
  <xdr:twoCellAnchor>
    <xdr:from>
      <xdr:col>7</xdr:col>
      <xdr:colOff>0</xdr:colOff>
      <xdr:row>2</xdr:row>
      <xdr:rowOff>15875</xdr:rowOff>
    </xdr:from>
    <xdr:to>
      <xdr:col>8</xdr:col>
      <xdr:colOff>269875</xdr:colOff>
      <xdr:row>3</xdr:row>
      <xdr:rowOff>47625</xdr:rowOff>
    </xdr:to>
    <xdr:sp macro="" textlink="">
      <xdr:nvSpPr>
        <xdr:cNvPr id="8" name="テキスト ボックス 7"/>
        <xdr:cNvSpPr txBox="1"/>
      </xdr:nvSpPr>
      <xdr:spPr>
        <a:xfrm>
          <a:off x="6524625" y="968375"/>
          <a:ext cx="11588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平成</a:t>
          </a:r>
          <a:r>
            <a:rPr kumimoji="1" lang="en-US" altLang="ja-JP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27</a:t>
          </a:r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24823"/>
          <a:ext cx="545522" cy="2424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0.14647</cdr:x>
      <cdr:y>0.06885</cdr:y>
    </cdr:from>
    <cdr:to>
      <cdr:x>0.2589</cdr:x>
      <cdr:y>0.11475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511175" y="400051"/>
          <a:ext cx="552450" cy="26670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050"/>
            <a:t>（人）</a:t>
          </a:r>
          <a:endParaRPr kumimoji="1" lang="en-US" altLang="ja-JP" sz="1050"/>
        </a:p>
        <a:p xmlns:a="http://schemas.openxmlformats.org/drawingml/2006/main">
          <a:pPr algn="l"/>
          <a:endParaRPr kumimoji="1" lang="ja-JP" altLang="en-US" sz="105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0.07926</cdr:x>
      <cdr:y>0.0672</cdr:y>
    </cdr:from>
    <cdr:to>
      <cdr:x>0.17791</cdr:x>
      <cdr:y>0.13339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15876" y="396875"/>
          <a:ext cx="642088" cy="390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36"/>
  <sheetViews>
    <sheetView tabSelected="1" view="pageBreakPreview" zoomScaleNormal="100" zoomScaleSheetLayoutView="100" workbookViewId="0"/>
  </sheetViews>
  <sheetFormatPr defaultRowHeight="13.5"/>
  <cols>
    <col min="1" max="1" width="8.875" customWidth="1"/>
    <col min="2" max="2" width="6" customWidth="1"/>
    <col min="3" max="3" width="1.75" customWidth="1"/>
    <col min="4" max="4" width="11.75" style="385" customWidth="1"/>
    <col min="5" max="5" width="14.875" customWidth="1"/>
    <col min="6" max="6" width="9.25" customWidth="1"/>
    <col min="7" max="7" width="15.25" customWidth="1"/>
    <col min="8" max="8" width="14.125" customWidth="1"/>
    <col min="9" max="9" width="31.5" customWidth="1"/>
    <col min="10" max="10" width="22.125" customWidth="1"/>
    <col min="11" max="11" width="14.75" customWidth="1"/>
  </cols>
  <sheetData>
    <row r="6" spans="1:14" ht="30">
      <c r="A6" s="172"/>
      <c r="B6" s="165"/>
      <c r="C6" s="165"/>
      <c r="D6" s="384"/>
      <c r="E6" s="259" t="s">
        <v>235</v>
      </c>
      <c r="F6" s="173" t="s">
        <v>235</v>
      </c>
    </row>
    <row r="12" spans="1:14" ht="19.149999999999999" customHeight="1"/>
    <row r="13" spans="1:14" ht="19.149999999999999" customHeight="1"/>
    <row r="14" spans="1:14" ht="19.149999999999999" customHeight="1">
      <c r="B14" s="383"/>
      <c r="C14" s="166"/>
      <c r="D14" s="426"/>
      <c r="E14" s="426"/>
      <c r="G14" s="167"/>
      <c r="H14" s="265"/>
      <c r="M14" s="168"/>
    </row>
    <row r="15" spans="1:14" ht="19.149999999999999" customHeight="1">
      <c r="B15" s="383"/>
      <c r="C15" s="166"/>
      <c r="D15" s="387"/>
      <c r="E15" s="387"/>
      <c r="G15" s="167"/>
      <c r="H15" s="265"/>
      <c r="M15" s="167"/>
      <c r="N15" s="168"/>
    </row>
    <row r="16" spans="1:14" ht="19.149999999999999" customHeight="1">
      <c r="B16" s="383"/>
      <c r="C16" s="166"/>
      <c r="D16" s="426"/>
      <c r="E16" s="426"/>
      <c r="G16" s="167"/>
      <c r="H16" s="265"/>
      <c r="M16" s="167"/>
      <c r="N16" s="168"/>
    </row>
    <row r="17" spans="2:14" ht="19.149999999999999" customHeight="1">
      <c r="B17" s="383"/>
      <c r="C17" s="166"/>
      <c r="D17" s="426"/>
      <c r="E17" s="426"/>
      <c r="G17" s="167"/>
      <c r="H17" s="265"/>
      <c r="M17" s="167"/>
      <c r="N17" s="168"/>
    </row>
    <row r="18" spans="2:14" ht="19.149999999999999" customHeight="1">
      <c r="B18" s="383"/>
      <c r="C18" s="166"/>
      <c r="D18" s="426"/>
      <c r="E18" s="426"/>
      <c r="G18" s="167"/>
      <c r="H18" s="265"/>
      <c r="M18" s="167"/>
      <c r="N18" s="168"/>
    </row>
    <row r="19" spans="2:14" ht="19.149999999999999" customHeight="1">
      <c r="B19" s="383"/>
      <c r="C19" s="166"/>
      <c r="D19" s="426"/>
      <c r="E19" s="426"/>
      <c r="G19" s="167"/>
      <c r="H19" s="265"/>
      <c r="M19" s="167"/>
      <c r="N19" s="168"/>
    </row>
    <row r="20" spans="2:14" ht="19.149999999999999" customHeight="1">
      <c r="B20" s="383"/>
      <c r="C20" s="166"/>
      <c r="D20" s="426"/>
      <c r="E20" s="426"/>
      <c r="G20" s="167"/>
      <c r="H20" s="265"/>
      <c r="M20" s="167"/>
      <c r="N20" s="168"/>
    </row>
    <row r="21" spans="2:14" ht="19.149999999999999" customHeight="1">
      <c r="B21" s="383"/>
      <c r="C21" s="166"/>
      <c r="D21" s="426"/>
      <c r="E21" s="426"/>
      <c r="G21" s="167"/>
      <c r="H21" s="265"/>
      <c r="M21" s="167"/>
      <c r="N21" s="168"/>
    </row>
    <row r="22" spans="2:14" ht="19.149999999999999" customHeight="1">
      <c r="B22" s="383"/>
      <c r="C22" s="166"/>
      <c r="D22" s="426"/>
      <c r="E22" s="426"/>
      <c r="G22" s="167"/>
      <c r="H22" s="265"/>
      <c r="M22" s="167"/>
      <c r="N22" s="168"/>
    </row>
    <row r="23" spans="2:14" ht="19.149999999999999" customHeight="1">
      <c r="B23" s="383"/>
      <c r="C23" s="166"/>
      <c r="D23" s="426"/>
      <c r="E23" s="426"/>
      <c r="G23" s="167"/>
      <c r="H23" s="265"/>
      <c r="M23" s="167"/>
      <c r="N23" s="168"/>
    </row>
    <row r="24" spans="2:14" ht="19.149999999999999" customHeight="1">
      <c r="B24" s="383"/>
      <c r="C24" s="166"/>
      <c r="D24" s="426"/>
      <c r="E24" s="426"/>
      <c r="G24" s="167"/>
      <c r="H24" s="265"/>
      <c r="M24" s="167"/>
      <c r="N24" s="168"/>
    </row>
    <row r="25" spans="2:14" ht="19.149999999999999" customHeight="1">
      <c r="B25" s="383"/>
      <c r="C25" s="166"/>
      <c r="D25" s="426"/>
      <c r="E25" s="426"/>
      <c r="G25" s="167"/>
      <c r="H25" s="265"/>
      <c r="M25" s="167"/>
      <c r="N25" s="168"/>
    </row>
    <row r="26" spans="2:14" ht="19.149999999999999" customHeight="1">
      <c r="B26" s="383"/>
      <c r="C26" s="166"/>
      <c r="D26" s="426"/>
      <c r="E26" s="426"/>
      <c r="G26" s="167"/>
      <c r="H26" s="265"/>
      <c r="M26" s="167"/>
      <c r="N26" s="168"/>
    </row>
    <row r="27" spans="2:14" ht="19.149999999999999" customHeight="1">
      <c r="B27" s="383"/>
      <c r="C27" s="166"/>
      <c r="D27" s="426"/>
      <c r="E27" s="426"/>
      <c r="G27" s="167"/>
      <c r="H27" s="265"/>
      <c r="M27" s="167"/>
      <c r="N27" s="168"/>
    </row>
    <row r="28" spans="2:14" ht="19.149999999999999" customHeight="1">
      <c r="B28" s="383"/>
      <c r="C28" s="166"/>
      <c r="D28" s="426"/>
      <c r="E28" s="426"/>
      <c r="G28" s="167"/>
      <c r="H28" s="265"/>
      <c r="M28" s="167"/>
      <c r="N28" s="168"/>
    </row>
    <row r="29" spans="2:14" ht="19.149999999999999" customHeight="1">
      <c r="B29" s="383"/>
      <c r="C29" s="166"/>
      <c r="D29" s="426"/>
      <c r="E29" s="426"/>
      <c r="G29" s="167"/>
      <c r="H29" s="265"/>
      <c r="M29" s="167"/>
      <c r="N29" s="168"/>
    </row>
    <row r="30" spans="2:14" ht="19.149999999999999" customHeight="1">
      <c r="B30" s="383"/>
      <c r="C30" s="166"/>
      <c r="D30" s="387"/>
      <c r="E30" s="387"/>
      <c r="G30" s="167"/>
      <c r="H30" s="265"/>
      <c r="M30" s="167"/>
      <c r="N30" s="168"/>
    </row>
    <row r="31" spans="2:14" ht="19.149999999999999" customHeight="1">
      <c r="B31" s="383"/>
      <c r="C31" s="166"/>
      <c r="D31" s="426"/>
      <c r="E31" s="426"/>
      <c r="G31" s="167"/>
      <c r="H31" s="266"/>
      <c r="M31" s="167"/>
    </row>
    <row r="32" spans="2:14" ht="19.149999999999999" customHeight="1">
      <c r="B32" s="383"/>
      <c r="C32" s="166"/>
      <c r="D32" s="426"/>
      <c r="E32" s="426"/>
      <c r="G32" s="167"/>
      <c r="H32" s="265"/>
      <c r="M32" s="167"/>
      <c r="N32" s="168"/>
    </row>
    <row r="33" spans="2:14" ht="30" customHeight="1">
      <c r="B33" s="383"/>
      <c r="C33" s="166"/>
      <c r="D33" s="425"/>
      <c r="E33" s="425"/>
      <c r="F33" s="425"/>
      <c r="G33" s="167"/>
      <c r="H33" s="265"/>
      <c r="M33" s="167"/>
    </row>
    <row r="34" spans="2:14" ht="30" customHeight="1">
      <c r="B34" s="383"/>
      <c r="C34" s="166"/>
      <c r="D34" s="387"/>
      <c r="E34" s="387"/>
      <c r="G34" s="167"/>
      <c r="H34" s="265"/>
      <c r="M34" s="167"/>
      <c r="N34" s="168"/>
    </row>
    <row r="35" spans="2:14" ht="19.149999999999999" customHeight="1">
      <c r="B35" s="383"/>
      <c r="C35" s="166"/>
      <c r="D35" s="426"/>
      <c r="E35" s="426"/>
      <c r="G35" s="167"/>
      <c r="H35" s="265"/>
      <c r="M35" s="170"/>
      <c r="N35" s="169"/>
    </row>
    <row r="36" spans="2:14" ht="19.149999999999999" customHeight="1">
      <c r="B36" s="383"/>
      <c r="D36" s="426"/>
      <c r="E36" s="426"/>
      <c r="G36" s="167"/>
      <c r="H36" s="265"/>
    </row>
  </sheetData>
  <mergeCells count="20">
    <mergeCell ref="D14:E14"/>
    <mergeCell ref="D16:E16"/>
    <mergeCell ref="D17:E17"/>
    <mergeCell ref="D18:E18"/>
    <mergeCell ref="D19:E19"/>
    <mergeCell ref="D22:E22"/>
    <mergeCell ref="D26:E26"/>
    <mergeCell ref="D20:E20"/>
    <mergeCell ref="D23:E23"/>
    <mergeCell ref="D24:E24"/>
    <mergeCell ref="D25:E25"/>
    <mergeCell ref="D21:E21"/>
    <mergeCell ref="D33:F33"/>
    <mergeCell ref="D36:E36"/>
    <mergeCell ref="D35:E35"/>
    <mergeCell ref="D32:E32"/>
    <mergeCell ref="D27:E27"/>
    <mergeCell ref="D28:E28"/>
    <mergeCell ref="D29:E29"/>
    <mergeCell ref="D31:E31"/>
  </mergeCells>
  <phoneticPr fontId="2"/>
  <pageMargins left="0.95" right="0.34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90" zoomScaleNormal="100" zoomScaleSheetLayoutView="90" workbookViewId="0">
      <selection sqref="A1:M1"/>
    </sheetView>
  </sheetViews>
  <sheetFormatPr defaultRowHeight="12"/>
  <cols>
    <col min="1" max="1" width="16.5" style="22" customWidth="1"/>
    <col min="2" max="2" width="11.75" style="22" customWidth="1"/>
    <col min="3" max="3" width="10.125" style="22" customWidth="1"/>
    <col min="4" max="4" width="9.5" style="22" customWidth="1"/>
    <col min="5" max="5" width="10" style="22" customWidth="1"/>
    <col min="6" max="6" width="10.125" style="22" customWidth="1"/>
    <col min="7" max="7" width="11.75" style="22" customWidth="1"/>
    <col min="8" max="10" width="10.125" style="22" customWidth="1"/>
    <col min="11" max="18" width="12.625" style="22" customWidth="1"/>
    <col min="19" max="16384" width="9" style="22"/>
  </cols>
  <sheetData>
    <row r="1" spans="1:13" ht="22.9" customHeight="1">
      <c r="A1" s="571" t="s">
        <v>318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</row>
    <row r="2" spans="1:13" ht="10.9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M2" s="71" t="s">
        <v>97</v>
      </c>
    </row>
    <row r="3" spans="1:13" ht="19.149999999999999" customHeight="1">
      <c r="A3" s="435" t="s">
        <v>259</v>
      </c>
      <c r="B3" s="583" t="s">
        <v>255</v>
      </c>
      <c r="C3" s="583"/>
      <c r="D3" s="583"/>
      <c r="E3" s="583"/>
      <c r="F3" s="583"/>
      <c r="G3" s="583"/>
      <c r="H3" s="584" t="s">
        <v>249</v>
      </c>
      <c r="I3" s="454"/>
      <c r="J3" s="454"/>
      <c r="K3" s="455"/>
      <c r="L3" s="584" t="s">
        <v>252</v>
      </c>
      <c r="M3" s="454"/>
    </row>
    <row r="4" spans="1:13" ht="17.45" customHeight="1">
      <c r="A4" s="582"/>
      <c r="B4" s="444" t="s">
        <v>98</v>
      </c>
      <c r="C4" s="585"/>
      <c r="D4" s="586" t="s">
        <v>254</v>
      </c>
      <c r="E4" s="586"/>
      <c r="F4" s="453" t="s">
        <v>99</v>
      </c>
      <c r="G4" s="453"/>
      <c r="H4" s="434" t="s">
        <v>248</v>
      </c>
      <c r="I4" s="257"/>
      <c r="J4" s="258"/>
      <c r="K4" s="256"/>
      <c r="L4" s="578" t="s">
        <v>173</v>
      </c>
      <c r="M4" s="580" t="s">
        <v>101</v>
      </c>
    </row>
    <row r="5" spans="1:13" ht="19.149999999999999" customHeight="1">
      <c r="A5" s="437"/>
      <c r="B5" s="8" t="s">
        <v>102</v>
      </c>
      <c r="C5" s="8" t="s">
        <v>103</v>
      </c>
      <c r="D5" s="8" t="s">
        <v>102</v>
      </c>
      <c r="E5" s="8" t="s">
        <v>103</v>
      </c>
      <c r="F5" s="8" t="s">
        <v>102</v>
      </c>
      <c r="G5" s="8" t="s">
        <v>103</v>
      </c>
      <c r="H5" s="577"/>
      <c r="I5" s="253" t="s">
        <v>246</v>
      </c>
      <c r="J5" s="69" t="s">
        <v>100</v>
      </c>
      <c r="K5" s="252" t="s">
        <v>247</v>
      </c>
      <c r="L5" s="579"/>
      <c r="M5" s="581"/>
    </row>
    <row r="6" spans="1:13" ht="19.149999999999999" customHeight="1">
      <c r="A6" s="2" t="s">
        <v>272</v>
      </c>
      <c r="B6" s="61">
        <v>22</v>
      </c>
      <c r="C6" s="61">
        <v>1980</v>
      </c>
      <c r="D6" s="61">
        <v>13</v>
      </c>
      <c r="E6" s="61">
        <v>870</v>
      </c>
      <c r="F6" s="61">
        <v>9</v>
      </c>
      <c r="G6" s="61">
        <v>1110</v>
      </c>
      <c r="H6" s="61">
        <f>SUM(I6:K6)</f>
        <v>1886</v>
      </c>
      <c r="I6" s="62">
        <v>666</v>
      </c>
      <c r="J6" s="123">
        <v>411</v>
      </c>
      <c r="K6" s="61">
        <v>809</v>
      </c>
      <c r="L6" s="62">
        <v>329</v>
      </c>
      <c r="M6" s="62">
        <v>100</v>
      </c>
    </row>
    <row r="7" spans="1:13" ht="19.149999999999999" customHeight="1">
      <c r="A7" s="2">
        <v>24</v>
      </c>
      <c r="B7" s="61">
        <v>22</v>
      </c>
      <c r="C7" s="61">
        <v>2010</v>
      </c>
      <c r="D7" s="61">
        <v>13</v>
      </c>
      <c r="E7" s="61">
        <v>870</v>
      </c>
      <c r="F7" s="61">
        <v>9</v>
      </c>
      <c r="G7" s="61">
        <v>1140</v>
      </c>
      <c r="H7" s="61">
        <f>SUM(I7:K7)</f>
        <v>1901</v>
      </c>
      <c r="I7" s="62">
        <v>688</v>
      </c>
      <c r="J7" s="123">
        <v>377</v>
      </c>
      <c r="K7" s="61">
        <v>836</v>
      </c>
      <c r="L7" s="123">
        <v>358</v>
      </c>
      <c r="M7" s="62">
        <v>104</v>
      </c>
    </row>
    <row r="8" spans="1:13" ht="19.149999999999999" customHeight="1">
      <c r="A8" s="2">
        <v>25</v>
      </c>
      <c r="B8" s="61">
        <v>21</v>
      </c>
      <c r="C8" s="61">
        <v>2025</v>
      </c>
      <c r="D8" s="61">
        <v>12</v>
      </c>
      <c r="E8" s="61">
        <v>825</v>
      </c>
      <c r="F8" s="61">
        <v>9</v>
      </c>
      <c r="G8" s="61">
        <v>1200</v>
      </c>
      <c r="H8" s="61">
        <f>SUM(I8:K8)</f>
        <v>1925</v>
      </c>
      <c r="I8" s="62">
        <v>716</v>
      </c>
      <c r="J8" s="123">
        <v>383</v>
      </c>
      <c r="K8" s="61">
        <v>826</v>
      </c>
      <c r="L8" s="123">
        <v>360</v>
      </c>
      <c r="M8" s="62">
        <v>100</v>
      </c>
    </row>
    <row r="9" spans="1:13" ht="19.149999999999999" customHeight="1">
      <c r="A9" s="2">
        <v>26</v>
      </c>
      <c r="B9" s="61">
        <v>22</v>
      </c>
      <c r="C9" s="61">
        <v>2050</v>
      </c>
      <c r="D9" s="61">
        <v>12</v>
      </c>
      <c r="E9" s="61">
        <v>825</v>
      </c>
      <c r="F9" s="61">
        <v>10</v>
      </c>
      <c r="G9" s="61">
        <v>1225</v>
      </c>
      <c r="H9" s="61">
        <f>SUM(I9:K9)</f>
        <v>1969</v>
      </c>
      <c r="I9" s="62">
        <v>745</v>
      </c>
      <c r="J9" s="123">
        <v>412</v>
      </c>
      <c r="K9" s="61">
        <v>812</v>
      </c>
      <c r="L9" s="123">
        <v>374</v>
      </c>
      <c r="M9" s="62">
        <v>114</v>
      </c>
    </row>
    <row r="10" spans="1:13" ht="19.149999999999999" customHeight="1">
      <c r="A10" s="268">
        <v>27</v>
      </c>
      <c r="B10" s="284">
        <v>23</v>
      </c>
      <c r="C10" s="284">
        <v>2268</v>
      </c>
      <c r="D10" s="284">
        <v>12</v>
      </c>
      <c r="E10" s="284">
        <v>870</v>
      </c>
      <c r="F10" s="284">
        <v>11</v>
      </c>
      <c r="G10" s="284">
        <v>1398</v>
      </c>
      <c r="H10" s="284">
        <v>1999</v>
      </c>
      <c r="I10" s="286">
        <v>788</v>
      </c>
      <c r="J10" s="294">
        <v>366</v>
      </c>
      <c r="K10" s="284">
        <v>845</v>
      </c>
      <c r="L10" s="294">
        <v>406</v>
      </c>
      <c r="M10" s="286">
        <v>116</v>
      </c>
    </row>
    <row r="11" spans="1:13" ht="13.9" customHeight="1">
      <c r="A11" s="55" t="s">
        <v>59</v>
      </c>
      <c r="B11" s="264"/>
      <c r="C11" s="5"/>
      <c r="D11" s="5"/>
      <c r="E11" s="5"/>
      <c r="F11" s="5"/>
      <c r="G11" s="5"/>
      <c r="H11" s="5"/>
      <c r="I11" s="5"/>
      <c r="J11" s="269"/>
      <c r="K11" s="269"/>
      <c r="L11" s="269"/>
      <c r="M11" s="269"/>
    </row>
    <row r="12" spans="1:13" ht="13.9" customHeight="1">
      <c r="I12" s="5"/>
    </row>
    <row r="14" spans="1:13">
      <c r="J14" s="5"/>
      <c r="K14" s="5"/>
      <c r="L14" s="5"/>
      <c r="M14" s="5"/>
    </row>
    <row r="16" spans="1:13" ht="11.25" customHeight="1"/>
    <row r="17" ht="18.75" customHeight="1"/>
    <row r="18" ht="18.75" customHeight="1"/>
    <row r="19" ht="18.75" customHeight="1"/>
    <row r="20" ht="18.75" customHeight="1"/>
  </sheetData>
  <mergeCells count="11">
    <mergeCell ref="F4:G4"/>
    <mergeCell ref="H4:H5"/>
    <mergeCell ref="L4:L5"/>
    <mergeCell ref="M4:M5"/>
    <mergeCell ref="A1:M1"/>
    <mergeCell ref="A3:A5"/>
    <mergeCell ref="B3:G3"/>
    <mergeCell ref="H3:K3"/>
    <mergeCell ref="L3:M3"/>
    <mergeCell ref="B4:C4"/>
    <mergeCell ref="D4:E4"/>
  </mergeCells>
  <phoneticPr fontId="2"/>
  <pageMargins left="0.59055118110236227" right="0.59055118110236227" top="0.78740157480314965" bottom="0.51181102362204722" header="0.51181102362204722" footer="0.51181102362204722"/>
  <pageSetup paperSize="9" fitToWidth="0" orientation="portrait" r:id="rId1"/>
  <headerFooter alignWithMargins="0"/>
  <colBreaks count="2" manualBreakCount="2">
    <brk id="9" max="1048575" man="1"/>
    <brk id="1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0"/>
  <sheetViews>
    <sheetView view="pageBreakPreview" zoomScale="120" zoomScaleNormal="100" zoomScaleSheetLayoutView="120" workbookViewId="0"/>
  </sheetViews>
  <sheetFormatPr defaultRowHeight="12"/>
  <cols>
    <col min="1" max="1" width="16.5" style="22" customWidth="1"/>
    <col min="2" max="2" width="11.75" style="22" customWidth="1"/>
    <col min="3" max="3" width="10.125" style="22" customWidth="1"/>
    <col min="4" max="4" width="9.5" style="22" customWidth="1"/>
    <col min="5" max="5" width="10" style="22" customWidth="1"/>
    <col min="6" max="6" width="10.125" style="22" customWidth="1"/>
    <col min="7" max="7" width="11.75" style="22" customWidth="1"/>
    <col min="8" max="9" width="10.125" style="22" customWidth="1"/>
    <col min="10" max="10" width="12.625" style="22" customWidth="1"/>
    <col min="11" max="16384" width="9" style="22"/>
  </cols>
  <sheetData>
    <row r="2" spans="1:9" ht="15" customHeight="1"/>
    <row r="3" spans="1:9" ht="18" customHeight="1">
      <c r="A3" s="571" t="s">
        <v>320</v>
      </c>
      <c r="B3" s="571"/>
      <c r="C3" s="571"/>
      <c r="D3" s="571"/>
      <c r="E3" s="571"/>
      <c r="F3" s="571"/>
      <c r="G3" s="571"/>
      <c r="H3" s="4"/>
    </row>
    <row r="4" spans="1:9" ht="10.15" customHeight="1">
      <c r="A4" s="5"/>
      <c r="B4" s="5"/>
      <c r="C4" s="5"/>
      <c r="D4" s="5"/>
      <c r="E4" s="5"/>
      <c r="F4" s="5"/>
      <c r="G4" s="71" t="s">
        <v>97</v>
      </c>
      <c r="H4" s="5"/>
    </row>
    <row r="5" spans="1:9" ht="18" customHeight="1">
      <c r="A5" s="455" t="s">
        <v>259</v>
      </c>
      <c r="B5" s="580" t="s">
        <v>277</v>
      </c>
      <c r="C5" s="446"/>
      <c r="D5" s="584" t="s">
        <v>278</v>
      </c>
      <c r="E5" s="455"/>
      <c r="F5" s="586" t="s">
        <v>252</v>
      </c>
      <c r="G5" s="584"/>
    </row>
    <row r="6" spans="1:9" ht="18" customHeight="1">
      <c r="A6" s="455"/>
      <c r="B6" s="581"/>
      <c r="C6" s="448"/>
      <c r="D6" s="584" t="s">
        <v>248</v>
      </c>
      <c r="E6" s="296"/>
      <c r="F6" s="587" t="s">
        <v>79</v>
      </c>
      <c r="G6" s="588" t="s">
        <v>101</v>
      </c>
    </row>
    <row r="7" spans="1:9" ht="18" customHeight="1">
      <c r="A7" s="455"/>
      <c r="B7" s="8" t="s">
        <v>102</v>
      </c>
      <c r="C7" s="8" t="s">
        <v>103</v>
      </c>
      <c r="D7" s="584"/>
      <c r="E7" s="252" t="s">
        <v>246</v>
      </c>
      <c r="F7" s="587"/>
      <c r="G7" s="588"/>
    </row>
    <row r="8" spans="1:9" ht="18" customHeight="1">
      <c r="A8" s="423" t="s">
        <v>276</v>
      </c>
      <c r="B8" s="404">
        <v>2</v>
      </c>
      <c r="C8" s="404">
        <v>29</v>
      </c>
      <c r="D8" s="404">
        <v>23</v>
      </c>
      <c r="E8" s="404">
        <v>23</v>
      </c>
      <c r="F8" s="404">
        <v>12</v>
      </c>
      <c r="G8" s="424">
        <v>4</v>
      </c>
    </row>
    <row r="9" spans="1:9" ht="18" customHeight="1">
      <c r="A9" s="143" t="s">
        <v>59</v>
      </c>
      <c r="B9" s="295"/>
      <c r="C9" s="5"/>
      <c r="D9" s="5"/>
      <c r="E9" s="5"/>
      <c r="F9" s="5"/>
      <c r="G9" s="44"/>
      <c r="H9" s="5"/>
    </row>
    <row r="10" spans="1:9" ht="18" customHeight="1"/>
    <row r="11" spans="1:9" ht="18" customHeight="1"/>
    <row r="12" spans="1:9" ht="13.9" customHeight="1">
      <c r="I12" s="5"/>
    </row>
    <row r="16" spans="1:9" ht="11.25" customHeight="1"/>
    <row r="17" ht="18.75" customHeight="1"/>
    <row r="18" ht="18.75" customHeight="1"/>
    <row r="19" ht="18.75" customHeight="1"/>
    <row r="20" ht="18.75" customHeight="1"/>
  </sheetData>
  <mergeCells count="8">
    <mergeCell ref="D6:D7"/>
    <mergeCell ref="F6:F7"/>
    <mergeCell ref="G6:G7"/>
    <mergeCell ref="A3:G3"/>
    <mergeCell ref="A5:A7"/>
    <mergeCell ref="B5:C6"/>
    <mergeCell ref="D5:E5"/>
    <mergeCell ref="F5:G5"/>
  </mergeCells>
  <phoneticPr fontId="2"/>
  <pageMargins left="0.59055118110236227" right="0.59055118110236227" top="0.78740157480314965" bottom="0.51181102362204722" header="0.51181102362204722" footer="0.51181102362204722"/>
  <pageSetup paperSize="9" fitToWidth="0" orientation="portrait" r:id="rId1"/>
  <headerFooter alignWithMargins="0"/>
  <colBreaks count="1" manualBreakCount="1">
    <brk id="1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view="pageBreakPreview" zoomScale="120" zoomScaleNormal="100" zoomScaleSheetLayoutView="120" workbookViewId="0"/>
  </sheetViews>
  <sheetFormatPr defaultRowHeight="12"/>
  <cols>
    <col min="1" max="1" width="16.5" style="22" customWidth="1"/>
    <col min="2" max="2" width="11.75" style="22" customWidth="1"/>
    <col min="3" max="3" width="10.125" style="22" customWidth="1"/>
    <col min="4" max="4" width="9.5" style="22" customWidth="1"/>
    <col min="5" max="5" width="10" style="22" customWidth="1"/>
    <col min="6" max="6" width="10.125" style="22" customWidth="1"/>
    <col min="7" max="7" width="11.75" style="22" customWidth="1"/>
    <col min="8" max="9" width="10.125" style="22" customWidth="1"/>
    <col min="10" max="10" width="12.625" style="22" customWidth="1"/>
    <col min="11" max="16384" width="9" style="22"/>
  </cols>
  <sheetData>
    <row r="1" spans="1:9" ht="18" customHeight="1"/>
    <row r="2" spans="1:9" ht="18" customHeight="1"/>
    <row r="3" spans="1:9" ht="18.75" customHeight="1">
      <c r="A3" s="571" t="s">
        <v>321</v>
      </c>
      <c r="B3" s="571"/>
      <c r="C3" s="571"/>
      <c r="D3" s="571"/>
      <c r="E3" s="571"/>
      <c r="F3" s="571"/>
      <c r="G3" s="571"/>
    </row>
    <row r="4" spans="1:9" ht="12.75" customHeight="1">
      <c r="A4" s="5"/>
      <c r="B4" s="5"/>
      <c r="C4" s="5"/>
      <c r="D4" s="5"/>
      <c r="E4" s="5"/>
      <c r="F4" s="5"/>
      <c r="H4" s="71" t="s">
        <v>97</v>
      </c>
      <c r="I4" s="4"/>
    </row>
    <row r="5" spans="1:9" ht="20.25" customHeight="1">
      <c r="A5" s="455" t="s">
        <v>259</v>
      </c>
      <c r="B5" s="580" t="s">
        <v>280</v>
      </c>
      <c r="C5" s="446"/>
      <c r="D5" s="586" t="s">
        <v>278</v>
      </c>
      <c r="E5" s="586"/>
      <c r="F5" s="586"/>
      <c r="G5" s="584" t="s">
        <v>252</v>
      </c>
      <c r="H5" s="454"/>
      <c r="I5" s="5"/>
    </row>
    <row r="6" spans="1:9" ht="19.149999999999999" customHeight="1">
      <c r="A6" s="455"/>
      <c r="B6" s="581"/>
      <c r="C6" s="448"/>
      <c r="D6" s="436" t="s">
        <v>248</v>
      </c>
      <c r="E6" s="257"/>
      <c r="G6" s="589" t="s">
        <v>317</v>
      </c>
      <c r="H6" s="591" t="s">
        <v>101</v>
      </c>
    </row>
    <row r="7" spans="1:9" ht="17.45" customHeight="1">
      <c r="A7" s="455"/>
      <c r="B7" s="8" t="s">
        <v>102</v>
      </c>
      <c r="C7" s="8" t="s">
        <v>103</v>
      </c>
      <c r="D7" s="584"/>
      <c r="E7" s="252" t="s">
        <v>100</v>
      </c>
      <c r="F7" s="299" t="s">
        <v>279</v>
      </c>
      <c r="G7" s="590"/>
      <c r="H7" s="592"/>
    </row>
    <row r="8" spans="1:9" ht="19.149999999999999" customHeight="1">
      <c r="A8" s="423" t="s">
        <v>276</v>
      </c>
      <c r="B8" s="404">
        <v>1</v>
      </c>
      <c r="C8" s="404">
        <v>110</v>
      </c>
      <c r="D8" s="404">
        <f>E8+F8</f>
        <v>85</v>
      </c>
      <c r="E8" s="404">
        <v>26</v>
      </c>
      <c r="F8" s="405">
        <v>59</v>
      </c>
      <c r="G8" s="404">
        <v>13</v>
      </c>
      <c r="H8" s="424">
        <v>4</v>
      </c>
    </row>
    <row r="9" spans="1:9" ht="19.149999999999999" customHeight="1">
      <c r="A9" s="143" t="s">
        <v>59</v>
      </c>
      <c r="B9" s="295"/>
      <c r="C9" s="5"/>
      <c r="D9" s="5"/>
      <c r="E9" s="5"/>
      <c r="F9" s="5"/>
      <c r="G9" s="5"/>
    </row>
    <row r="10" spans="1:9" ht="13.9" customHeight="1">
      <c r="I10" s="5"/>
    </row>
    <row r="14" spans="1:9" ht="11.25" customHeight="1"/>
    <row r="15" spans="1:9" ht="18.75" customHeight="1"/>
    <row r="16" spans="1:9" ht="18.75" customHeight="1"/>
    <row r="17" ht="18.75" customHeight="1"/>
    <row r="18" ht="18.75" customHeight="1"/>
  </sheetData>
  <mergeCells count="8">
    <mergeCell ref="A3:G3"/>
    <mergeCell ref="A5:A7"/>
    <mergeCell ref="B5:C6"/>
    <mergeCell ref="D5:F5"/>
    <mergeCell ref="G5:H5"/>
    <mergeCell ref="D6:D7"/>
    <mergeCell ref="G6:G7"/>
    <mergeCell ref="H6:H7"/>
  </mergeCells>
  <phoneticPr fontId="2"/>
  <pageMargins left="0.59055118110236227" right="0.59055118110236227" top="0.78740157480314965" bottom="0.51181102362204722" header="0.51181102362204722" footer="0.51181102362204722"/>
  <pageSetup paperSize="9" fitToWidth="0" orientation="portrait" r:id="rId1"/>
  <headerFooter alignWithMargins="0"/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view="pageBreakPreview" zoomScale="120" zoomScaleNormal="100" zoomScaleSheetLayoutView="120" workbookViewId="0"/>
  </sheetViews>
  <sheetFormatPr defaultRowHeight="12"/>
  <cols>
    <col min="1" max="1" width="10.125" style="22" customWidth="1"/>
    <col min="2" max="9" width="12.625" style="22" customWidth="1"/>
    <col min="10" max="16384" width="9" style="22"/>
  </cols>
  <sheetData>
    <row r="1" spans="1:8" ht="13.9" customHeight="1">
      <c r="A1" s="269"/>
      <c r="B1" s="269"/>
      <c r="C1" s="269"/>
      <c r="D1" s="269"/>
    </row>
    <row r="2" spans="1:8">
      <c r="A2" s="269"/>
      <c r="B2" s="269"/>
      <c r="C2" s="269"/>
      <c r="D2" s="269"/>
    </row>
    <row r="3" spans="1:8" ht="15" customHeight="1">
      <c r="A3" s="5"/>
      <c r="B3" s="5"/>
      <c r="C3" s="5"/>
      <c r="D3" s="5"/>
    </row>
    <row r="4" spans="1:8" ht="18" customHeight="1">
      <c r="A4" s="571" t="s">
        <v>322</v>
      </c>
      <c r="B4" s="571"/>
      <c r="C4" s="571"/>
      <c r="D4" s="571"/>
      <c r="E4" s="571"/>
      <c r="F4" s="571"/>
      <c r="G4" s="571"/>
      <c r="H4" s="571"/>
    </row>
    <row r="5" spans="1:8" ht="10.15" customHeight="1">
      <c r="A5" s="79" t="s">
        <v>95</v>
      </c>
      <c r="B5" s="5"/>
      <c r="C5" s="5"/>
      <c r="D5" s="5"/>
      <c r="E5" s="5"/>
      <c r="F5" s="5"/>
      <c r="G5" s="5"/>
      <c r="H5" s="6" t="s">
        <v>97</v>
      </c>
    </row>
    <row r="6" spans="1:8" ht="18" customHeight="1">
      <c r="A6" s="435" t="s">
        <v>259</v>
      </c>
      <c r="B6" s="434" t="s">
        <v>251</v>
      </c>
      <c r="C6" s="435"/>
      <c r="D6" s="593" t="s">
        <v>250</v>
      </c>
      <c r="E6" s="594"/>
      <c r="F6" s="595"/>
      <c r="G6" s="434" t="s">
        <v>252</v>
      </c>
      <c r="H6" s="449"/>
    </row>
    <row r="7" spans="1:8" ht="18" customHeight="1">
      <c r="A7" s="582"/>
      <c r="B7" s="436"/>
      <c r="C7" s="437"/>
      <c r="D7" s="434" t="s">
        <v>253</v>
      </c>
      <c r="E7" s="254"/>
      <c r="F7" s="255"/>
      <c r="G7" s="436"/>
      <c r="H7" s="451"/>
    </row>
    <row r="8" spans="1:8" ht="18" customHeight="1">
      <c r="A8" s="437"/>
      <c r="B8" s="8" t="s">
        <v>102</v>
      </c>
      <c r="C8" s="8" t="s">
        <v>103</v>
      </c>
      <c r="D8" s="436"/>
      <c r="E8" s="8" t="s">
        <v>106</v>
      </c>
      <c r="F8" s="8" t="s">
        <v>107</v>
      </c>
      <c r="G8" s="8" t="s">
        <v>173</v>
      </c>
      <c r="H8" s="9" t="s">
        <v>108</v>
      </c>
    </row>
    <row r="9" spans="1:8" ht="18" customHeight="1">
      <c r="A9" s="2" t="s">
        <v>272</v>
      </c>
      <c r="B9" s="14">
        <v>3</v>
      </c>
      <c r="C9" s="14">
        <v>150</v>
      </c>
      <c r="D9" s="14">
        <f>SUM(E9:F9)</f>
        <v>46</v>
      </c>
      <c r="E9" s="14">
        <v>21</v>
      </c>
      <c r="F9" s="14">
        <v>25</v>
      </c>
      <c r="G9" s="14">
        <v>11</v>
      </c>
      <c r="H9" s="15">
        <v>7</v>
      </c>
    </row>
    <row r="10" spans="1:8" ht="18" customHeight="1">
      <c r="A10" s="2">
        <v>24</v>
      </c>
      <c r="B10" s="14">
        <v>3</v>
      </c>
      <c r="C10" s="14">
        <v>150</v>
      </c>
      <c r="D10" s="14">
        <f>SUM(E10:F10)</f>
        <v>52</v>
      </c>
      <c r="E10" s="14">
        <v>20</v>
      </c>
      <c r="F10" s="14">
        <v>32</v>
      </c>
      <c r="G10" s="14">
        <v>9</v>
      </c>
      <c r="H10" s="15">
        <v>8</v>
      </c>
    </row>
    <row r="11" spans="1:8" ht="18" customHeight="1">
      <c r="A11" s="2">
        <v>25</v>
      </c>
      <c r="B11" s="14">
        <v>3</v>
      </c>
      <c r="C11" s="14">
        <v>150</v>
      </c>
      <c r="D11" s="14">
        <f>SUM(E11:F11)</f>
        <v>47</v>
      </c>
      <c r="E11" s="14">
        <v>24</v>
      </c>
      <c r="F11" s="14">
        <v>23</v>
      </c>
      <c r="G11" s="14">
        <v>11</v>
      </c>
      <c r="H11" s="15">
        <v>6</v>
      </c>
    </row>
    <row r="12" spans="1:8" ht="18" customHeight="1">
      <c r="A12" s="2">
        <v>26</v>
      </c>
      <c r="B12" s="402">
        <v>3</v>
      </c>
      <c r="C12" s="402">
        <v>150</v>
      </c>
      <c r="D12" s="14">
        <f>SUM(E12:F12)</f>
        <v>35</v>
      </c>
      <c r="E12" s="402">
        <v>20</v>
      </c>
      <c r="F12" s="402">
        <v>15</v>
      </c>
      <c r="G12" s="402">
        <v>12</v>
      </c>
      <c r="H12" s="403">
        <v>6</v>
      </c>
    </row>
    <row r="13" spans="1:8" ht="18.75" customHeight="1">
      <c r="A13" s="422">
        <v>27</v>
      </c>
      <c r="B13" s="292" t="s">
        <v>242</v>
      </c>
      <c r="C13" s="292" t="s">
        <v>242</v>
      </c>
      <c r="D13" s="292" t="s">
        <v>242</v>
      </c>
      <c r="E13" s="292" t="s">
        <v>242</v>
      </c>
      <c r="F13" s="292" t="s">
        <v>242</v>
      </c>
      <c r="G13" s="292" t="s">
        <v>242</v>
      </c>
      <c r="H13" s="293" t="s">
        <v>242</v>
      </c>
    </row>
    <row r="14" spans="1:8" ht="12.75" customHeight="1">
      <c r="A14" s="56" t="s">
        <v>369</v>
      </c>
      <c r="B14" s="5"/>
      <c r="C14" s="5"/>
      <c r="D14" s="5"/>
      <c r="E14" s="5"/>
      <c r="F14" s="5"/>
      <c r="G14" s="5"/>
    </row>
    <row r="15" spans="1:8" ht="20.25" customHeight="1">
      <c r="A15" s="421" t="s">
        <v>370</v>
      </c>
      <c r="B15" s="5"/>
      <c r="C15" s="5"/>
      <c r="D15" s="5"/>
      <c r="E15" s="5"/>
      <c r="F15" s="5"/>
      <c r="G15" s="5"/>
    </row>
    <row r="16" spans="1:8" ht="19.149999999999999" customHeight="1">
      <c r="B16" s="4"/>
      <c r="C16" s="4"/>
      <c r="D16" s="4"/>
    </row>
    <row r="17" spans="1:4" ht="17.45" customHeight="1">
      <c r="A17" s="5"/>
      <c r="B17" s="5"/>
    </row>
    <row r="18" spans="1:4" ht="19.149999999999999" customHeight="1"/>
    <row r="19" spans="1:4" ht="19.149999999999999" customHeight="1"/>
    <row r="20" spans="1:4" ht="13.9" customHeight="1"/>
    <row r="22" spans="1:4">
      <c r="A22" s="5"/>
      <c r="B22" s="5"/>
      <c r="C22" s="5"/>
      <c r="D22" s="5"/>
    </row>
    <row r="24" spans="1:4" ht="11.25" customHeight="1"/>
    <row r="25" spans="1:4" ht="18.75" customHeight="1"/>
    <row r="26" spans="1:4" ht="18.75" customHeight="1"/>
    <row r="27" spans="1:4" ht="18.75" customHeight="1"/>
    <row r="28" spans="1:4" ht="18.75" customHeight="1"/>
  </sheetData>
  <mergeCells count="6">
    <mergeCell ref="G6:H7"/>
    <mergeCell ref="D7:D8"/>
    <mergeCell ref="A4:H4"/>
    <mergeCell ref="A6:A8"/>
    <mergeCell ref="B6:C7"/>
    <mergeCell ref="D6:F6"/>
  </mergeCells>
  <phoneticPr fontId="2"/>
  <pageMargins left="0.59055118110236227" right="0.59055118110236227" top="0.78740157480314965" bottom="0.51181102362204722" header="0.51181102362204722" footer="0.51181102362204722"/>
  <pageSetup paperSize="9" fitToWidth="0" orientation="portrait" r:id="rId1"/>
  <headerFooter alignWithMargins="0"/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zoomScale="90" zoomScaleNormal="100" zoomScaleSheetLayoutView="90" workbookViewId="0">
      <selection sqref="A1:I1"/>
    </sheetView>
  </sheetViews>
  <sheetFormatPr defaultRowHeight="12"/>
  <cols>
    <col min="1" max="1" width="10.5" style="3" customWidth="1"/>
    <col min="2" max="2" width="9.375" style="3" customWidth="1"/>
    <col min="3" max="12" width="7.375" style="3" customWidth="1"/>
    <col min="13" max="16384" width="9" style="3"/>
  </cols>
  <sheetData>
    <row r="1" spans="1:12" s="4" customFormat="1" ht="21" customHeight="1">
      <c r="A1" s="571" t="s">
        <v>323</v>
      </c>
      <c r="B1" s="571"/>
      <c r="C1" s="571"/>
      <c r="D1" s="571"/>
      <c r="E1" s="571"/>
      <c r="F1" s="571"/>
      <c r="G1" s="571"/>
      <c r="H1" s="571"/>
      <c r="I1" s="571"/>
    </row>
    <row r="2" spans="1:12" s="5" customFormat="1" ht="16.149999999999999" customHeight="1">
      <c r="A2" s="5" t="s">
        <v>150</v>
      </c>
      <c r="I2" s="6" t="s">
        <v>97</v>
      </c>
    </row>
    <row r="3" spans="1:12" s="25" customFormat="1" ht="24.6" customHeight="1">
      <c r="A3" s="69" t="s">
        <v>259</v>
      </c>
      <c r="B3" s="8" t="s">
        <v>94</v>
      </c>
      <c r="C3" s="8" t="s">
        <v>109</v>
      </c>
      <c r="D3" s="51" t="s">
        <v>266</v>
      </c>
      <c r="E3" s="51" t="s">
        <v>267</v>
      </c>
      <c r="F3" s="8" t="s">
        <v>110</v>
      </c>
      <c r="G3" s="8" t="s">
        <v>111</v>
      </c>
      <c r="H3" s="8" t="s">
        <v>112</v>
      </c>
      <c r="I3" s="9" t="s">
        <v>78</v>
      </c>
      <c r="J3" s="92"/>
    </row>
    <row r="4" spans="1:12" ht="18.75" customHeight="1">
      <c r="A4" s="470" t="s">
        <v>273</v>
      </c>
      <c r="B4" s="109" t="s">
        <v>170</v>
      </c>
      <c r="C4" s="3">
        <v>4</v>
      </c>
      <c r="D4" s="66">
        <v>13</v>
      </c>
      <c r="E4" s="105" t="s">
        <v>58</v>
      </c>
      <c r="F4" s="14">
        <v>36</v>
      </c>
      <c r="G4" s="15">
        <v>8</v>
      </c>
      <c r="H4" s="119">
        <v>3</v>
      </c>
      <c r="I4" s="219">
        <v>64</v>
      </c>
      <c r="J4" s="10"/>
    </row>
    <row r="5" spans="1:12" ht="18.75" customHeight="1">
      <c r="A5" s="469"/>
      <c r="B5" s="104" t="s">
        <v>171</v>
      </c>
      <c r="C5" s="72">
        <v>220</v>
      </c>
      <c r="D5" s="72">
        <v>358</v>
      </c>
      <c r="E5" s="72">
        <v>36</v>
      </c>
      <c r="F5" s="72">
        <v>1722</v>
      </c>
      <c r="G5" s="72">
        <v>876</v>
      </c>
      <c r="H5" s="96">
        <v>196</v>
      </c>
      <c r="I5" s="98">
        <v>3408</v>
      </c>
      <c r="J5" s="10"/>
    </row>
    <row r="6" spans="1:12" ht="18.75" customHeight="1">
      <c r="A6" s="468">
        <v>24</v>
      </c>
      <c r="B6" s="109" t="s">
        <v>170</v>
      </c>
      <c r="C6" s="124">
        <v>3</v>
      </c>
      <c r="D6" s="14">
        <v>13</v>
      </c>
      <c r="E6" s="105" t="s">
        <v>58</v>
      </c>
      <c r="F6" s="14">
        <v>34</v>
      </c>
      <c r="G6" s="14">
        <v>9</v>
      </c>
      <c r="H6" s="73">
        <v>3</v>
      </c>
      <c r="I6" s="119">
        <v>62</v>
      </c>
      <c r="K6" s="221"/>
      <c r="L6" s="221"/>
    </row>
    <row r="7" spans="1:12" ht="18.75" customHeight="1">
      <c r="A7" s="469"/>
      <c r="B7" s="104" t="s">
        <v>171</v>
      </c>
      <c r="C7" s="124">
        <v>215</v>
      </c>
      <c r="D7" s="14">
        <v>373</v>
      </c>
      <c r="E7" s="72">
        <v>37</v>
      </c>
      <c r="F7" s="14">
        <v>1735</v>
      </c>
      <c r="G7" s="14">
        <v>929</v>
      </c>
      <c r="H7" s="14">
        <v>194</v>
      </c>
      <c r="I7" s="220">
        <v>3483</v>
      </c>
      <c r="J7" s="10"/>
    </row>
    <row r="8" spans="1:12" s="26" customFormat="1" ht="18.75" customHeight="1">
      <c r="A8" s="468">
        <v>25</v>
      </c>
      <c r="B8" s="109" t="s">
        <v>170</v>
      </c>
      <c r="C8" s="73">
        <v>1</v>
      </c>
      <c r="D8" s="73">
        <v>13</v>
      </c>
      <c r="E8" s="105" t="s">
        <v>58</v>
      </c>
      <c r="F8" s="73">
        <v>33</v>
      </c>
      <c r="G8" s="73">
        <v>11</v>
      </c>
      <c r="H8" s="73">
        <v>3</v>
      </c>
      <c r="I8" s="119">
        <v>61</v>
      </c>
    </row>
    <row r="9" spans="1:12" s="26" customFormat="1" ht="18.75" customHeight="1">
      <c r="A9" s="469"/>
      <c r="B9" s="109" t="s">
        <v>171</v>
      </c>
      <c r="C9" s="96">
        <v>223</v>
      </c>
      <c r="D9" s="72">
        <v>377</v>
      </c>
      <c r="E9" s="72">
        <v>44</v>
      </c>
      <c r="F9" s="72">
        <v>1782</v>
      </c>
      <c r="G9" s="96">
        <v>972</v>
      </c>
      <c r="H9" s="72">
        <v>197</v>
      </c>
      <c r="I9" s="98">
        <v>3595</v>
      </c>
    </row>
    <row r="10" spans="1:12" s="26" customFormat="1" ht="18.75" customHeight="1">
      <c r="A10" s="468">
        <v>26</v>
      </c>
      <c r="B10" s="372" t="s">
        <v>170</v>
      </c>
      <c r="C10" s="327">
        <v>1</v>
      </c>
      <c r="D10" s="327">
        <v>14</v>
      </c>
      <c r="E10" s="373" t="s">
        <v>242</v>
      </c>
      <c r="F10" s="327">
        <v>33</v>
      </c>
      <c r="G10" s="327">
        <v>12</v>
      </c>
      <c r="H10" s="327">
        <v>3</v>
      </c>
      <c r="I10" s="374">
        <f>SUM(C10:H10)</f>
        <v>63</v>
      </c>
    </row>
    <row r="11" spans="1:12" s="26" customFormat="1" ht="18.75" customHeight="1">
      <c r="A11" s="469"/>
      <c r="B11" s="104" t="s">
        <v>171</v>
      </c>
      <c r="C11" s="375">
        <v>208</v>
      </c>
      <c r="D11" s="376">
        <v>378</v>
      </c>
      <c r="E11" s="376">
        <v>42</v>
      </c>
      <c r="F11" s="376">
        <v>1754</v>
      </c>
      <c r="G11" s="375">
        <v>955</v>
      </c>
      <c r="H11" s="376">
        <v>195</v>
      </c>
      <c r="I11" s="98">
        <f>SUM(C11:H11)</f>
        <v>3532</v>
      </c>
    </row>
    <row r="12" spans="1:12" s="26" customFormat="1" ht="18.75" customHeight="1">
      <c r="A12" s="596">
        <v>27</v>
      </c>
      <c r="B12" s="277" t="s">
        <v>170</v>
      </c>
      <c r="C12" s="233">
        <v>1</v>
      </c>
      <c r="D12" s="233">
        <v>13</v>
      </c>
      <c r="E12" s="278" t="s">
        <v>242</v>
      </c>
      <c r="F12" s="233">
        <v>35</v>
      </c>
      <c r="G12" s="233">
        <v>10</v>
      </c>
      <c r="H12" s="233">
        <v>4</v>
      </c>
      <c r="I12" s="279">
        <f>SUM(C12:H12)</f>
        <v>63</v>
      </c>
    </row>
    <row r="13" spans="1:12" s="26" customFormat="1" ht="18.75" customHeight="1">
      <c r="A13" s="597"/>
      <c r="B13" s="280" t="s">
        <v>171</v>
      </c>
      <c r="C13" s="281">
        <v>213</v>
      </c>
      <c r="D13" s="282">
        <v>362</v>
      </c>
      <c r="E13" s="282">
        <v>38</v>
      </c>
      <c r="F13" s="282">
        <v>1728</v>
      </c>
      <c r="G13" s="281">
        <v>923</v>
      </c>
      <c r="H13" s="282">
        <v>179</v>
      </c>
      <c r="I13" s="283">
        <f>SUM(C13:H13)</f>
        <v>3443</v>
      </c>
    </row>
    <row r="14" spans="1:12" s="101" customFormat="1" ht="18.75" customHeight="1">
      <c r="A14" s="467" t="s">
        <v>364</v>
      </c>
      <c r="B14" s="467"/>
      <c r="C14" s="467"/>
      <c r="D14" s="467"/>
      <c r="E14" s="143"/>
      <c r="F14" s="5"/>
      <c r="G14" s="5"/>
      <c r="H14" s="5"/>
      <c r="I14" s="5"/>
    </row>
    <row r="15" spans="1:12" s="101" customFormat="1" ht="12.75" customHeight="1">
      <c r="A15" s="143" t="s">
        <v>372</v>
      </c>
      <c r="B15" s="143"/>
      <c r="C15" s="143"/>
      <c r="D15" s="143"/>
      <c r="E15" s="143"/>
      <c r="F15" s="5"/>
      <c r="G15" s="5"/>
      <c r="H15" s="5"/>
      <c r="I15" s="5"/>
    </row>
    <row r="16" spans="1:12" ht="12.75" customHeight="1">
      <c r="I16" s="222"/>
    </row>
    <row r="17" ht="17.25" customHeight="1"/>
    <row r="18" ht="17.25" customHeight="1"/>
  </sheetData>
  <mergeCells count="7">
    <mergeCell ref="A1:I1"/>
    <mergeCell ref="A6:A7"/>
    <mergeCell ref="A8:A9"/>
    <mergeCell ref="A12:A13"/>
    <mergeCell ref="A14:D14"/>
    <mergeCell ref="A4:A5"/>
    <mergeCell ref="A10:A11"/>
  </mergeCells>
  <phoneticPr fontId="2"/>
  <pageMargins left="0.78740157480314965" right="0.78740157480314965" top="1.07" bottom="0.98425196850393704" header="0.51181102362204722" footer="0.51181102362204722"/>
  <pageSetup paperSize="9" scale="8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view="pageBreakPreview" zoomScale="90" zoomScaleNormal="100" zoomScaleSheetLayoutView="90" workbookViewId="0"/>
  </sheetViews>
  <sheetFormatPr defaultRowHeight="12"/>
  <cols>
    <col min="1" max="1" width="10.5" style="3" customWidth="1"/>
    <col min="2" max="2" width="9.375" style="3" customWidth="1"/>
    <col min="3" max="10" width="7.375" style="3" customWidth="1"/>
    <col min="11" max="16384" width="9" style="3"/>
  </cols>
  <sheetData>
    <row r="1" spans="1:10" ht="12.75" customHeight="1">
      <c r="I1" s="10"/>
      <c r="J1" s="4"/>
    </row>
    <row r="2" spans="1:10" ht="12.75" customHeight="1"/>
    <row r="3" spans="1:10" ht="18.75">
      <c r="A3" s="571" t="s">
        <v>324</v>
      </c>
      <c r="B3" s="571"/>
      <c r="C3" s="571"/>
      <c r="D3" s="571"/>
      <c r="E3" s="571"/>
      <c r="F3" s="571"/>
      <c r="G3" s="571"/>
      <c r="H3" s="571"/>
    </row>
    <row r="4" spans="1:10" ht="15" customHeight="1">
      <c r="A4" s="56" t="s">
        <v>150</v>
      </c>
      <c r="B4" s="5"/>
      <c r="C4" s="5"/>
      <c r="D4" s="5"/>
      <c r="E4" s="5"/>
      <c r="F4" s="5"/>
      <c r="G4" s="598" t="s">
        <v>206</v>
      </c>
      <c r="H4" s="598"/>
    </row>
    <row r="5" spans="1:10" ht="17.25" customHeight="1">
      <c r="A5" s="84" t="s">
        <v>259</v>
      </c>
      <c r="B5" s="27" t="s">
        <v>113</v>
      </c>
      <c r="C5" s="27" t="s">
        <v>114</v>
      </c>
      <c r="D5" s="27" t="s">
        <v>147</v>
      </c>
      <c r="E5" s="27" t="s">
        <v>115</v>
      </c>
      <c r="F5" s="27" t="s">
        <v>116</v>
      </c>
      <c r="G5" s="27" t="s">
        <v>117</v>
      </c>
      <c r="H5" s="43" t="s">
        <v>78</v>
      </c>
    </row>
    <row r="6" spans="1:10" ht="17.25" customHeight="1">
      <c r="A6" s="85" t="s">
        <v>272</v>
      </c>
      <c r="B6" s="61">
        <v>117</v>
      </c>
      <c r="C6" s="61">
        <v>199</v>
      </c>
      <c r="D6" s="61">
        <v>2</v>
      </c>
      <c r="E6" s="61">
        <v>279</v>
      </c>
      <c r="F6" s="61">
        <v>182</v>
      </c>
      <c r="G6" s="131" t="s">
        <v>58</v>
      </c>
      <c r="H6" s="123">
        <v>779</v>
      </c>
    </row>
    <row r="7" spans="1:10" ht="17.25" customHeight="1">
      <c r="A7" s="85">
        <v>24</v>
      </c>
      <c r="B7" s="61">
        <v>113</v>
      </c>
      <c r="C7" s="61">
        <v>204</v>
      </c>
      <c r="D7" s="61">
        <v>2</v>
      </c>
      <c r="E7" s="61">
        <v>284</v>
      </c>
      <c r="F7" s="61">
        <v>209</v>
      </c>
      <c r="G7" s="131" t="s">
        <v>58</v>
      </c>
      <c r="H7" s="123">
        <v>812</v>
      </c>
      <c r="I7" s="5"/>
    </row>
    <row r="8" spans="1:10" ht="17.25" customHeight="1">
      <c r="A8" s="85">
        <v>25</v>
      </c>
      <c r="B8" s="61">
        <v>114</v>
      </c>
      <c r="C8" s="61">
        <v>205</v>
      </c>
      <c r="D8" s="61">
        <v>2</v>
      </c>
      <c r="E8" s="61">
        <v>298</v>
      </c>
      <c r="F8" s="61">
        <v>230</v>
      </c>
      <c r="G8" s="131" t="s">
        <v>58</v>
      </c>
      <c r="H8" s="123">
        <v>849</v>
      </c>
    </row>
    <row r="9" spans="1:10" ht="17.25" customHeight="1">
      <c r="A9" s="85">
        <v>26</v>
      </c>
      <c r="B9" s="61">
        <v>117</v>
      </c>
      <c r="C9" s="61">
        <v>211</v>
      </c>
      <c r="D9" s="61">
        <v>2</v>
      </c>
      <c r="E9" s="61">
        <v>301</v>
      </c>
      <c r="F9" s="61">
        <v>246</v>
      </c>
      <c r="G9" s="131" t="s">
        <v>58</v>
      </c>
      <c r="H9" s="123">
        <v>877</v>
      </c>
    </row>
    <row r="10" spans="1:10" ht="17.25" customHeight="1">
      <c r="A10" s="401">
        <v>27</v>
      </c>
      <c r="B10" s="284">
        <v>118</v>
      </c>
      <c r="C10" s="284">
        <v>221</v>
      </c>
      <c r="D10" s="284">
        <v>2</v>
      </c>
      <c r="E10" s="284">
        <v>308</v>
      </c>
      <c r="F10" s="284">
        <v>268</v>
      </c>
      <c r="G10" s="285" t="s">
        <v>242</v>
      </c>
      <c r="H10" s="286">
        <v>917</v>
      </c>
    </row>
    <row r="11" spans="1:10" ht="17.25" customHeight="1">
      <c r="A11" s="55" t="s">
        <v>314</v>
      </c>
      <c r="B11" s="55"/>
      <c r="C11" s="5"/>
      <c r="D11" s="5"/>
      <c r="E11" s="5"/>
      <c r="F11" s="5"/>
      <c r="G11" s="5"/>
      <c r="H11" s="5"/>
    </row>
    <row r="12" spans="1:10" ht="17.25" customHeight="1"/>
    <row r="13" spans="1:10" ht="17.25" customHeight="1"/>
    <row r="14" spans="1:10" ht="17.25" customHeight="1"/>
    <row r="15" spans="1:10" ht="17.25" customHeight="1"/>
  </sheetData>
  <mergeCells count="2">
    <mergeCell ref="A3:H3"/>
    <mergeCell ref="G4:H4"/>
  </mergeCells>
  <phoneticPr fontId="2"/>
  <pageMargins left="0.78740157480314965" right="0.78740157480314965" top="1.07" bottom="0.98425196850393704" header="0.51181102362204722" footer="0.51181102362204722"/>
  <pageSetup paperSize="9" scale="8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view="pageBreakPreview" zoomScale="90" zoomScaleNormal="100" zoomScaleSheetLayoutView="90" workbookViewId="0">
      <selection sqref="A1:L1"/>
    </sheetView>
  </sheetViews>
  <sheetFormatPr defaultRowHeight="12"/>
  <cols>
    <col min="1" max="1" width="10.5" style="3" customWidth="1"/>
    <col min="2" max="2" width="9.375" style="3" customWidth="1"/>
    <col min="3" max="12" width="7.375" style="3" customWidth="1"/>
    <col min="13" max="16384" width="9" style="3"/>
  </cols>
  <sheetData>
    <row r="1" spans="1:12" ht="19.5" customHeight="1">
      <c r="A1" s="599" t="s">
        <v>325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</row>
    <row r="2" spans="1:12" ht="26.25" customHeight="1">
      <c r="A2" s="411" t="s">
        <v>118</v>
      </c>
      <c r="B2" s="5"/>
      <c r="C2" s="5"/>
      <c r="D2" s="5"/>
      <c r="E2" s="5"/>
      <c r="F2" s="5"/>
      <c r="G2" s="5"/>
      <c r="H2" s="5"/>
      <c r="I2" s="5"/>
      <c r="J2" s="5"/>
      <c r="L2" s="71" t="s">
        <v>119</v>
      </c>
    </row>
    <row r="3" spans="1:12" ht="29.25" customHeight="1">
      <c r="A3" s="69" t="s">
        <v>66</v>
      </c>
      <c r="B3" s="8" t="s">
        <v>120</v>
      </c>
      <c r="C3" s="28" t="s">
        <v>80</v>
      </c>
      <c r="D3" s="28" t="s">
        <v>81</v>
      </c>
      <c r="E3" s="28" t="s">
        <v>82</v>
      </c>
      <c r="F3" s="28" t="s">
        <v>83</v>
      </c>
      <c r="G3" s="28" t="s">
        <v>84</v>
      </c>
      <c r="H3" s="28" t="s">
        <v>85</v>
      </c>
      <c r="I3" s="28" t="s">
        <v>86</v>
      </c>
      <c r="J3" s="28" t="s">
        <v>87</v>
      </c>
      <c r="K3" s="75" t="s">
        <v>243</v>
      </c>
      <c r="L3" s="75" t="s">
        <v>88</v>
      </c>
    </row>
    <row r="4" spans="1:12" ht="29.25" customHeight="1">
      <c r="A4" s="2" t="s">
        <v>272</v>
      </c>
      <c r="B4" s="235">
        <v>1167632</v>
      </c>
      <c r="C4" s="235">
        <v>365737</v>
      </c>
      <c r="D4" s="235">
        <v>132119</v>
      </c>
      <c r="E4" s="235">
        <v>5016</v>
      </c>
      <c r="F4" s="235">
        <v>42424</v>
      </c>
      <c r="G4" s="235">
        <v>609935</v>
      </c>
      <c r="H4" s="236" t="s">
        <v>58</v>
      </c>
      <c r="I4" s="235">
        <v>2378</v>
      </c>
      <c r="J4" s="237">
        <v>168</v>
      </c>
      <c r="K4" s="234" t="s">
        <v>58</v>
      </c>
      <c r="L4" s="238">
        <v>9855</v>
      </c>
    </row>
    <row r="5" spans="1:12" ht="29.25" customHeight="1">
      <c r="A5" s="2">
        <v>24</v>
      </c>
      <c r="B5" s="238">
        <v>1128475</v>
      </c>
      <c r="C5" s="235">
        <v>365165</v>
      </c>
      <c r="D5" s="235">
        <v>133304</v>
      </c>
      <c r="E5" s="235">
        <v>4786</v>
      </c>
      <c r="F5" s="235">
        <v>39355</v>
      </c>
      <c r="G5" s="235">
        <v>572986</v>
      </c>
      <c r="H5" s="234">
        <v>164</v>
      </c>
      <c r="I5" s="238">
        <v>1974</v>
      </c>
      <c r="J5" s="237">
        <v>646</v>
      </c>
      <c r="K5" s="234" t="s">
        <v>58</v>
      </c>
      <c r="L5" s="238">
        <v>10095</v>
      </c>
    </row>
    <row r="6" spans="1:12" ht="29.25" customHeight="1">
      <c r="A6" s="2">
        <v>25</v>
      </c>
      <c r="B6" s="238">
        <v>1052164</v>
      </c>
      <c r="C6" s="235">
        <v>347339</v>
      </c>
      <c r="D6" s="235">
        <v>134524</v>
      </c>
      <c r="E6" s="235">
        <v>4750</v>
      </c>
      <c r="F6" s="235">
        <v>45574</v>
      </c>
      <c r="G6" s="235">
        <v>505399</v>
      </c>
      <c r="H6" s="239">
        <v>668</v>
      </c>
      <c r="I6" s="238">
        <v>2694</v>
      </c>
      <c r="J6" s="237">
        <v>731</v>
      </c>
      <c r="K6" s="234" t="s">
        <v>58</v>
      </c>
      <c r="L6" s="238">
        <v>10485</v>
      </c>
    </row>
    <row r="7" spans="1:12" ht="29.25" customHeight="1">
      <c r="A7" s="2">
        <v>26</v>
      </c>
      <c r="B7" s="238">
        <v>1084276</v>
      </c>
      <c r="C7" s="235">
        <v>349492</v>
      </c>
      <c r="D7" s="235">
        <v>136165</v>
      </c>
      <c r="E7" s="235">
        <v>3911</v>
      </c>
      <c r="F7" s="235">
        <v>36695</v>
      </c>
      <c r="G7" s="235">
        <v>544852</v>
      </c>
      <c r="H7" s="239">
        <v>0</v>
      </c>
      <c r="I7" s="238">
        <v>2396</v>
      </c>
      <c r="J7" s="237">
        <v>1353</v>
      </c>
      <c r="K7" s="236">
        <v>69</v>
      </c>
      <c r="L7" s="238">
        <v>9343</v>
      </c>
    </row>
    <row r="8" spans="1:12" ht="29.25" customHeight="1">
      <c r="A8" s="268">
        <v>27</v>
      </c>
      <c r="B8" s="396">
        <v>1101017</v>
      </c>
      <c r="C8" s="397">
        <v>335192</v>
      </c>
      <c r="D8" s="397">
        <v>135644</v>
      </c>
      <c r="E8" s="397">
        <v>3112</v>
      </c>
      <c r="F8" s="397">
        <v>31446</v>
      </c>
      <c r="G8" s="397">
        <v>587658</v>
      </c>
      <c r="H8" s="398">
        <v>0</v>
      </c>
      <c r="I8" s="396">
        <v>1507</v>
      </c>
      <c r="J8" s="399">
        <v>975</v>
      </c>
      <c r="K8" s="400">
        <v>110</v>
      </c>
      <c r="L8" s="396">
        <v>5373</v>
      </c>
    </row>
    <row r="9" spans="1:12" ht="18.75" customHeight="1">
      <c r="A9" s="55" t="s">
        <v>184</v>
      </c>
    </row>
    <row r="10" spans="1:12" ht="29.25" customHeight="1"/>
    <row r="11" spans="1:12" ht="29.25" customHeight="1"/>
    <row r="12" spans="1:12" ht="17.25" customHeight="1"/>
    <row r="13" spans="1:12" ht="17.25" customHeight="1"/>
    <row r="14" spans="1:12" ht="17.25" customHeight="1"/>
  </sheetData>
  <mergeCells count="1">
    <mergeCell ref="A1:L1"/>
  </mergeCells>
  <phoneticPr fontId="2"/>
  <pageMargins left="0.78740157480314965" right="0.78740157480314965" top="1.07" bottom="0.98425196850393704" header="0.51181102362204722" footer="0.51181102362204722"/>
  <pageSetup paperSize="9" scale="8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view="pageBreakPreview" zoomScale="90" zoomScaleNormal="100" zoomScaleSheetLayoutView="90" workbookViewId="0">
      <selection sqref="A1:T1"/>
    </sheetView>
  </sheetViews>
  <sheetFormatPr defaultRowHeight="12"/>
  <cols>
    <col min="1" max="1" width="5.5" style="3" customWidth="1"/>
    <col min="2" max="14" width="5" style="3" customWidth="1"/>
    <col min="15" max="22" width="4.5" style="3" customWidth="1"/>
    <col min="23" max="16384" width="9" style="3"/>
  </cols>
  <sheetData>
    <row r="1" spans="1:21" s="4" customFormat="1" ht="21" customHeight="1">
      <c r="A1" s="571" t="s">
        <v>326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1"/>
    </row>
    <row r="2" spans="1:21" s="5" customFormat="1" ht="16.149999999999999" customHeight="1">
      <c r="Q2" s="12"/>
      <c r="R2" s="12"/>
      <c r="S2" s="12"/>
      <c r="T2" s="76" t="s">
        <v>34</v>
      </c>
    </row>
    <row r="3" spans="1:21" s="25" customFormat="1" ht="24.6" customHeight="1">
      <c r="A3" s="600" t="s">
        <v>259</v>
      </c>
      <c r="B3" s="601"/>
      <c r="C3" s="606" t="s">
        <v>253</v>
      </c>
      <c r="D3" s="607"/>
      <c r="E3" s="608" t="s">
        <v>80</v>
      </c>
      <c r="F3" s="608"/>
      <c r="G3" s="608" t="s">
        <v>81</v>
      </c>
      <c r="H3" s="608"/>
      <c r="I3" s="608" t="s">
        <v>82</v>
      </c>
      <c r="J3" s="608"/>
      <c r="K3" s="608" t="s">
        <v>83</v>
      </c>
      <c r="L3" s="608"/>
      <c r="M3" s="608" t="s">
        <v>84</v>
      </c>
      <c r="N3" s="608"/>
      <c r="O3" s="609" t="s">
        <v>213</v>
      </c>
      <c r="P3" s="608"/>
      <c r="Q3" s="609" t="s">
        <v>214</v>
      </c>
      <c r="R3" s="608"/>
      <c r="S3" s="609" t="s">
        <v>215</v>
      </c>
      <c r="T3" s="610"/>
    </row>
    <row r="4" spans="1:21" ht="18.75" customHeight="1">
      <c r="A4" s="602"/>
      <c r="B4" s="603"/>
      <c r="C4" s="611" t="s">
        <v>121</v>
      </c>
      <c r="D4" s="611" t="s">
        <v>122</v>
      </c>
      <c r="E4" s="611" t="s">
        <v>121</v>
      </c>
      <c r="F4" s="611" t="s">
        <v>122</v>
      </c>
      <c r="G4" s="611" t="s">
        <v>121</v>
      </c>
      <c r="H4" s="611" t="s">
        <v>122</v>
      </c>
      <c r="I4" s="611" t="s">
        <v>121</v>
      </c>
      <c r="J4" s="611" t="s">
        <v>122</v>
      </c>
      <c r="K4" s="611" t="s">
        <v>121</v>
      </c>
      <c r="L4" s="611" t="s">
        <v>122</v>
      </c>
      <c r="M4" s="611" t="s">
        <v>121</v>
      </c>
      <c r="N4" s="611" t="s">
        <v>122</v>
      </c>
      <c r="O4" s="611" t="s">
        <v>121</v>
      </c>
      <c r="P4" s="611" t="s">
        <v>122</v>
      </c>
      <c r="Q4" s="611" t="s">
        <v>121</v>
      </c>
      <c r="R4" s="611" t="s">
        <v>122</v>
      </c>
      <c r="S4" s="611" t="s">
        <v>121</v>
      </c>
      <c r="T4" s="613" t="s">
        <v>122</v>
      </c>
      <c r="U4" s="10"/>
    </row>
    <row r="5" spans="1:21" ht="18.75" customHeight="1">
      <c r="A5" s="604"/>
      <c r="B5" s="605"/>
      <c r="C5" s="612"/>
      <c r="D5" s="612"/>
      <c r="E5" s="612"/>
      <c r="F5" s="612"/>
      <c r="G5" s="612"/>
      <c r="H5" s="612"/>
      <c r="I5" s="612"/>
      <c r="J5" s="612"/>
      <c r="K5" s="612"/>
      <c r="L5" s="612"/>
      <c r="M5" s="612"/>
      <c r="N5" s="612"/>
      <c r="O5" s="612"/>
      <c r="P5" s="612"/>
      <c r="Q5" s="612"/>
      <c r="R5" s="612"/>
      <c r="S5" s="612"/>
      <c r="T5" s="614"/>
      <c r="U5" s="10"/>
    </row>
    <row r="6" spans="1:21" ht="18.75" customHeight="1">
      <c r="A6" s="617" t="s">
        <v>271</v>
      </c>
      <c r="B6" s="618"/>
      <c r="C6" s="163">
        <v>17589</v>
      </c>
      <c r="D6" s="163">
        <v>21882</v>
      </c>
      <c r="E6" s="136">
        <v>5671</v>
      </c>
      <c r="F6" s="136">
        <v>7338</v>
      </c>
      <c r="G6" s="136">
        <v>4868</v>
      </c>
      <c r="H6" s="136">
        <v>6251</v>
      </c>
      <c r="I6" s="136">
        <v>241</v>
      </c>
      <c r="J6" s="136">
        <v>447</v>
      </c>
      <c r="K6" s="136">
        <v>1070</v>
      </c>
      <c r="L6" s="136">
        <v>1081</v>
      </c>
      <c r="M6" s="136">
        <v>5626</v>
      </c>
      <c r="N6" s="136">
        <v>6637</v>
      </c>
      <c r="O6" s="137">
        <v>1</v>
      </c>
      <c r="P6" s="137">
        <v>1</v>
      </c>
      <c r="Q6" s="136">
        <v>111</v>
      </c>
      <c r="R6" s="136">
        <v>126</v>
      </c>
      <c r="S6" s="136">
        <v>1</v>
      </c>
      <c r="T6" s="138">
        <v>1</v>
      </c>
    </row>
    <row r="7" spans="1:21" ht="18.75" customHeight="1">
      <c r="A7" s="619">
        <v>24</v>
      </c>
      <c r="B7" s="620"/>
      <c r="C7" s="163">
        <v>17818</v>
      </c>
      <c r="D7" s="163">
        <v>22025</v>
      </c>
      <c r="E7" s="136">
        <v>5648</v>
      </c>
      <c r="F7" s="136">
        <v>7281</v>
      </c>
      <c r="G7" s="136">
        <v>4954</v>
      </c>
      <c r="H7" s="136">
        <v>6333</v>
      </c>
      <c r="I7" s="136">
        <v>241</v>
      </c>
      <c r="J7" s="136">
        <v>419</v>
      </c>
      <c r="K7" s="136">
        <v>1162</v>
      </c>
      <c r="L7" s="136">
        <v>1176</v>
      </c>
      <c r="M7" s="136">
        <v>5698</v>
      </c>
      <c r="N7" s="136">
        <v>6686</v>
      </c>
      <c r="O7" s="137">
        <v>1</v>
      </c>
      <c r="P7" s="137">
        <v>1</v>
      </c>
      <c r="Q7" s="114">
        <v>111</v>
      </c>
      <c r="R7" s="136">
        <v>126</v>
      </c>
      <c r="S7" s="136">
        <v>3</v>
      </c>
      <c r="T7" s="138">
        <v>3</v>
      </c>
    </row>
    <row r="8" spans="1:21" s="26" customFormat="1" ht="18.75" customHeight="1">
      <c r="A8" s="619">
        <v>25</v>
      </c>
      <c r="B8" s="620"/>
      <c r="C8" s="163">
        <v>17765</v>
      </c>
      <c r="D8" s="163">
        <v>21955</v>
      </c>
      <c r="E8" s="136">
        <v>5630</v>
      </c>
      <c r="F8" s="136">
        <v>7218</v>
      </c>
      <c r="G8" s="136">
        <v>4937</v>
      </c>
      <c r="H8" s="136">
        <v>6358</v>
      </c>
      <c r="I8" s="136">
        <v>249</v>
      </c>
      <c r="J8" s="136">
        <v>423</v>
      </c>
      <c r="K8" s="136">
        <v>1187</v>
      </c>
      <c r="L8" s="136">
        <v>1191</v>
      </c>
      <c r="M8" s="136">
        <v>5630</v>
      </c>
      <c r="N8" s="136">
        <v>6586</v>
      </c>
      <c r="O8" s="137">
        <v>2</v>
      </c>
      <c r="P8" s="137">
        <v>2</v>
      </c>
      <c r="Q8" s="114">
        <v>126</v>
      </c>
      <c r="R8" s="136">
        <v>173</v>
      </c>
      <c r="S8" s="136">
        <v>4</v>
      </c>
      <c r="T8" s="138">
        <v>4</v>
      </c>
    </row>
    <row r="9" spans="1:21" s="26" customFormat="1" ht="18.75" customHeight="1">
      <c r="A9" s="619">
        <v>26</v>
      </c>
      <c r="B9" s="620"/>
      <c r="C9" s="388">
        <v>17793</v>
      </c>
      <c r="D9" s="388">
        <v>21816</v>
      </c>
      <c r="E9" s="226">
        <v>5618</v>
      </c>
      <c r="F9" s="226">
        <v>7137</v>
      </c>
      <c r="G9" s="226">
        <v>4916</v>
      </c>
      <c r="H9" s="226">
        <v>6217</v>
      </c>
      <c r="I9" s="226">
        <v>216</v>
      </c>
      <c r="J9" s="226">
        <v>360</v>
      </c>
      <c r="K9" s="226">
        <v>1218</v>
      </c>
      <c r="L9" s="226">
        <v>1225</v>
      </c>
      <c r="M9" s="226">
        <v>5699</v>
      </c>
      <c r="N9" s="226">
        <v>6717</v>
      </c>
      <c r="O9" s="324" t="s">
        <v>242</v>
      </c>
      <c r="P9" s="324" t="s">
        <v>242</v>
      </c>
      <c r="Q9" s="389">
        <v>121</v>
      </c>
      <c r="R9" s="226">
        <v>155</v>
      </c>
      <c r="S9" s="226">
        <v>5</v>
      </c>
      <c r="T9" s="228">
        <v>5</v>
      </c>
    </row>
    <row r="10" spans="1:21" s="26" customFormat="1" ht="18.75" customHeight="1">
      <c r="A10" s="615">
        <v>27</v>
      </c>
      <c r="B10" s="616"/>
      <c r="C10" s="272">
        <v>17701</v>
      </c>
      <c r="D10" s="272">
        <v>21316</v>
      </c>
      <c r="E10" s="273">
        <v>5506</v>
      </c>
      <c r="F10" s="273">
        <v>6877</v>
      </c>
      <c r="G10" s="273">
        <v>4940</v>
      </c>
      <c r="H10" s="273">
        <v>6115</v>
      </c>
      <c r="I10" s="273">
        <v>171</v>
      </c>
      <c r="J10" s="273">
        <v>270</v>
      </c>
      <c r="K10" s="273">
        <v>1307</v>
      </c>
      <c r="L10" s="273">
        <v>1320</v>
      </c>
      <c r="M10" s="273">
        <v>5695</v>
      </c>
      <c r="N10" s="273">
        <v>6640</v>
      </c>
      <c r="O10" s="274" t="s">
        <v>242</v>
      </c>
      <c r="P10" s="274" t="s">
        <v>242</v>
      </c>
      <c r="Q10" s="275">
        <v>79</v>
      </c>
      <c r="R10" s="273">
        <v>91</v>
      </c>
      <c r="S10" s="273">
        <v>3</v>
      </c>
      <c r="T10" s="276">
        <v>3</v>
      </c>
    </row>
    <row r="11" spans="1:21" s="26" customFormat="1" ht="18.75" customHeight="1">
      <c r="A11" s="55" t="s">
        <v>59</v>
      </c>
      <c r="B11" s="55"/>
      <c r="C11" s="13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U11" s="10"/>
    </row>
    <row r="12" spans="1:21" s="26" customFormat="1" ht="18.75" customHeight="1">
      <c r="A12" s="143"/>
      <c r="B12" s="143"/>
      <c r="C12" s="27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21" s="26" customFormat="1" ht="18.75" customHeight="1"/>
    <row r="14" spans="1:21" s="101" customFormat="1" ht="18.75" customHeight="1">
      <c r="A14" s="143"/>
      <c r="B14" s="143"/>
      <c r="C14" s="271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26"/>
    </row>
    <row r="15" spans="1:21" s="101" customFormat="1" ht="12.75" customHeight="1">
      <c r="A15" s="143"/>
      <c r="B15" s="143"/>
      <c r="C15" s="271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26"/>
    </row>
    <row r="16" spans="1:21" ht="12.75" customHeight="1"/>
    <row r="17" ht="17.25" customHeight="1"/>
    <row r="18" ht="17.25" customHeight="1"/>
    <row r="19" ht="17.25" customHeight="1"/>
  </sheetData>
  <mergeCells count="34">
    <mergeCell ref="I4:I5"/>
    <mergeCell ref="S4:S5"/>
    <mergeCell ref="T4:T5"/>
    <mergeCell ref="A10:B10"/>
    <mergeCell ref="P4:P5"/>
    <mergeCell ref="A6:B6"/>
    <mergeCell ref="A7:B7"/>
    <mergeCell ref="J4:J5"/>
    <mergeCell ref="K4:K5"/>
    <mergeCell ref="L4:L5"/>
    <mergeCell ref="M4:M5"/>
    <mergeCell ref="Q4:Q5"/>
    <mergeCell ref="R4:R5"/>
    <mergeCell ref="N4:N5"/>
    <mergeCell ref="O4:O5"/>
    <mergeCell ref="A8:B8"/>
    <mergeCell ref="A9:B9"/>
    <mergeCell ref="H4:H5"/>
    <mergeCell ref="A1:T1"/>
    <mergeCell ref="A3:B5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C4:C5"/>
    <mergeCell ref="D4:D5"/>
    <mergeCell ref="E4:E5"/>
    <mergeCell ref="F4:F5"/>
    <mergeCell ref="G4:G5"/>
  </mergeCells>
  <phoneticPr fontId="2"/>
  <pageMargins left="0.78740157480314965" right="0.78740157480314965" top="1.07" bottom="0.98425196850393704" header="0.51181102362204722" footer="0.51181102362204722"/>
  <pageSetup paperSize="9" scale="8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view="pageBreakPreview" zoomScale="90" zoomScaleNormal="100" zoomScaleSheetLayoutView="90" workbookViewId="0"/>
  </sheetViews>
  <sheetFormatPr defaultRowHeight="12"/>
  <cols>
    <col min="1" max="1" width="5.5" style="3" customWidth="1"/>
    <col min="2" max="14" width="5" style="3" customWidth="1"/>
    <col min="15" max="22" width="4.5" style="3" customWidth="1"/>
    <col min="23" max="16384" width="9" style="3"/>
  </cols>
  <sheetData>
    <row r="1" spans="1:21" ht="12.75" customHeight="1"/>
    <row r="2" spans="1:21" ht="18.75">
      <c r="A2" s="534" t="s">
        <v>327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  <c r="T2" s="534"/>
      <c r="U2" s="534"/>
    </row>
    <row r="3" spans="1:21" ht="15" customHeight="1">
      <c r="A3" s="79" t="s">
        <v>95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77"/>
      <c r="T3" s="19"/>
      <c r="U3" s="77" t="s">
        <v>119</v>
      </c>
    </row>
    <row r="4" spans="1:21" ht="17.25" customHeight="1">
      <c r="A4" s="621" t="s">
        <v>66</v>
      </c>
      <c r="B4" s="624" t="s">
        <v>123</v>
      </c>
      <c r="C4" s="559" t="s">
        <v>124</v>
      </c>
      <c r="D4" s="559"/>
      <c r="E4" s="559"/>
      <c r="F4" s="559"/>
      <c r="G4" s="559"/>
      <c r="H4" s="559"/>
      <c r="I4" s="559"/>
      <c r="J4" s="559"/>
      <c r="K4" s="559" t="s">
        <v>125</v>
      </c>
      <c r="L4" s="559"/>
      <c r="M4" s="559" t="s">
        <v>126</v>
      </c>
      <c r="N4" s="559"/>
      <c r="O4" s="559"/>
      <c r="P4" s="559"/>
      <c r="Q4" s="559"/>
      <c r="R4" s="624" t="s">
        <v>127</v>
      </c>
      <c r="S4" s="624"/>
      <c r="T4" s="624" t="s">
        <v>200</v>
      </c>
      <c r="U4" s="626"/>
    </row>
    <row r="5" spans="1:21" ht="17.25" customHeight="1">
      <c r="A5" s="622"/>
      <c r="B5" s="624"/>
      <c r="C5" s="559"/>
      <c r="D5" s="559"/>
      <c r="E5" s="559"/>
      <c r="F5" s="559"/>
      <c r="G5" s="559"/>
      <c r="H5" s="559"/>
      <c r="I5" s="559"/>
      <c r="J5" s="559"/>
      <c r="K5" s="559"/>
      <c r="L5" s="559"/>
      <c r="M5" s="559"/>
      <c r="N5" s="559"/>
      <c r="O5" s="559"/>
      <c r="P5" s="559"/>
      <c r="Q5" s="559"/>
      <c r="R5" s="624"/>
      <c r="S5" s="624"/>
      <c r="T5" s="624"/>
      <c r="U5" s="626"/>
    </row>
    <row r="6" spans="1:21" ht="17.25" customHeight="1">
      <c r="A6" s="622"/>
      <c r="B6" s="625" t="s">
        <v>128</v>
      </c>
      <c r="C6" s="625" t="s">
        <v>159</v>
      </c>
      <c r="D6" s="625" t="s">
        <v>160</v>
      </c>
      <c r="E6" s="625" t="s">
        <v>163</v>
      </c>
      <c r="F6" s="627" t="s">
        <v>190</v>
      </c>
      <c r="G6" s="625" t="s">
        <v>313</v>
      </c>
      <c r="H6" s="625" t="s">
        <v>161</v>
      </c>
      <c r="I6" s="625" t="s">
        <v>198</v>
      </c>
      <c r="J6" s="625" t="s">
        <v>162</v>
      </c>
      <c r="K6" s="625" t="s">
        <v>129</v>
      </c>
      <c r="L6" s="625" t="s">
        <v>130</v>
      </c>
      <c r="M6" s="625" t="s">
        <v>312</v>
      </c>
      <c r="N6" s="625" t="s">
        <v>61</v>
      </c>
      <c r="O6" s="625" t="s">
        <v>62</v>
      </c>
      <c r="P6" s="625" t="s">
        <v>131</v>
      </c>
      <c r="Q6" s="625" t="s">
        <v>63</v>
      </c>
      <c r="R6" s="625" t="s">
        <v>60</v>
      </c>
      <c r="S6" s="625" t="s">
        <v>132</v>
      </c>
      <c r="T6" s="625" t="s">
        <v>199</v>
      </c>
      <c r="U6" s="631" t="s">
        <v>207</v>
      </c>
    </row>
    <row r="7" spans="1:21" ht="17.25" customHeight="1">
      <c r="A7" s="622"/>
      <c r="B7" s="625"/>
      <c r="C7" s="625"/>
      <c r="D7" s="625"/>
      <c r="E7" s="625"/>
      <c r="F7" s="628"/>
      <c r="G7" s="625"/>
      <c r="H7" s="625"/>
      <c r="I7" s="625"/>
      <c r="J7" s="625"/>
      <c r="K7" s="625"/>
      <c r="L7" s="625"/>
      <c r="M7" s="625"/>
      <c r="N7" s="625"/>
      <c r="O7" s="625"/>
      <c r="P7" s="625"/>
      <c r="Q7" s="625"/>
      <c r="R7" s="625"/>
      <c r="S7" s="625"/>
      <c r="T7" s="625"/>
      <c r="U7" s="631"/>
    </row>
    <row r="8" spans="1:21" ht="17.25" customHeight="1">
      <c r="A8" s="622"/>
      <c r="B8" s="625"/>
      <c r="C8" s="625"/>
      <c r="D8" s="625"/>
      <c r="E8" s="625"/>
      <c r="F8" s="628"/>
      <c r="G8" s="625"/>
      <c r="H8" s="625"/>
      <c r="I8" s="625"/>
      <c r="J8" s="625"/>
      <c r="K8" s="625"/>
      <c r="L8" s="625"/>
      <c r="M8" s="625"/>
      <c r="N8" s="625"/>
      <c r="O8" s="625"/>
      <c r="P8" s="625"/>
      <c r="Q8" s="625"/>
      <c r="R8" s="625"/>
      <c r="S8" s="625"/>
      <c r="T8" s="625"/>
      <c r="U8" s="631"/>
    </row>
    <row r="9" spans="1:21" ht="17.25" customHeight="1">
      <c r="A9" s="622"/>
      <c r="B9" s="625"/>
      <c r="C9" s="625"/>
      <c r="D9" s="625"/>
      <c r="E9" s="625"/>
      <c r="F9" s="628"/>
      <c r="G9" s="625"/>
      <c r="H9" s="625"/>
      <c r="I9" s="625"/>
      <c r="J9" s="625"/>
      <c r="K9" s="625"/>
      <c r="L9" s="625"/>
      <c r="M9" s="625"/>
      <c r="N9" s="625"/>
      <c r="O9" s="625"/>
      <c r="P9" s="625"/>
      <c r="Q9" s="625"/>
      <c r="R9" s="625"/>
      <c r="S9" s="625"/>
      <c r="T9" s="625"/>
      <c r="U9" s="631"/>
    </row>
    <row r="10" spans="1:21" ht="17.25" customHeight="1">
      <c r="A10" s="622"/>
      <c r="B10" s="625"/>
      <c r="C10" s="625"/>
      <c r="D10" s="625"/>
      <c r="E10" s="625"/>
      <c r="F10" s="628"/>
      <c r="G10" s="625"/>
      <c r="H10" s="625"/>
      <c r="I10" s="625"/>
      <c r="J10" s="625"/>
      <c r="K10" s="625"/>
      <c r="L10" s="625"/>
      <c r="M10" s="625"/>
      <c r="N10" s="625"/>
      <c r="O10" s="625"/>
      <c r="P10" s="625"/>
      <c r="Q10" s="625"/>
      <c r="R10" s="625"/>
      <c r="S10" s="625"/>
      <c r="T10" s="625"/>
      <c r="U10" s="631"/>
    </row>
    <row r="11" spans="1:21" ht="17.25" customHeight="1">
      <c r="A11" s="622"/>
      <c r="B11" s="625"/>
      <c r="C11" s="625"/>
      <c r="D11" s="625"/>
      <c r="E11" s="625"/>
      <c r="F11" s="628"/>
      <c r="G11" s="625"/>
      <c r="H11" s="625"/>
      <c r="I11" s="625"/>
      <c r="J11" s="625"/>
      <c r="K11" s="625"/>
      <c r="L11" s="625"/>
      <c r="M11" s="625"/>
      <c r="N11" s="625"/>
      <c r="O11" s="625"/>
      <c r="P11" s="625"/>
      <c r="Q11" s="625"/>
      <c r="R11" s="625"/>
      <c r="S11" s="625"/>
      <c r="T11" s="625"/>
      <c r="U11" s="631"/>
    </row>
    <row r="12" spans="1:21" ht="17.25" customHeight="1">
      <c r="A12" s="622"/>
      <c r="B12" s="625"/>
      <c r="C12" s="625"/>
      <c r="D12" s="625"/>
      <c r="E12" s="625"/>
      <c r="F12" s="628"/>
      <c r="G12" s="625"/>
      <c r="H12" s="625"/>
      <c r="I12" s="625"/>
      <c r="J12" s="625"/>
      <c r="K12" s="625"/>
      <c r="L12" s="625"/>
      <c r="M12" s="625"/>
      <c r="N12" s="625"/>
      <c r="O12" s="625"/>
      <c r="P12" s="625"/>
      <c r="Q12" s="625"/>
      <c r="R12" s="625"/>
      <c r="S12" s="625"/>
      <c r="T12" s="625"/>
      <c r="U12" s="631"/>
    </row>
    <row r="13" spans="1:21" ht="19.5" customHeight="1">
      <c r="A13" s="623"/>
      <c r="B13" s="625"/>
      <c r="C13" s="625"/>
      <c r="D13" s="625"/>
      <c r="E13" s="625"/>
      <c r="F13" s="629"/>
      <c r="G13" s="625"/>
      <c r="H13" s="625"/>
      <c r="I13" s="625"/>
      <c r="J13" s="625"/>
      <c r="K13" s="625"/>
      <c r="L13" s="625"/>
      <c r="M13" s="625"/>
      <c r="N13" s="625"/>
      <c r="O13" s="625"/>
      <c r="P13" s="625"/>
      <c r="Q13" s="625"/>
      <c r="R13" s="625"/>
      <c r="S13" s="625"/>
      <c r="T13" s="625"/>
      <c r="U13" s="631"/>
    </row>
    <row r="14" spans="1:21" ht="26.25" customHeight="1">
      <c r="A14" s="410" t="s">
        <v>352</v>
      </c>
      <c r="B14" s="29">
        <v>7</v>
      </c>
      <c r="C14" s="29">
        <v>237</v>
      </c>
      <c r="D14" s="29">
        <v>92</v>
      </c>
      <c r="E14" s="29">
        <v>179</v>
      </c>
      <c r="F14" s="1">
        <v>6</v>
      </c>
      <c r="G14" s="1">
        <v>67</v>
      </c>
      <c r="H14" s="1">
        <v>55</v>
      </c>
      <c r="I14" s="1" t="s">
        <v>58</v>
      </c>
      <c r="J14" s="1">
        <v>46</v>
      </c>
      <c r="K14" s="29">
        <v>43</v>
      </c>
      <c r="L14" s="1" t="s">
        <v>58</v>
      </c>
      <c r="M14" s="126" t="s">
        <v>58</v>
      </c>
      <c r="N14" s="141" t="s">
        <v>58</v>
      </c>
      <c r="O14" s="29">
        <v>6</v>
      </c>
      <c r="P14" s="1" t="s">
        <v>58</v>
      </c>
      <c r="Q14" s="65">
        <v>1</v>
      </c>
      <c r="R14" s="29">
        <v>36</v>
      </c>
      <c r="S14" s="30">
        <v>115</v>
      </c>
      <c r="T14" s="1" t="s">
        <v>58</v>
      </c>
      <c r="U14" s="141" t="s">
        <v>58</v>
      </c>
    </row>
    <row r="15" spans="1:21" ht="29.25" customHeight="1">
      <c r="A15" s="86">
        <v>24</v>
      </c>
      <c r="B15" s="29">
        <v>7</v>
      </c>
      <c r="C15" s="48">
        <v>168</v>
      </c>
      <c r="D15" s="29">
        <v>95</v>
      </c>
      <c r="E15" s="30">
        <v>156</v>
      </c>
      <c r="F15" s="1">
        <v>13</v>
      </c>
      <c r="G15" s="1" t="s">
        <v>58</v>
      </c>
      <c r="H15" s="1">
        <v>20</v>
      </c>
      <c r="I15" s="1">
        <v>12</v>
      </c>
      <c r="J15" s="1">
        <v>31</v>
      </c>
      <c r="K15" s="29">
        <v>46</v>
      </c>
      <c r="L15" s="1" t="s">
        <v>58</v>
      </c>
      <c r="M15" s="126" t="s">
        <v>58</v>
      </c>
      <c r="N15" s="141" t="s">
        <v>58</v>
      </c>
      <c r="O15" s="1" t="s">
        <v>58</v>
      </c>
      <c r="P15" s="142" t="s">
        <v>58</v>
      </c>
      <c r="Q15" s="142" t="s">
        <v>58</v>
      </c>
      <c r="R15" s="142" t="s">
        <v>58</v>
      </c>
      <c r="S15" s="126" t="s">
        <v>58</v>
      </c>
      <c r="T15" s="1">
        <v>55</v>
      </c>
      <c r="U15" s="141">
        <v>29</v>
      </c>
    </row>
    <row r="16" spans="1:21" ht="29.25" customHeight="1">
      <c r="A16" s="125">
        <v>25</v>
      </c>
      <c r="B16" s="29">
        <v>7</v>
      </c>
      <c r="C16" s="48">
        <v>159</v>
      </c>
      <c r="D16" s="29">
        <v>95</v>
      </c>
      <c r="E16" s="30">
        <v>162</v>
      </c>
      <c r="F16" s="1">
        <v>24</v>
      </c>
      <c r="G16" s="1" t="s">
        <v>58</v>
      </c>
      <c r="H16" s="1">
        <v>24</v>
      </c>
      <c r="I16" s="1">
        <v>19</v>
      </c>
      <c r="J16" s="1">
        <v>6</v>
      </c>
      <c r="K16" s="29">
        <v>42</v>
      </c>
      <c r="L16" s="1" t="s">
        <v>58</v>
      </c>
      <c r="M16" s="126" t="s">
        <v>58</v>
      </c>
      <c r="N16" s="1" t="s">
        <v>58</v>
      </c>
      <c r="O16" s="1" t="s">
        <v>58</v>
      </c>
      <c r="P16" s="142" t="s">
        <v>58</v>
      </c>
      <c r="Q16" s="142" t="s">
        <v>58</v>
      </c>
      <c r="R16" s="142" t="s">
        <v>58</v>
      </c>
      <c r="S16" s="126" t="s">
        <v>58</v>
      </c>
      <c r="T16" s="1">
        <v>60</v>
      </c>
      <c r="U16" s="141">
        <v>30</v>
      </c>
    </row>
    <row r="17" spans="1:21" ht="29.25" customHeight="1">
      <c r="A17" s="125">
        <v>26</v>
      </c>
      <c r="B17" s="203">
        <v>5</v>
      </c>
      <c r="C17" s="213">
        <v>180</v>
      </c>
      <c r="D17" s="203">
        <v>60</v>
      </c>
      <c r="E17" s="377">
        <v>37</v>
      </c>
      <c r="F17" s="378">
        <v>12</v>
      </c>
      <c r="G17" s="378" t="s">
        <v>58</v>
      </c>
      <c r="H17" s="378">
        <v>38</v>
      </c>
      <c r="I17" s="378">
        <v>12</v>
      </c>
      <c r="J17" s="378">
        <v>9</v>
      </c>
      <c r="K17" s="203">
        <v>49</v>
      </c>
      <c r="L17" s="378" t="s">
        <v>58</v>
      </c>
      <c r="M17" s="378" t="s">
        <v>58</v>
      </c>
      <c r="N17" s="378" t="s">
        <v>58</v>
      </c>
      <c r="O17" s="378" t="s">
        <v>58</v>
      </c>
      <c r="P17" s="378" t="s">
        <v>58</v>
      </c>
      <c r="Q17" s="378" t="s">
        <v>58</v>
      </c>
      <c r="R17" s="378" t="s">
        <v>58</v>
      </c>
      <c r="S17" s="379" t="s">
        <v>58</v>
      </c>
      <c r="T17" s="203">
        <v>65</v>
      </c>
      <c r="U17" s="377">
        <v>30</v>
      </c>
    </row>
    <row r="18" spans="1:21" ht="29.25" customHeight="1">
      <c r="A18" s="390">
        <v>27</v>
      </c>
      <c r="B18" s="391">
        <v>3</v>
      </c>
      <c r="C18" s="392">
        <v>195</v>
      </c>
      <c r="D18" s="391">
        <v>53</v>
      </c>
      <c r="E18" s="393">
        <v>36</v>
      </c>
      <c r="F18" s="394">
        <v>12</v>
      </c>
      <c r="G18" s="394" t="s">
        <v>58</v>
      </c>
      <c r="H18" s="394">
        <v>48</v>
      </c>
      <c r="I18" s="394">
        <v>31</v>
      </c>
      <c r="J18" s="394" t="s">
        <v>242</v>
      </c>
      <c r="K18" s="391">
        <v>51</v>
      </c>
      <c r="L18" s="394" t="s">
        <v>58</v>
      </c>
      <c r="M18" s="394" t="s">
        <v>58</v>
      </c>
      <c r="N18" s="394" t="s">
        <v>58</v>
      </c>
      <c r="O18" s="394" t="s">
        <v>58</v>
      </c>
      <c r="P18" s="394" t="s">
        <v>58</v>
      </c>
      <c r="Q18" s="394" t="s">
        <v>58</v>
      </c>
      <c r="R18" s="394" t="s">
        <v>58</v>
      </c>
      <c r="S18" s="395" t="s">
        <v>58</v>
      </c>
      <c r="T18" s="391">
        <v>66</v>
      </c>
      <c r="U18" s="393">
        <v>29</v>
      </c>
    </row>
    <row r="19" spans="1:21" ht="29.25" customHeight="1">
      <c r="A19" s="336" t="s">
        <v>59</v>
      </c>
      <c r="B19" s="336"/>
      <c r="C19" s="336"/>
      <c r="D19" s="336"/>
      <c r="E19" s="60"/>
      <c r="F19" s="60"/>
      <c r="G19" s="60"/>
      <c r="H19" s="60"/>
      <c r="I19" s="60"/>
      <c r="J19" s="60"/>
      <c r="K19" s="60"/>
      <c r="L19" s="19"/>
      <c r="M19" s="60"/>
      <c r="N19" s="60"/>
      <c r="O19" s="60"/>
      <c r="P19" s="60"/>
      <c r="Q19" s="60"/>
      <c r="R19" s="60"/>
      <c r="S19" s="60"/>
      <c r="T19" s="60"/>
      <c r="U19" s="60"/>
    </row>
    <row r="20" spans="1:21" ht="29.25" customHeight="1">
      <c r="A20" s="630" t="s">
        <v>373</v>
      </c>
      <c r="B20" s="630"/>
      <c r="C20" s="630"/>
      <c r="D20" s="630"/>
      <c r="E20" s="630"/>
      <c r="F20" s="630"/>
      <c r="G20" s="630"/>
      <c r="H20" s="630"/>
      <c r="I20" s="630"/>
      <c r="J20" s="630"/>
      <c r="K20" s="630"/>
      <c r="L20" s="630"/>
      <c r="M20" s="630"/>
      <c r="N20" s="630"/>
      <c r="O20" s="630"/>
      <c r="P20" s="60"/>
      <c r="Q20" s="60"/>
      <c r="R20" s="60"/>
      <c r="S20" s="60"/>
      <c r="T20" s="60"/>
      <c r="U20" s="60"/>
    </row>
    <row r="21" spans="1:21" ht="18.75" customHeight="1">
      <c r="A21" s="630"/>
      <c r="B21" s="630"/>
      <c r="C21" s="630"/>
      <c r="D21" s="630"/>
      <c r="E21" s="630"/>
      <c r="F21" s="630"/>
      <c r="G21" s="630"/>
      <c r="H21" s="630"/>
      <c r="I21" s="630"/>
      <c r="J21" s="630"/>
      <c r="K21" s="630"/>
      <c r="L21" s="630"/>
      <c r="M21" s="630"/>
      <c r="N21" s="630"/>
      <c r="O21" s="630"/>
      <c r="P21" s="48"/>
      <c r="Q21" s="48"/>
      <c r="R21" s="48"/>
      <c r="S21" s="22"/>
      <c r="T21" s="22"/>
      <c r="U21" s="22"/>
    </row>
    <row r="22" spans="1:21" ht="29.25" customHeight="1">
      <c r="A22" s="171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22"/>
      <c r="S22" s="22"/>
      <c r="T22" s="22"/>
      <c r="U22" s="22"/>
    </row>
    <row r="23" spans="1:21" ht="29.25" customHeight="1">
      <c r="A23" s="337"/>
      <c r="B23" s="337"/>
      <c r="C23" s="337"/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</row>
    <row r="24" spans="1:21" ht="17.25" customHeight="1"/>
    <row r="25" spans="1:21" ht="17.25" customHeight="1"/>
    <row r="26" spans="1:21" ht="17.25" customHeight="1"/>
  </sheetData>
  <mergeCells count="29">
    <mergeCell ref="R6:R13"/>
    <mergeCell ref="S6:S13"/>
    <mergeCell ref="T6:T13"/>
    <mergeCell ref="U6:U13"/>
    <mergeCell ref="K6:K13"/>
    <mergeCell ref="L6:L13"/>
    <mergeCell ref="M6:M13"/>
    <mergeCell ref="N6:N13"/>
    <mergeCell ref="H6:H13"/>
    <mergeCell ref="I6:I13"/>
    <mergeCell ref="A20:O21"/>
    <mergeCell ref="Q6:Q13"/>
    <mergeCell ref="J6:J13"/>
    <mergeCell ref="A2:U2"/>
    <mergeCell ref="A4:A13"/>
    <mergeCell ref="B4:B5"/>
    <mergeCell ref="C4:J5"/>
    <mergeCell ref="K4:L5"/>
    <mergeCell ref="M4:Q5"/>
    <mergeCell ref="R4:S5"/>
    <mergeCell ref="O6:O13"/>
    <mergeCell ref="P6:P13"/>
    <mergeCell ref="T4:U5"/>
    <mergeCell ref="B6:B13"/>
    <mergeCell ref="C6:C13"/>
    <mergeCell ref="D6:D13"/>
    <mergeCell ref="E6:E13"/>
    <mergeCell ref="F6:F13"/>
    <mergeCell ref="G6:G13"/>
  </mergeCells>
  <phoneticPr fontId="2"/>
  <pageMargins left="0.78740157480314965" right="0.78740157480314965" top="1.07" bottom="0.98425196850393704" header="0.51181102362204722" footer="0.51181102362204722"/>
  <pageSetup paperSize="9" scale="8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view="pageBreakPreview" zoomScale="90" zoomScaleNormal="100" zoomScaleSheetLayoutView="90" workbookViewId="0">
      <selection sqref="A1:M1"/>
    </sheetView>
  </sheetViews>
  <sheetFormatPr defaultRowHeight="12"/>
  <cols>
    <col min="1" max="1" width="12.75" style="32" customWidth="1"/>
    <col min="2" max="13" width="6.125" style="32" customWidth="1"/>
    <col min="14" max="14" width="11.5" style="32" customWidth="1"/>
    <col min="15" max="15" width="11.625" style="32" customWidth="1"/>
    <col min="16" max="23" width="8.625" style="32" customWidth="1"/>
    <col min="24" max="16384" width="9" style="32"/>
  </cols>
  <sheetData>
    <row r="1" spans="1:14" ht="21" customHeight="1">
      <c r="A1" s="636" t="s">
        <v>328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</row>
    <row r="2" spans="1:14" ht="21" customHeight="1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</row>
    <row r="3" spans="1:14" s="34" customFormat="1" ht="21" customHeight="1">
      <c r="A3" s="78" t="s">
        <v>208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21" customHeight="1">
      <c r="A4" s="80" t="s">
        <v>95</v>
      </c>
      <c r="C4" s="31"/>
      <c r="D4" s="31"/>
      <c r="E4" s="31"/>
      <c r="F4" s="31"/>
      <c r="G4" s="31"/>
      <c r="H4" s="31"/>
      <c r="I4" s="31"/>
      <c r="J4" s="31"/>
      <c r="K4" s="31"/>
      <c r="M4" s="77" t="s">
        <v>96</v>
      </c>
    </row>
    <row r="5" spans="1:14" s="34" customFormat="1" ht="21" customHeight="1">
      <c r="A5" s="641" t="s">
        <v>259</v>
      </c>
      <c r="B5" s="637" t="s">
        <v>133</v>
      </c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8"/>
    </row>
    <row r="6" spans="1:14" s="34" customFormat="1" ht="21" customHeight="1">
      <c r="A6" s="642"/>
      <c r="B6" s="639" t="s">
        <v>134</v>
      </c>
      <c r="C6" s="639"/>
      <c r="D6" s="639"/>
      <c r="E6" s="637" t="s">
        <v>135</v>
      </c>
      <c r="F6" s="637"/>
      <c r="G6" s="637"/>
      <c r="H6" s="637" t="s">
        <v>136</v>
      </c>
      <c r="I6" s="637"/>
      <c r="J6" s="637"/>
      <c r="K6" s="639" t="s">
        <v>120</v>
      </c>
      <c r="L6" s="639"/>
      <c r="M6" s="640"/>
    </row>
    <row r="7" spans="1:14" s="34" customFormat="1" ht="21" customHeight="1">
      <c r="A7" s="643"/>
      <c r="B7" s="35" t="s">
        <v>91</v>
      </c>
      <c r="C7" s="35" t="s">
        <v>92</v>
      </c>
      <c r="D7" s="35" t="s">
        <v>78</v>
      </c>
      <c r="E7" s="35" t="s">
        <v>91</v>
      </c>
      <c r="F7" s="35" t="s">
        <v>92</v>
      </c>
      <c r="G7" s="35" t="s">
        <v>78</v>
      </c>
      <c r="H7" s="35" t="s">
        <v>91</v>
      </c>
      <c r="I7" s="35" t="s">
        <v>92</v>
      </c>
      <c r="J7" s="35" t="s">
        <v>78</v>
      </c>
      <c r="K7" s="35" t="s">
        <v>91</v>
      </c>
      <c r="L7" s="35" t="s">
        <v>92</v>
      </c>
      <c r="M7" s="36" t="s">
        <v>78</v>
      </c>
    </row>
    <row r="8" spans="1:14" s="34" customFormat="1" ht="21" customHeight="1">
      <c r="A8" s="93" t="s">
        <v>272</v>
      </c>
      <c r="B8" s="94">
        <v>513</v>
      </c>
      <c r="C8" s="94">
        <v>752</v>
      </c>
      <c r="D8" s="94">
        <v>1267</v>
      </c>
      <c r="E8" s="127">
        <v>857</v>
      </c>
      <c r="F8" s="94">
        <v>2070</v>
      </c>
      <c r="G8" s="94">
        <v>2927</v>
      </c>
      <c r="H8" s="94">
        <v>124</v>
      </c>
      <c r="I8" s="94">
        <v>293</v>
      </c>
      <c r="J8" s="94">
        <v>417</v>
      </c>
      <c r="K8" s="128">
        <v>1496</v>
      </c>
      <c r="L8" s="94">
        <v>3115</v>
      </c>
      <c r="M8" s="95">
        <v>4611</v>
      </c>
    </row>
    <row r="9" spans="1:14" ht="21" customHeight="1">
      <c r="A9" s="93">
        <v>24</v>
      </c>
      <c r="B9" s="94">
        <v>596</v>
      </c>
      <c r="C9" s="94">
        <v>800</v>
      </c>
      <c r="D9" s="94">
        <v>1396</v>
      </c>
      <c r="E9" s="127">
        <v>939</v>
      </c>
      <c r="F9" s="94">
        <v>2134</v>
      </c>
      <c r="G9" s="94">
        <v>3073</v>
      </c>
      <c r="H9" s="94">
        <v>146</v>
      </c>
      <c r="I9" s="94">
        <v>331</v>
      </c>
      <c r="J9" s="94">
        <v>477</v>
      </c>
      <c r="K9" s="128">
        <v>1681</v>
      </c>
      <c r="L9" s="94">
        <v>3265</v>
      </c>
      <c r="M9" s="95">
        <v>4946</v>
      </c>
    </row>
    <row r="10" spans="1:14" s="121" customFormat="1" ht="21" customHeight="1">
      <c r="A10" s="93">
        <v>25</v>
      </c>
      <c r="B10" s="94">
        <v>570</v>
      </c>
      <c r="C10" s="94">
        <v>743</v>
      </c>
      <c r="D10" s="94">
        <v>1313</v>
      </c>
      <c r="E10" s="127">
        <v>955</v>
      </c>
      <c r="F10" s="94">
        <v>2177</v>
      </c>
      <c r="G10" s="94">
        <v>3132</v>
      </c>
      <c r="H10" s="94">
        <v>194</v>
      </c>
      <c r="I10" s="94">
        <v>339</v>
      </c>
      <c r="J10" s="94">
        <v>533</v>
      </c>
      <c r="K10" s="128">
        <v>1719</v>
      </c>
      <c r="L10" s="94">
        <v>3259</v>
      </c>
      <c r="M10" s="95">
        <v>4978</v>
      </c>
    </row>
    <row r="11" spans="1:14" s="121" customFormat="1" ht="21" customHeight="1">
      <c r="A11" s="93">
        <v>26</v>
      </c>
      <c r="B11" s="407">
        <v>524</v>
      </c>
      <c r="C11" s="407">
        <v>788</v>
      </c>
      <c r="D11" s="407">
        <v>1312</v>
      </c>
      <c r="E11" s="408">
        <v>948</v>
      </c>
      <c r="F11" s="407">
        <v>2200</v>
      </c>
      <c r="G11" s="407">
        <v>3148</v>
      </c>
      <c r="H11" s="407">
        <v>177</v>
      </c>
      <c r="I11" s="407">
        <v>315</v>
      </c>
      <c r="J11" s="407">
        <v>492</v>
      </c>
      <c r="K11" s="409">
        <v>1649</v>
      </c>
      <c r="L11" s="407">
        <v>3303</v>
      </c>
      <c r="M11" s="409">
        <v>4952</v>
      </c>
    </row>
    <row r="12" spans="1:14" s="103" customFormat="1" ht="21" customHeight="1">
      <c r="A12" s="380">
        <v>27</v>
      </c>
      <c r="B12" s="305">
        <v>541</v>
      </c>
      <c r="C12" s="305">
        <v>686</v>
      </c>
      <c r="D12" s="305">
        <v>1227</v>
      </c>
      <c r="E12" s="306">
        <v>894</v>
      </c>
      <c r="F12" s="305">
        <v>2190</v>
      </c>
      <c r="G12" s="305">
        <v>3084</v>
      </c>
      <c r="H12" s="305">
        <v>207</v>
      </c>
      <c r="I12" s="305">
        <v>336</v>
      </c>
      <c r="J12" s="305">
        <v>543</v>
      </c>
      <c r="K12" s="307">
        <v>1642</v>
      </c>
      <c r="L12" s="305">
        <v>3212</v>
      </c>
      <c r="M12" s="307">
        <v>4854</v>
      </c>
      <c r="N12" s="133"/>
    </row>
    <row r="13" spans="1:14" s="103" customFormat="1" ht="21" customHeight="1">
      <c r="A13" s="110" t="s">
        <v>59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</row>
    <row r="14" spans="1:14" s="103" customFormat="1" ht="21" customHeight="1">
      <c r="A14" s="106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</row>
    <row r="15" spans="1:14" ht="19.5" customHeight="1">
      <c r="A15" s="78" t="s">
        <v>137</v>
      </c>
      <c r="B15" s="33"/>
      <c r="C15" s="33"/>
      <c r="E15" s="33"/>
      <c r="F15" s="33"/>
      <c r="G15" s="33"/>
      <c r="H15" s="31"/>
      <c r="I15" s="31"/>
      <c r="J15" s="31"/>
      <c r="K15" s="31"/>
      <c r="L15" s="31"/>
      <c r="M15" s="31"/>
    </row>
    <row r="16" spans="1:14" ht="21" customHeight="1">
      <c r="A16" s="79" t="s">
        <v>95</v>
      </c>
      <c r="B16" s="39"/>
      <c r="C16" s="39"/>
      <c r="E16" s="39"/>
      <c r="F16" s="39"/>
      <c r="G16" s="40"/>
      <c r="H16" s="41"/>
      <c r="I16" s="41"/>
      <c r="J16" s="41"/>
      <c r="K16" s="41"/>
      <c r="L16" s="41"/>
      <c r="M16" s="41"/>
      <c r="N16" s="77" t="s">
        <v>96</v>
      </c>
    </row>
    <row r="17" spans="1:15" ht="21" customHeight="1">
      <c r="A17" s="53" t="s">
        <v>259</v>
      </c>
      <c r="B17" s="231" t="s">
        <v>209</v>
      </c>
      <c r="C17" s="232" t="s">
        <v>156</v>
      </c>
      <c r="D17" s="644" t="s">
        <v>7</v>
      </c>
      <c r="E17" s="644"/>
      <c r="F17" s="644" t="s">
        <v>8</v>
      </c>
      <c r="G17" s="644"/>
      <c r="H17" s="644" t="s">
        <v>9</v>
      </c>
      <c r="I17" s="644"/>
      <c r="J17" s="644" t="s">
        <v>10</v>
      </c>
      <c r="K17" s="644"/>
      <c r="L17" s="644" t="s">
        <v>11</v>
      </c>
      <c r="M17" s="644"/>
      <c r="N17" s="42" t="s">
        <v>210</v>
      </c>
    </row>
    <row r="18" spans="1:15" ht="21" customHeight="1">
      <c r="A18" s="93" t="s">
        <v>272</v>
      </c>
      <c r="B18" s="100">
        <v>314</v>
      </c>
      <c r="C18" s="132">
        <v>584</v>
      </c>
      <c r="D18" s="634">
        <v>554</v>
      </c>
      <c r="E18" s="635"/>
      <c r="F18" s="634">
        <v>731</v>
      </c>
      <c r="G18" s="635"/>
      <c r="H18" s="634">
        <v>667</v>
      </c>
      <c r="I18" s="635"/>
      <c r="J18" s="634">
        <v>582</v>
      </c>
      <c r="K18" s="635"/>
      <c r="L18" s="634">
        <v>423</v>
      </c>
      <c r="M18" s="635"/>
      <c r="N18" s="97">
        <v>3855</v>
      </c>
    </row>
    <row r="19" spans="1:15" s="121" customFormat="1" ht="21" customHeight="1">
      <c r="A19" s="93">
        <v>24</v>
      </c>
      <c r="B19" s="100">
        <v>346</v>
      </c>
      <c r="C19" s="132">
        <v>648</v>
      </c>
      <c r="D19" s="634">
        <v>550</v>
      </c>
      <c r="E19" s="635"/>
      <c r="F19" s="634">
        <v>769</v>
      </c>
      <c r="G19" s="635"/>
      <c r="H19" s="634">
        <v>692</v>
      </c>
      <c r="I19" s="635"/>
      <c r="J19" s="634">
        <v>617</v>
      </c>
      <c r="K19" s="635"/>
      <c r="L19" s="634">
        <v>433</v>
      </c>
      <c r="M19" s="635"/>
      <c r="N19" s="97">
        <v>4055</v>
      </c>
      <c r="O19" s="120"/>
    </row>
    <row r="20" spans="1:15" s="121" customFormat="1" ht="21" customHeight="1">
      <c r="A20" s="93">
        <v>25</v>
      </c>
      <c r="B20" s="260">
        <v>383</v>
      </c>
      <c r="C20" s="261">
        <v>626</v>
      </c>
      <c r="D20" s="632">
        <v>672</v>
      </c>
      <c r="E20" s="633"/>
      <c r="F20" s="632">
        <v>736</v>
      </c>
      <c r="G20" s="633"/>
      <c r="H20" s="632">
        <v>694</v>
      </c>
      <c r="I20" s="633"/>
      <c r="J20" s="632">
        <v>623</v>
      </c>
      <c r="K20" s="633"/>
      <c r="L20" s="632">
        <v>434</v>
      </c>
      <c r="M20" s="633"/>
      <c r="N20" s="262">
        <v>4168</v>
      </c>
      <c r="O20" s="120"/>
    </row>
    <row r="21" spans="1:15" s="121" customFormat="1" ht="21" customHeight="1">
      <c r="A21" s="93">
        <v>26</v>
      </c>
      <c r="B21" s="260">
        <v>393</v>
      </c>
      <c r="C21" s="261">
        <v>636</v>
      </c>
      <c r="D21" s="632">
        <v>771</v>
      </c>
      <c r="E21" s="633"/>
      <c r="F21" s="632">
        <v>743</v>
      </c>
      <c r="G21" s="633"/>
      <c r="H21" s="632">
        <v>664</v>
      </c>
      <c r="I21" s="633"/>
      <c r="J21" s="632">
        <v>630</v>
      </c>
      <c r="K21" s="633"/>
      <c r="L21" s="632">
        <v>471</v>
      </c>
      <c r="M21" s="633"/>
      <c r="N21" s="262">
        <v>4308</v>
      </c>
      <c r="O21" s="120"/>
    </row>
    <row r="22" spans="1:15" s="103" customFormat="1" ht="21" customHeight="1">
      <c r="A22" s="380">
        <v>27</v>
      </c>
      <c r="B22" s="308">
        <v>394</v>
      </c>
      <c r="C22" s="309">
        <v>660</v>
      </c>
      <c r="D22" s="645">
        <v>791</v>
      </c>
      <c r="E22" s="646"/>
      <c r="F22" s="645">
        <v>781</v>
      </c>
      <c r="G22" s="646"/>
      <c r="H22" s="645">
        <v>657</v>
      </c>
      <c r="I22" s="646"/>
      <c r="J22" s="645">
        <v>613</v>
      </c>
      <c r="K22" s="646"/>
      <c r="L22" s="645">
        <v>468</v>
      </c>
      <c r="M22" s="646"/>
      <c r="N22" s="310">
        <v>4364</v>
      </c>
      <c r="O22" s="111"/>
    </row>
    <row r="23" spans="1:15" s="103" customFormat="1" ht="21" customHeight="1">
      <c r="A23" s="110" t="s">
        <v>59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</row>
    <row r="24" spans="1:15" s="37" customFormat="1" ht="13.5" customHeight="1">
      <c r="A24" s="38" t="s">
        <v>365</v>
      </c>
      <c r="B24" s="38"/>
      <c r="C24" s="38"/>
      <c r="D24" s="38"/>
      <c r="E24" s="5"/>
      <c r="F24" s="5"/>
    </row>
    <row r="25" spans="1:15" s="37" customFormat="1" ht="18" customHeight="1">
      <c r="A25" s="38"/>
      <c r="B25" s="38"/>
      <c r="C25" s="38"/>
      <c r="D25" s="38"/>
      <c r="E25" s="5"/>
      <c r="F25" s="5"/>
    </row>
  </sheetData>
  <mergeCells count="37">
    <mergeCell ref="D22:E22"/>
    <mergeCell ref="L21:M21"/>
    <mergeCell ref="L22:M22"/>
    <mergeCell ref="D21:E21"/>
    <mergeCell ref="F21:G21"/>
    <mergeCell ref="H21:I21"/>
    <mergeCell ref="F22:G22"/>
    <mergeCell ref="H22:I22"/>
    <mergeCell ref="J22:K22"/>
    <mergeCell ref="J21:K21"/>
    <mergeCell ref="D17:E17"/>
    <mergeCell ref="F17:G17"/>
    <mergeCell ref="L18:M18"/>
    <mergeCell ref="L19:M19"/>
    <mergeCell ref="F19:G19"/>
    <mergeCell ref="H19:I19"/>
    <mergeCell ref="H17:I17"/>
    <mergeCell ref="D18:E18"/>
    <mergeCell ref="F18:G18"/>
    <mergeCell ref="H18:I18"/>
    <mergeCell ref="J18:K18"/>
    <mergeCell ref="D19:E19"/>
    <mergeCell ref="J17:K17"/>
    <mergeCell ref="L17:M17"/>
    <mergeCell ref="A1:M1"/>
    <mergeCell ref="B5:M5"/>
    <mergeCell ref="B6:D6"/>
    <mergeCell ref="E6:G6"/>
    <mergeCell ref="H6:J6"/>
    <mergeCell ref="K6:M6"/>
    <mergeCell ref="A5:A7"/>
    <mergeCell ref="L20:M20"/>
    <mergeCell ref="D20:E20"/>
    <mergeCell ref="J19:K19"/>
    <mergeCell ref="F20:G20"/>
    <mergeCell ref="H20:I20"/>
    <mergeCell ref="J20:K20"/>
  </mergeCells>
  <phoneticPr fontId="2"/>
  <printOptions horizontalCentered="1"/>
  <pageMargins left="0.51181102362204722" right="0.43307086614173229" top="0.74803149606299213" bottom="0.98425196850393704" header="0.51181102362204722" footer="0.51181102362204722"/>
  <pageSetup paperSize="9" scale="90" orientation="portrait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view="pageBreakPreview" zoomScaleNormal="100" zoomScaleSheetLayoutView="100" workbookViewId="0">
      <selection sqref="A1:G1"/>
    </sheetView>
  </sheetViews>
  <sheetFormatPr defaultRowHeight="13.5"/>
  <cols>
    <col min="2" max="2" width="19.625" customWidth="1"/>
    <col min="3" max="3" width="11.75" customWidth="1"/>
    <col min="4" max="4" width="10" customWidth="1"/>
    <col min="5" max="5" width="9.5" customWidth="1"/>
    <col min="6" max="6" width="10" customWidth="1"/>
    <col min="7" max="7" width="16.375" customWidth="1"/>
    <col min="8" max="8" width="11.75" customWidth="1"/>
    <col min="9" max="9" width="8.125" customWidth="1"/>
    <col min="10" max="10" width="6.125" customWidth="1"/>
  </cols>
  <sheetData>
    <row r="1" spans="1:17" ht="30.6" customHeight="1">
      <c r="A1" s="428" t="s">
        <v>376</v>
      </c>
      <c r="B1" s="428"/>
      <c r="C1" s="428"/>
      <c r="D1" s="428"/>
      <c r="E1" s="428"/>
      <c r="F1" s="428"/>
      <c r="G1" s="428"/>
      <c r="H1" s="429" t="s">
        <v>362</v>
      </c>
      <c r="I1" s="429"/>
      <c r="J1" s="429"/>
      <c r="K1" s="429"/>
      <c r="L1" s="429"/>
      <c r="M1" s="429"/>
      <c r="N1" s="429"/>
      <c r="O1" s="429"/>
      <c r="P1" s="429"/>
      <c r="Q1" s="429"/>
    </row>
    <row r="2" spans="1:17" ht="15.75" customHeight="1">
      <c r="B2" s="144"/>
      <c r="C2" s="144"/>
      <c r="D2" s="427" t="s">
        <v>361</v>
      </c>
      <c r="E2" s="427"/>
      <c r="F2" s="427"/>
      <c r="G2" s="427"/>
      <c r="H2" s="144"/>
      <c r="I2" s="144"/>
      <c r="J2" s="144"/>
      <c r="K2" s="145"/>
      <c r="L2" s="146"/>
      <c r="M2" s="146"/>
      <c r="N2" s="146"/>
      <c r="O2" s="146"/>
      <c r="P2" s="146"/>
    </row>
    <row r="3" spans="1:17" ht="19.899999999999999" customHeight="1"/>
    <row r="4" spans="1:17">
      <c r="A4" s="386"/>
      <c r="D4" s="147"/>
      <c r="E4" s="147"/>
      <c r="F4" s="147"/>
      <c r="G4" s="147"/>
      <c r="H4" s="386"/>
    </row>
    <row r="5" spans="1:17">
      <c r="A5" s="174"/>
      <c r="D5" s="174"/>
      <c r="E5" s="174"/>
    </row>
    <row r="15" spans="1:17">
      <c r="N15" s="148"/>
    </row>
    <row r="27" spans="9:9">
      <c r="I27" s="149"/>
    </row>
    <row r="57" spans="2:9">
      <c r="E57" s="149"/>
      <c r="F57" s="149"/>
      <c r="G57" s="149"/>
      <c r="H57" s="147"/>
      <c r="I57" s="147"/>
    </row>
    <row r="60" spans="2:9">
      <c r="C60" s="150"/>
      <c r="D60" s="150"/>
      <c r="E60" s="151"/>
      <c r="F60" s="151"/>
      <c r="G60" s="150"/>
      <c r="H60" s="152"/>
      <c r="I60" s="152"/>
    </row>
    <row r="61" spans="2:9">
      <c r="C61" s="150"/>
      <c r="D61" s="150"/>
      <c r="E61" s="151"/>
      <c r="F61" s="151"/>
      <c r="G61" s="150"/>
      <c r="H61" s="152"/>
      <c r="I61" s="152"/>
    </row>
    <row r="62" spans="2:9" s="154" customFormat="1">
      <c r="B62"/>
      <c r="C62" s="150"/>
      <c r="D62" s="150"/>
      <c r="E62" s="153"/>
      <c r="F62" s="153"/>
      <c r="G62" s="150"/>
      <c r="H62" s="152"/>
      <c r="I62" s="152"/>
    </row>
    <row r="63" spans="2:9">
      <c r="C63" s="150"/>
      <c r="D63" s="150"/>
      <c r="E63" s="153"/>
      <c r="F63" s="153"/>
      <c r="G63" s="150"/>
      <c r="H63" s="152"/>
      <c r="I63" s="152"/>
    </row>
    <row r="64" spans="2:9">
      <c r="B64" s="155"/>
      <c r="C64" s="156"/>
      <c r="D64" s="157"/>
      <c r="E64" s="155"/>
      <c r="F64" s="155"/>
      <c r="G64" s="156"/>
      <c r="H64" s="158"/>
    </row>
    <row r="65" spans="2:14">
      <c r="B65" s="155"/>
      <c r="C65" s="156"/>
      <c r="D65" s="157"/>
      <c r="E65" s="155"/>
      <c r="F65" s="155"/>
      <c r="G65" s="156"/>
      <c r="H65" s="158"/>
    </row>
    <row r="66" spans="2:14">
      <c r="B66" s="174"/>
      <c r="C66" s="174" t="s">
        <v>221</v>
      </c>
      <c r="D66" s="174" t="s">
        <v>222</v>
      </c>
      <c r="E66" s="250" t="s">
        <v>223</v>
      </c>
      <c r="F66" s="250" t="s">
        <v>224</v>
      </c>
      <c r="G66" s="251" t="s">
        <v>225</v>
      </c>
      <c r="H66" s="251" t="s">
        <v>226</v>
      </c>
    </row>
    <row r="67" spans="2:14">
      <c r="B67" s="174" t="s">
        <v>227</v>
      </c>
      <c r="C67" s="311">
        <v>5205</v>
      </c>
      <c r="D67" s="311">
        <v>11838</v>
      </c>
      <c r="E67" s="311">
        <v>5783</v>
      </c>
      <c r="F67" s="311">
        <v>23022</v>
      </c>
      <c r="G67" s="311">
        <v>10432</v>
      </c>
      <c r="H67" s="311">
        <v>2049</v>
      </c>
    </row>
    <row r="68" spans="2:14">
      <c r="B68" s="174" t="s">
        <v>228</v>
      </c>
      <c r="C68" s="312">
        <v>4988</v>
      </c>
      <c r="D68" s="312">
        <v>11655</v>
      </c>
      <c r="E68" s="312">
        <v>5365</v>
      </c>
      <c r="F68" s="312">
        <v>23626</v>
      </c>
      <c r="G68" s="312">
        <v>11314</v>
      </c>
      <c r="H68" s="312">
        <v>2217</v>
      </c>
    </row>
    <row r="69" spans="2:14">
      <c r="B69" s="174" t="s">
        <v>229</v>
      </c>
      <c r="C69" s="312">
        <v>4895</v>
      </c>
      <c r="D69" s="312">
        <v>12230</v>
      </c>
      <c r="E69" s="312">
        <v>4626</v>
      </c>
      <c r="F69" s="312">
        <v>20940</v>
      </c>
      <c r="G69" s="312">
        <v>10488</v>
      </c>
      <c r="H69" s="312">
        <v>2026</v>
      </c>
    </row>
    <row r="70" spans="2:14">
      <c r="B70" s="174" t="s">
        <v>230</v>
      </c>
      <c r="C70" s="312">
        <v>8393</v>
      </c>
      <c r="D70" s="312">
        <v>21726</v>
      </c>
      <c r="E70" s="312">
        <v>5447</v>
      </c>
      <c r="F70" s="312">
        <v>21784</v>
      </c>
      <c r="G70" s="312">
        <v>9711</v>
      </c>
      <c r="H70" s="312">
        <v>2074</v>
      </c>
    </row>
    <row r="71" spans="2:14">
      <c r="B71" s="174" t="s">
        <v>245</v>
      </c>
      <c r="C71" s="312">
        <v>7031</v>
      </c>
      <c r="D71" s="312">
        <v>19111</v>
      </c>
      <c r="E71" s="312">
        <v>5210</v>
      </c>
      <c r="F71" s="312">
        <v>20757</v>
      </c>
      <c r="G71" s="312">
        <v>9346</v>
      </c>
      <c r="H71" s="312">
        <v>2010</v>
      </c>
    </row>
    <row r="72" spans="2:14">
      <c r="B72" s="248" t="s">
        <v>270</v>
      </c>
      <c r="C72" s="312">
        <v>7804</v>
      </c>
      <c r="D72" s="312">
        <v>21129</v>
      </c>
      <c r="E72" s="312">
        <v>5069</v>
      </c>
      <c r="F72" s="312">
        <v>20248</v>
      </c>
      <c r="G72" s="312">
        <v>8052</v>
      </c>
      <c r="H72" s="312">
        <v>1924</v>
      </c>
    </row>
    <row r="74" spans="2:14">
      <c r="E74" s="174" t="s">
        <v>222</v>
      </c>
      <c r="F74" s="250" t="s">
        <v>224</v>
      </c>
      <c r="M74" s="174" t="s">
        <v>222</v>
      </c>
      <c r="N74" s="250" t="s">
        <v>224</v>
      </c>
    </row>
    <row r="75" spans="2:14">
      <c r="D75" s="174" t="s">
        <v>227</v>
      </c>
      <c r="E75" s="311">
        <v>11838</v>
      </c>
      <c r="F75" s="311">
        <v>23022</v>
      </c>
      <c r="L75" s="174" t="s">
        <v>227</v>
      </c>
      <c r="M75" s="311">
        <v>11838</v>
      </c>
      <c r="N75" s="311">
        <v>23022</v>
      </c>
    </row>
    <row r="76" spans="2:14">
      <c r="D76" s="174" t="s">
        <v>228</v>
      </c>
      <c r="E76" s="312">
        <v>11655</v>
      </c>
      <c r="F76" s="312">
        <v>23626</v>
      </c>
      <c r="L76" s="174" t="s">
        <v>228</v>
      </c>
      <c r="M76" s="312">
        <v>11655</v>
      </c>
      <c r="N76" s="312">
        <v>23626</v>
      </c>
    </row>
    <row r="77" spans="2:14">
      <c r="D77" s="174" t="s">
        <v>229</v>
      </c>
      <c r="E77" s="312">
        <v>12230</v>
      </c>
      <c r="F77" s="312">
        <v>20940</v>
      </c>
      <c r="L77" s="174" t="s">
        <v>229</v>
      </c>
      <c r="M77" s="312">
        <v>12230</v>
      </c>
      <c r="N77" s="312">
        <v>20940</v>
      </c>
    </row>
    <row r="78" spans="2:14">
      <c r="D78" s="174" t="s">
        <v>230</v>
      </c>
      <c r="E78" s="312">
        <v>21726</v>
      </c>
      <c r="F78" s="312">
        <v>21784</v>
      </c>
      <c r="L78" s="174" t="s">
        <v>230</v>
      </c>
      <c r="M78" s="312">
        <v>21726</v>
      </c>
      <c r="N78" s="312">
        <v>21784</v>
      </c>
    </row>
    <row r="79" spans="2:14">
      <c r="D79" s="174" t="s">
        <v>245</v>
      </c>
      <c r="E79" s="312">
        <v>19111</v>
      </c>
      <c r="F79" s="312">
        <v>20757</v>
      </c>
      <c r="L79" s="174" t="s">
        <v>245</v>
      </c>
      <c r="M79" s="312">
        <v>19111</v>
      </c>
      <c r="N79" s="312">
        <v>20757</v>
      </c>
    </row>
    <row r="80" spans="2:14">
      <c r="D80" s="248" t="s">
        <v>270</v>
      </c>
      <c r="E80" s="312">
        <v>21129</v>
      </c>
      <c r="F80" s="312">
        <v>20248</v>
      </c>
      <c r="L80" s="248" t="s">
        <v>270</v>
      </c>
      <c r="M80" s="312">
        <v>21129</v>
      </c>
      <c r="N80" s="312">
        <v>20248</v>
      </c>
    </row>
    <row r="83" spans="7:14">
      <c r="G83" t="s">
        <v>351</v>
      </c>
      <c r="H83">
        <v>1551</v>
      </c>
      <c r="I83">
        <v>1942</v>
      </c>
    </row>
    <row r="84" spans="7:14">
      <c r="G84" t="s">
        <v>340</v>
      </c>
      <c r="H84">
        <v>1448</v>
      </c>
      <c r="I84">
        <v>1855</v>
      </c>
      <c r="L84" t="s">
        <v>351</v>
      </c>
      <c r="M84">
        <v>1551</v>
      </c>
      <c r="N84">
        <v>1942</v>
      </c>
    </row>
    <row r="85" spans="7:14">
      <c r="G85" t="s">
        <v>341</v>
      </c>
      <c r="H85">
        <v>1509</v>
      </c>
      <c r="I85">
        <v>1802</v>
      </c>
      <c r="L85" t="s">
        <v>340</v>
      </c>
      <c r="M85">
        <v>1448</v>
      </c>
      <c r="N85">
        <v>1855</v>
      </c>
    </row>
    <row r="86" spans="7:14">
      <c r="G86" t="s">
        <v>342</v>
      </c>
      <c r="H86">
        <v>1521</v>
      </c>
      <c r="I86">
        <v>1724</v>
      </c>
      <c r="L86" t="s">
        <v>341</v>
      </c>
      <c r="M86">
        <v>1509</v>
      </c>
      <c r="N86">
        <v>1802</v>
      </c>
    </row>
    <row r="87" spans="7:14">
      <c r="G87" t="s">
        <v>343</v>
      </c>
      <c r="H87">
        <v>1687</v>
      </c>
      <c r="I87">
        <v>1695</v>
      </c>
      <c r="L87" t="s">
        <v>342</v>
      </c>
      <c r="M87">
        <v>1521</v>
      </c>
      <c r="N87">
        <v>1724</v>
      </c>
    </row>
    <row r="88" spans="7:14">
      <c r="G88" t="s">
        <v>344</v>
      </c>
      <c r="H88">
        <v>1718</v>
      </c>
      <c r="I88">
        <v>1623</v>
      </c>
      <c r="L88" t="s">
        <v>343</v>
      </c>
      <c r="M88">
        <v>1687</v>
      </c>
      <c r="N88">
        <v>1695</v>
      </c>
    </row>
    <row r="89" spans="7:14">
      <c r="G89" t="s">
        <v>345</v>
      </c>
      <c r="H89">
        <v>1812</v>
      </c>
      <c r="I89">
        <v>1628</v>
      </c>
      <c r="L89" t="s">
        <v>344</v>
      </c>
      <c r="M89">
        <v>1718</v>
      </c>
      <c r="N89">
        <v>1623</v>
      </c>
    </row>
    <row r="90" spans="7:14">
      <c r="G90" t="s">
        <v>346</v>
      </c>
      <c r="H90">
        <v>1899</v>
      </c>
      <c r="I90">
        <v>1570</v>
      </c>
      <c r="L90" t="s">
        <v>345</v>
      </c>
      <c r="M90">
        <v>1812</v>
      </c>
      <c r="N90">
        <v>1628</v>
      </c>
    </row>
    <row r="91" spans="7:14">
      <c r="G91" t="s">
        <v>347</v>
      </c>
      <c r="H91">
        <v>1949</v>
      </c>
      <c r="I91">
        <v>1460</v>
      </c>
      <c r="L91" t="s">
        <v>346</v>
      </c>
      <c r="M91">
        <v>1899</v>
      </c>
      <c r="N91">
        <v>1570</v>
      </c>
    </row>
    <row r="92" spans="7:14">
      <c r="G92" t="s">
        <v>348</v>
      </c>
      <c r="H92">
        <v>2095</v>
      </c>
      <c r="I92">
        <v>1545</v>
      </c>
      <c r="L92" t="s">
        <v>347</v>
      </c>
      <c r="M92">
        <v>1949</v>
      </c>
      <c r="N92">
        <v>1460</v>
      </c>
    </row>
    <row r="93" spans="7:14">
      <c r="G93" t="s">
        <v>349</v>
      </c>
      <c r="H93">
        <v>1980</v>
      </c>
      <c r="I93">
        <v>1668</v>
      </c>
      <c r="L93" t="s">
        <v>348</v>
      </c>
      <c r="M93">
        <v>2095</v>
      </c>
      <c r="N93">
        <v>1545</v>
      </c>
    </row>
    <row r="94" spans="7:14">
      <c r="G94" t="s">
        <v>350</v>
      </c>
      <c r="H94">
        <v>1960</v>
      </c>
      <c r="I94">
        <v>1736</v>
      </c>
      <c r="L94" t="s">
        <v>349</v>
      </c>
      <c r="M94">
        <v>1980</v>
      </c>
      <c r="N94">
        <v>1668</v>
      </c>
    </row>
    <row r="95" spans="7:14">
      <c r="L95" t="s">
        <v>350</v>
      </c>
      <c r="M95">
        <v>1960</v>
      </c>
      <c r="N95">
        <v>1736</v>
      </c>
    </row>
  </sheetData>
  <mergeCells count="3">
    <mergeCell ref="D2:G2"/>
    <mergeCell ref="A1:G1"/>
    <mergeCell ref="H1:Q1"/>
  </mergeCells>
  <phoneticPr fontId="2"/>
  <pageMargins left="0.75" right="0.75" top="1" bottom="0.92" header="0.51200000000000001" footer="0.51200000000000001"/>
  <pageSetup paperSize="9" scale="98" orientation="portrait" r:id="rId1"/>
  <headerFooter alignWithMargins="0"/>
  <colBreaks count="1" manualBreakCount="1">
    <brk id="7" max="42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view="pageBreakPreview" zoomScale="90" zoomScaleNormal="100" zoomScaleSheetLayoutView="90" workbookViewId="0"/>
  </sheetViews>
  <sheetFormatPr defaultRowHeight="12"/>
  <cols>
    <col min="1" max="11" width="6.125" style="32" customWidth="1"/>
    <col min="12" max="12" width="11.5" style="32" customWidth="1"/>
    <col min="13" max="13" width="11.625" style="32" customWidth="1"/>
    <col min="14" max="21" width="8.625" style="32" customWidth="1"/>
    <col min="22" max="16384" width="9" style="32"/>
  </cols>
  <sheetData>
    <row r="2" spans="1:8" ht="18.75">
      <c r="A2" s="571" t="s">
        <v>329</v>
      </c>
      <c r="B2" s="571"/>
      <c r="C2" s="571"/>
      <c r="D2" s="571"/>
      <c r="E2" s="571"/>
      <c r="F2" s="571"/>
      <c r="G2" s="571"/>
      <c r="H2" s="571"/>
    </row>
    <row r="3" spans="1:8" ht="29.45" customHeight="1">
      <c r="A3" s="223" t="s">
        <v>138</v>
      </c>
      <c r="B3" s="41"/>
      <c r="C3" s="223"/>
      <c r="D3" s="223"/>
      <c r="E3" s="224"/>
      <c r="F3" s="225"/>
      <c r="G3" s="225"/>
      <c r="H3" s="224" t="s">
        <v>211</v>
      </c>
    </row>
    <row r="4" spans="1:8" ht="33.6" customHeight="1">
      <c r="A4" s="454" t="s">
        <v>259</v>
      </c>
      <c r="B4" s="455"/>
      <c r="C4" s="584" t="s">
        <v>139</v>
      </c>
      <c r="D4" s="455"/>
      <c r="E4" s="584" t="s">
        <v>140</v>
      </c>
      <c r="F4" s="455"/>
      <c r="G4" s="588" t="s">
        <v>233</v>
      </c>
      <c r="H4" s="454"/>
    </row>
    <row r="5" spans="1:8" ht="19.149999999999999" customHeight="1">
      <c r="A5" s="647" t="s">
        <v>272</v>
      </c>
      <c r="B5" s="648"/>
      <c r="C5" s="649">
        <v>88</v>
      </c>
      <c r="D5" s="650"/>
      <c r="E5" s="649">
        <v>3419</v>
      </c>
      <c r="F5" s="650"/>
      <c r="G5" s="651">
        <v>10.4</v>
      </c>
      <c r="H5" s="652"/>
    </row>
    <row r="6" spans="1:8" ht="19.149999999999999" customHeight="1">
      <c r="A6" s="647">
        <v>24</v>
      </c>
      <c r="B6" s="648"/>
      <c r="C6" s="649">
        <v>86</v>
      </c>
      <c r="D6" s="650"/>
      <c r="E6" s="649">
        <v>3219</v>
      </c>
      <c r="F6" s="653"/>
      <c r="G6" s="651">
        <v>9.6</v>
      </c>
      <c r="H6" s="652"/>
    </row>
    <row r="7" spans="1:8" ht="19.149999999999999" customHeight="1">
      <c r="A7" s="647">
        <v>25</v>
      </c>
      <c r="B7" s="648"/>
      <c r="C7" s="649">
        <v>84</v>
      </c>
      <c r="D7" s="650"/>
      <c r="E7" s="649">
        <v>3099</v>
      </c>
      <c r="F7" s="653"/>
      <c r="G7" s="651">
        <v>9.1999999999999993</v>
      </c>
      <c r="H7" s="652"/>
    </row>
    <row r="8" spans="1:8" ht="19.149999999999999" customHeight="1">
      <c r="A8" s="647">
        <v>26</v>
      </c>
      <c r="B8" s="648"/>
      <c r="C8" s="649">
        <v>84</v>
      </c>
      <c r="D8" s="650"/>
      <c r="E8" s="649">
        <v>2910</v>
      </c>
      <c r="F8" s="650"/>
      <c r="G8" s="651">
        <v>8.5</v>
      </c>
      <c r="H8" s="652"/>
    </row>
    <row r="9" spans="1:8" ht="19.149999999999999" customHeight="1">
      <c r="A9" s="654">
        <v>27</v>
      </c>
      <c r="B9" s="655"/>
      <c r="C9" s="656">
        <v>85</v>
      </c>
      <c r="D9" s="657"/>
      <c r="E9" s="656">
        <v>2845</v>
      </c>
      <c r="F9" s="657"/>
      <c r="G9" s="658">
        <v>8.3000000000000007</v>
      </c>
      <c r="H9" s="659"/>
    </row>
    <row r="10" spans="1:8" ht="18" customHeight="1">
      <c r="A10" s="466" t="s">
        <v>59</v>
      </c>
      <c r="B10" s="466"/>
      <c r="D10" s="55"/>
      <c r="E10" s="143"/>
    </row>
  </sheetData>
  <mergeCells count="26">
    <mergeCell ref="A7:B7"/>
    <mergeCell ref="C7:D7"/>
    <mergeCell ref="E7:F7"/>
    <mergeCell ref="G7:H7"/>
    <mergeCell ref="A10:B10"/>
    <mergeCell ref="A8:B8"/>
    <mergeCell ref="C8:D8"/>
    <mergeCell ref="E8:F8"/>
    <mergeCell ref="G8:H8"/>
    <mergeCell ref="A9:B9"/>
    <mergeCell ref="C9:D9"/>
    <mergeCell ref="E9:F9"/>
    <mergeCell ref="G9:H9"/>
    <mergeCell ref="A5:B5"/>
    <mergeCell ref="C5:D5"/>
    <mergeCell ref="E5:F5"/>
    <mergeCell ref="G5:H5"/>
    <mergeCell ref="A6:B6"/>
    <mergeCell ref="C6:D6"/>
    <mergeCell ref="E6:F6"/>
    <mergeCell ref="G6:H6"/>
    <mergeCell ref="A2:H2"/>
    <mergeCell ref="A4:B4"/>
    <mergeCell ref="C4:D4"/>
    <mergeCell ref="E4:F4"/>
    <mergeCell ref="G4:H4"/>
  </mergeCells>
  <phoneticPr fontId="2"/>
  <printOptions horizontalCentered="1"/>
  <pageMargins left="0.51181102362204722" right="0.43307086614173229" top="0.74803149606299213" bottom="0.98425196850393704" header="0.51181102362204722" footer="0.51181102362204722"/>
  <pageSetup paperSize="9" scale="90" orientation="portrait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view="pageBreakPreview" zoomScaleNormal="100" zoomScaleSheetLayoutView="100" workbookViewId="0">
      <selection sqref="A1:O1"/>
    </sheetView>
  </sheetViews>
  <sheetFormatPr defaultRowHeight="13.5"/>
  <cols>
    <col min="1" max="1" width="21.125" style="88" customWidth="1"/>
    <col min="2" max="2" width="6.875" style="88" customWidth="1"/>
    <col min="3" max="3" width="5.875" style="88" customWidth="1"/>
    <col min="4" max="15" width="5.375" style="88" customWidth="1"/>
    <col min="16" max="16" width="4.625" style="88" customWidth="1"/>
    <col min="17" max="17" width="5" style="88" customWidth="1"/>
    <col min="18" max="16384" width="9" style="88"/>
  </cols>
  <sheetData>
    <row r="1" spans="1:17" ht="31.15" customHeight="1">
      <c r="A1" s="571" t="s">
        <v>330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</row>
    <row r="2" spans="1:17">
      <c r="A2" s="56" t="s">
        <v>153</v>
      </c>
      <c r="B2" s="6"/>
      <c r="C2" s="81"/>
      <c r="D2" s="81"/>
      <c r="E2" s="81"/>
      <c r="F2" s="81"/>
      <c r="G2" s="81"/>
      <c r="M2" s="164"/>
      <c r="N2" s="164"/>
      <c r="O2" s="76" t="s">
        <v>338</v>
      </c>
      <c r="P2" s="164"/>
      <c r="Q2" s="164"/>
    </row>
    <row r="3" spans="1:17" ht="24.6" customHeight="1">
      <c r="A3" s="594" t="s">
        <v>284</v>
      </c>
      <c r="B3" s="594"/>
      <c r="C3" s="595"/>
      <c r="D3" s="680" t="s">
        <v>193</v>
      </c>
      <c r="E3" s="681"/>
      <c r="F3" s="680" t="s">
        <v>194</v>
      </c>
      <c r="G3" s="681"/>
      <c r="H3" s="680" t="s">
        <v>216</v>
      </c>
      <c r="I3" s="681"/>
      <c r="J3" s="680" t="s">
        <v>217</v>
      </c>
      <c r="K3" s="681"/>
      <c r="L3" s="680" t="s">
        <v>234</v>
      </c>
      <c r="M3" s="682"/>
      <c r="N3" s="689" t="s">
        <v>285</v>
      </c>
      <c r="O3" s="690"/>
    </row>
    <row r="4" spans="1:17" ht="21" customHeight="1">
      <c r="A4" s="660" t="s">
        <v>4</v>
      </c>
      <c r="B4" s="660"/>
      <c r="C4" s="661"/>
      <c r="D4" s="668">
        <v>700</v>
      </c>
      <c r="E4" s="669"/>
      <c r="F4" s="668">
        <v>705</v>
      </c>
      <c r="G4" s="669"/>
      <c r="H4" s="668">
        <v>718</v>
      </c>
      <c r="I4" s="669"/>
      <c r="J4" s="668">
        <v>733</v>
      </c>
      <c r="K4" s="669"/>
      <c r="L4" s="676">
        <v>751</v>
      </c>
      <c r="M4" s="677"/>
      <c r="N4" s="691">
        <v>775</v>
      </c>
      <c r="O4" s="692"/>
    </row>
    <row r="5" spans="1:17" ht="21" customHeight="1">
      <c r="A5" s="660"/>
      <c r="B5" s="660"/>
      <c r="C5" s="661"/>
      <c r="D5" s="666" t="s">
        <v>195</v>
      </c>
      <c r="E5" s="667"/>
      <c r="F5" s="666" t="s">
        <v>196</v>
      </c>
      <c r="G5" s="667"/>
      <c r="H5" s="666" t="s">
        <v>218</v>
      </c>
      <c r="I5" s="667"/>
      <c r="J5" s="666" t="s">
        <v>219</v>
      </c>
      <c r="K5" s="667"/>
      <c r="L5" s="666" t="s">
        <v>286</v>
      </c>
      <c r="M5" s="670"/>
      <c r="N5" s="693" t="s">
        <v>287</v>
      </c>
      <c r="O5" s="694"/>
    </row>
    <row r="6" spans="1:17" ht="21" customHeight="1">
      <c r="A6" s="660" t="s">
        <v>336</v>
      </c>
      <c r="B6" s="660"/>
      <c r="C6" s="661"/>
      <c r="D6" s="668">
        <v>850</v>
      </c>
      <c r="E6" s="669"/>
      <c r="F6" s="668">
        <v>856</v>
      </c>
      <c r="G6" s="669"/>
      <c r="H6" s="668">
        <v>865</v>
      </c>
      <c r="I6" s="669"/>
      <c r="J6" s="668">
        <v>875</v>
      </c>
      <c r="K6" s="669"/>
      <c r="L6" s="668">
        <v>888</v>
      </c>
      <c r="M6" s="671"/>
      <c r="N6" s="687">
        <v>904</v>
      </c>
      <c r="O6" s="688"/>
    </row>
    <row r="7" spans="1:17" ht="21" customHeight="1">
      <c r="A7" s="660"/>
      <c r="B7" s="660"/>
      <c r="C7" s="661"/>
      <c r="D7" s="666" t="s">
        <v>197</v>
      </c>
      <c r="E7" s="667"/>
      <c r="F7" s="666" t="s">
        <v>196</v>
      </c>
      <c r="G7" s="667"/>
      <c r="H7" s="666" t="s">
        <v>218</v>
      </c>
      <c r="I7" s="667"/>
      <c r="J7" s="666" t="s">
        <v>220</v>
      </c>
      <c r="K7" s="667"/>
      <c r="L7" s="666" t="s">
        <v>288</v>
      </c>
      <c r="M7" s="670"/>
      <c r="N7" s="693" t="s">
        <v>335</v>
      </c>
      <c r="O7" s="694"/>
    </row>
    <row r="8" spans="1:17" ht="21" customHeight="1">
      <c r="A8" s="685" t="s">
        <v>339</v>
      </c>
      <c r="B8" s="685"/>
      <c r="C8" s="686"/>
      <c r="D8" s="668">
        <v>793</v>
      </c>
      <c r="E8" s="669"/>
      <c r="F8" s="668">
        <v>799</v>
      </c>
      <c r="G8" s="669"/>
      <c r="H8" s="668">
        <v>809</v>
      </c>
      <c r="I8" s="669"/>
      <c r="J8" s="668">
        <v>821</v>
      </c>
      <c r="K8" s="669"/>
      <c r="L8" s="668">
        <v>835</v>
      </c>
      <c r="M8" s="671"/>
      <c r="N8" s="687">
        <v>851</v>
      </c>
      <c r="O8" s="688"/>
    </row>
    <row r="9" spans="1:17" ht="21" customHeight="1">
      <c r="A9" s="685"/>
      <c r="B9" s="685"/>
      <c r="C9" s="686"/>
      <c r="D9" s="666" t="s">
        <v>197</v>
      </c>
      <c r="E9" s="667"/>
      <c r="F9" s="666" t="s">
        <v>196</v>
      </c>
      <c r="G9" s="667"/>
      <c r="H9" s="666" t="s">
        <v>218</v>
      </c>
      <c r="I9" s="667"/>
      <c r="J9" s="666" t="s">
        <v>220</v>
      </c>
      <c r="K9" s="667"/>
      <c r="L9" s="666" t="s">
        <v>288</v>
      </c>
      <c r="M9" s="670"/>
      <c r="N9" s="693" t="s">
        <v>335</v>
      </c>
      <c r="O9" s="694"/>
    </row>
    <row r="10" spans="1:17" ht="24.75" customHeight="1">
      <c r="A10" s="664" t="s">
        <v>183</v>
      </c>
      <c r="B10" s="664"/>
      <c r="C10" s="665"/>
      <c r="D10" s="668">
        <v>793</v>
      </c>
      <c r="E10" s="669"/>
      <c r="F10" s="668">
        <v>799</v>
      </c>
      <c r="G10" s="669"/>
      <c r="H10" s="668">
        <v>809</v>
      </c>
      <c r="I10" s="669"/>
      <c r="J10" s="668">
        <v>821</v>
      </c>
      <c r="K10" s="669"/>
      <c r="L10" s="668">
        <v>835</v>
      </c>
      <c r="M10" s="671"/>
      <c r="N10" s="687">
        <v>851</v>
      </c>
      <c r="O10" s="688"/>
    </row>
    <row r="11" spans="1:17" ht="24.75" customHeight="1">
      <c r="A11" s="664"/>
      <c r="B11" s="664"/>
      <c r="C11" s="665"/>
      <c r="D11" s="666" t="s">
        <v>197</v>
      </c>
      <c r="E11" s="667"/>
      <c r="F11" s="666" t="s">
        <v>196</v>
      </c>
      <c r="G11" s="667"/>
      <c r="H11" s="666" t="s">
        <v>218</v>
      </c>
      <c r="I11" s="667"/>
      <c r="J11" s="666" t="s">
        <v>220</v>
      </c>
      <c r="K11" s="667"/>
      <c r="L11" s="666" t="s">
        <v>288</v>
      </c>
      <c r="M11" s="670"/>
      <c r="N11" s="693" t="s">
        <v>335</v>
      </c>
      <c r="O11" s="694"/>
    </row>
    <row r="12" spans="1:17" ht="21" customHeight="1">
      <c r="A12" s="662" t="s">
        <v>181</v>
      </c>
      <c r="B12" s="662"/>
      <c r="C12" s="663"/>
      <c r="D12" s="668">
        <v>793</v>
      </c>
      <c r="E12" s="669"/>
      <c r="F12" s="668">
        <v>799</v>
      </c>
      <c r="G12" s="669"/>
      <c r="H12" s="668">
        <v>809</v>
      </c>
      <c r="I12" s="669"/>
      <c r="J12" s="668">
        <v>822</v>
      </c>
      <c r="K12" s="669"/>
      <c r="L12" s="668">
        <v>836</v>
      </c>
      <c r="M12" s="671"/>
      <c r="N12" s="687">
        <v>851</v>
      </c>
      <c r="O12" s="688"/>
    </row>
    <row r="13" spans="1:17" ht="21" customHeight="1">
      <c r="A13" s="662"/>
      <c r="B13" s="662"/>
      <c r="C13" s="663"/>
      <c r="D13" s="666" t="s">
        <v>197</v>
      </c>
      <c r="E13" s="667"/>
      <c r="F13" s="666" t="s">
        <v>196</v>
      </c>
      <c r="G13" s="667"/>
      <c r="H13" s="666" t="s">
        <v>218</v>
      </c>
      <c r="I13" s="667"/>
      <c r="J13" s="666" t="s">
        <v>220</v>
      </c>
      <c r="K13" s="667"/>
      <c r="L13" s="666" t="s">
        <v>288</v>
      </c>
      <c r="M13" s="670"/>
      <c r="N13" s="693" t="s">
        <v>335</v>
      </c>
      <c r="O13" s="694"/>
    </row>
    <row r="14" spans="1:17" ht="21" customHeight="1">
      <c r="A14" s="660" t="s">
        <v>152</v>
      </c>
      <c r="B14" s="660"/>
      <c r="C14" s="661"/>
      <c r="D14" s="674">
        <v>797</v>
      </c>
      <c r="E14" s="675"/>
      <c r="F14" s="674">
        <v>802</v>
      </c>
      <c r="G14" s="675"/>
      <c r="H14" s="674">
        <v>812</v>
      </c>
      <c r="I14" s="675"/>
      <c r="J14" s="674">
        <v>825</v>
      </c>
      <c r="K14" s="675"/>
      <c r="L14" s="674">
        <v>840</v>
      </c>
      <c r="M14" s="679"/>
      <c r="N14" s="697">
        <v>856</v>
      </c>
      <c r="O14" s="698"/>
    </row>
    <row r="15" spans="1:17" ht="21" customHeight="1">
      <c r="A15" s="660"/>
      <c r="B15" s="660"/>
      <c r="C15" s="661"/>
      <c r="D15" s="666" t="s">
        <v>197</v>
      </c>
      <c r="E15" s="667"/>
      <c r="F15" s="666" t="s">
        <v>196</v>
      </c>
      <c r="G15" s="667"/>
      <c r="H15" s="666" t="s">
        <v>218</v>
      </c>
      <c r="I15" s="667"/>
      <c r="J15" s="666" t="s">
        <v>220</v>
      </c>
      <c r="K15" s="667"/>
      <c r="L15" s="666" t="s">
        <v>288</v>
      </c>
      <c r="M15" s="670"/>
      <c r="N15" s="693" t="s">
        <v>335</v>
      </c>
      <c r="O15" s="694"/>
    </row>
    <row r="16" spans="1:17" ht="21" customHeight="1">
      <c r="A16" s="660" t="s">
        <v>5</v>
      </c>
      <c r="B16" s="660"/>
      <c r="C16" s="661"/>
      <c r="D16" s="668">
        <v>758</v>
      </c>
      <c r="E16" s="669"/>
      <c r="F16" s="668">
        <v>763</v>
      </c>
      <c r="G16" s="669"/>
      <c r="H16" s="668">
        <v>773</v>
      </c>
      <c r="I16" s="669"/>
      <c r="J16" s="668">
        <v>786</v>
      </c>
      <c r="K16" s="669"/>
      <c r="L16" s="668">
        <v>800</v>
      </c>
      <c r="M16" s="671"/>
      <c r="N16" s="687">
        <v>817</v>
      </c>
      <c r="O16" s="688"/>
    </row>
    <row r="17" spans="1:15" ht="21" customHeight="1">
      <c r="A17" s="683"/>
      <c r="B17" s="683"/>
      <c r="C17" s="684"/>
      <c r="D17" s="672" t="s">
        <v>197</v>
      </c>
      <c r="E17" s="673"/>
      <c r="F17" s="672" t="s">
        <v>196</v>
      </c>
      <c r="G17" s="673"/>
      <c r="H17" s="672" t="s">
        <v>218</v>
      </c>
      <c r="I17" s="673"/>
      <c r="J17" s="672" t="s">
        <v>220</v>
      </c>
      <c r="K17" s="673"/>
      <c r="L17" s="672" t="s">
        <v>288</v>
      </c>
      <c r="M17" s="678"/>
      <c r="N17" s="695" t="s">
        <v>335</v>
      </c>
      <c r="O17" s="696"/>
    </row>
    <row r="18" spans="1:15">
      <c r="A18" s="56" t="s">
        <v>182</v>
      </c>
      <c r="B18" s="5"/>
      <c r="C18" s="5"/>
      <c r="D18" s="5"/>
      <c r="E18" s="5"/>
      <c r="F18" s="44"/>
      <c r="G18" s="5"/>
    </row>
    <row r="19" spans="1:15">
      <c r="A19" s="56" t="s">
        <v>337</v>
      </c>
      <c r="B19" s="5"/>
      <c r="C19" s="5"/>
      <c r="D19" s="5"/>
      <c r="E19" s="5"/>
      <c r="F19" s="5"/>
      <c r="G19" s="5"/>
    </row>
  </sheetData>
  <mergeCells count="99">
    <mergeCell ref="J16:K16"/>
    <mergeCell ref="H16:I16"/>
    <mergeCell ref="J15:K15"/>
    <mergeCell ref="J14:K14"/>
    <mergeCell ref="N17:O17"/>
    <mergeCell ref="N14:O14"/>
    <mergeCell ref="N15:O15"/>
    <mergeCell ref="N16:O16"/>
    <mergeCell ref="N3:O3"/>
    <mergeCell ref="N4:O4"/>
    <mergeCell ref="N5:O5"/>
    <mergeCell ref="N6:O6"/>
    <mergeCell ref="N7:O7"/>
    <mergeCell ref="N8:O8"/>
    <mergeCell ref="N9:O9"/>
    <mergeCell ref="N12:O12"/>
    <mergeCell ref="N13:O13"/>
    <mergeCell ref="N10:O10"/>
    <mergeCell ref="N11:O11"/>
    <mergeCell ref="A16:C17"/>
    <mergeCell ref="D14:E14"/>
    <mergeCell ref="D13:E13"/>
    <mergeCell ref="D12:E12"/>
    <mergeCell ref="F8:G8"/>
    <mergeCell ref="F9:G9"/>
    <mergeCell ref="D8:E8"/>
    <mergeCell ref="D17:E17"/>
    <mergeCell ref="D15:E15"/>
    <mergeCell ref="D10:E10"/>
    <mergeCell ref="A8:C9"/>
    <mergeCell ref="D9:E9"/>
    <mergeCell ref="D16:E16"/>
    <mergeCell ref="F16:G16"/>
    <mergeCell ref="F17:G17"/>
    <mergeCell ref="D3:E3"/>
    <mergeCell ref="F3:G3"/>
    <mergeCell ref="L6:M6"/>
    <mergeCell ref="F6:G6"/>
    <mergeCell ref="L3:M3"/>
    <mergeCell ref="D4:E4"/>
    <mergeCell ref="D5:E5"/>
    <mergeCell ref="H4:I4"/>
    <mergeCell ref="F4:G4"/>
    <mergeCell ref="F5:G5"/>
    <mergeCell ref="D6:E6"/>
    <mergeCell ref="J4:K4"/>
    <mergeCell ref="J5:K5"/>
    <mergeCell ref="H3:I3"/>
    <mergeCell ref="J3:K3"/>
    <mergeCell ref="H5:I5"/>
    <mergeCell ref="D7:E7"/>
    <mergeCell ref="H6:I6"/>
    <mergeCell ref="H7:I7"/>
    <mergeCell ref="H8:I8"/>
    <mergeCell ref="F15:G15"/>
    <mergeCell ref="H9:I9"/>
    <mergeCell ref="D11:E11"/>
    <mergeCell ref="F10:G10"/>
    <mergeCell ref="F11:G11"/>
    <mergeCell ref="H10:I10"/>
    <mergeCell ref="H11:I11"/>
    <mergeCell ref="H12:I12"/>
    <mergeCell ref="H13:I13"/>
    <mergeCell ref="H14:I14"/>
    <mergeCell ref="H15:I15"/>
    <mergeCell ref="F7:G7"/>
    <mergeCell ref="H17:I17"/>
    <mergeCell ref="F12:G12"/>
    <mergeCell ref="F13:G13"/>
    <mergeCell ref="F14:G14"/>
    <mergeCell ref="A1:O1"/>
    <mergeCell ref="J17:K17"/>
    <mergeCell ref="J11:K11"/>
    <mergeCell ref="L4:M4"/>
    <mergeCell ref="L5:M5"/>
    <mergeCell ref="L7:M7"/>
    <mergeCell ref="L11:M11"/>
    <mergeCell ref="L8:M8"/>
    <mergeCell ref="L16:M16"/>
    <mergeCell ref="L17:M17"/>
    <mergeCell ref="L14:M14"/>
    <mergeCell ref="J6:K6"/>
    <mergeCell ref="J7:K7"/>
    <mergeCell ref="J8:K8"/>
    <mergeCell ref="L15:M15"/>
    <mergeCell ref="L10:M10"/>
    <mergeCell ref="J10:K10"/>
    <mergeCell ref="L12:M12"/>
    <mergeCell ref="L13:M13"/>
    <mergeCell ref="J12:K12"/>
    <mergeCell ref="J13:K13"/>
    <mergeCell ref="J9:K9"/>
    <mergeCell ref="L9:M9"/>
    <mergeCell ref="A3:C3"/>
    <mergeCell ref="A4:C5"/>
    <mergeCell ref="A12:C13"/>
    <mergeCell ref="A14:C15"/>
    <mergeCell ref="A10:C11"/>
    <mergeCell ref="A6:C7"/>
  </mergeCells>
  <phoneticPr fontId="2"/>
  <pageMargins left="0.63" right="0.49" top="0.79" bottom="1" header="0.51200000000000001" footer="0.51200000000000001"/>
  <pageSetup paperSize="9" scale="9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19"/>
  <sheetViews>
    <sheetView view="pageBreakPreview" topLeftCell="A7" zoomScaleNormal="100" zoomScaleSheetLayoutView="100" workbookViewId="0">
      <selection activeCell="A7" sqref="A7"/>
    </sheetView>
  </sheetViews>
  <sheetFormatPr defaultRowHeight="13.5"/>
  <cols>
    <col min="1" max="1" width="21.125" style="88" customWidth="1"/>
    <col min="2" max="2" width="6.875" style="88" customWidth="1"/>
    <col min="3" max="15" width="5.375" style="88" customWidth="1"/>
    <col min="16" max="16" width="4.625" style="88" customWidth="1"/>
    <col min="17" max="17" width="5" style="88" customWidth="1"/>
    <col min="18" max="16384" width="9" style="88"/>
  </cols>
  <sheetData>
    <row r="8" spans="1:15" s="89" customFormat="1" ht="21" customHeight="1">
      <c r="A8" s="599" t="s">
        <v>331</v>
      </c>
      <c r="B8" s="599"/>
      <c r="C8" s="599"/>
      <c r="D8" s="599"/>
      <c r="E8" s="599"/>
      <c r="F8" s="599"/>
      <c r="G8" s="599"/>
      <c r="H8" s="599"/>
      <c r="I8" s="599"/>
      <c r="J8" s="599"/>
      <c r="K8" s="599"/>
      <c r="L8" s="599"/>
      <c r="M8" s="599"/>
      <c r="N8" s="599"/>
      <c r="O8" s="599"/>
    </row>
    <row r="9" spans="1:15" s="89" customFormat="1" ht="11.25" customHeight="1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</row>
    <row r="10" spans="1:15" s="45" customFormat="1" ht="21" customHeight="1">
      <c r="B10" s="64" t="s">
        <v>151</v>
      </c>
      <c r="K10" s="71" t="s">
        <v>65</v>
      </c>
    </row>
    <row r="11" spans="1:15" s="17" customFormat="1" ht="24" customHeight="1">
      <c r="B11" s="704" t="s">
        <v>154</v>
      </c>
      <c r="C11" s="705"/>
      <c r="D11" s="708" t="s">
        <v>89</v>
      </c>
      <c r="E11" s="708"/>
      <c r="F11" s="708"/>
      <c r="G11" s="708"/>
      <c r="H11" s="708"/>
      <c r="I11" s="708"/>
      <c r="J11" s="708"/>
      <c r="K11" s="709"/>
    </row>
    <row r="12" spans="1:15" s="17" customFormat="1" ht="24" customHeight="1">
      <c r="B12" s="699"/>
      <c r="C12" s="703"/>
      <c r="D12" s="710" t="s">
        <v>93</v>
      </c>
      <c r="E12" s="618"/>
      <c r="F12" s="708" t="s">
        <v>90</v>
      </c>
      <c r="G12" s="708"/>
      <c r="H12" s="708"/>
      <c r="I12" s="708"/>
      <c r="J12" s="708"/>
      <c r="K12" s="709"/>
    </row>
    <row r="13" spans="1:15" s="17" customFormat="1" ht="23.45" customHeight="1">
      <c r="B13" s="706"/>
      <c r="C13" s="707"/>
      <c r="D13" s="711"/>
      <c r="E13" s="712"/>
      <c r="F13" s="708" t="s">
        <v>78</v>
      </c>
      <c r="G13" s="708"/>
      <c r="H13" s="708" t="s">
        <v>91</v>
      </c>
      <c r="I13" s="708"/>
      <c r="J13" s="708" t="s">
        <v>92</v>
      </c>
      <c r="K13" s="709"/>
    </row>
    <row r="14" spans="1:15" s="112" customFormat="1" ht="27" customHeight="1">
      <c r="B14" s="699" t="s">
        <v>273</v>
      </c>
      <c r="C14" s="699"/>
      <c r="D14" s="700">
        <v>31</v>
      </c>
      <c r="E14" s="701"/>
      <c r="F14" s="700">
        <v>5076</v>
      </c>
      <c r="G14" s="701"/>
      <c r="H14" s="700">
        <v>3430</v>
      </c>
      <c r="I14" s="701"/>
      <c r="J14" s="700">
        <v>1646</v>
      </c>
      <c r="K14" s="702"/>
    </row>
    <row r="15" spans="1:15" s="117" customFormat="1" ht="27" customHeight="1">
      <c r="B15" s="699">
        <v>24</v>
      </c>
      <c r="C15" s="703"/>
      <c r="D15" s="700">
        <v>32</v>
      </c>
      <c r="E15" s="701"/>
      <c r="F15" s="700">
        <v>5185</v>
      </c>
      <c r="G15" s="701"/>
      <c r="H15" s="700">
        <v>3500</v>
      </c>
      <c r="I15" s="701"/>
      <c r="J15" s="700">
        <v>1685</v>
      </c>
      <c r="K15" s="702"/>
    </row>
    <row r="16" spans="1:15" s="117" customFormat="1" ht="27" customHeight="1">
      <c r="B16" s="699">
        <v>25</v>
      </c>
      <c r="C16" s="703"/>
      <c r="D16" s="700">
        <v>30</v>
      </c>
      <c r="E16" s="701"/>
      <c r="F16" s="700">
        <v>4907</v>
      </c>
      <c r="G16" s="701"/>
      <c r="H16" s="700">
        <v>3353</v>
      </c>
      <c r="I16" s="701"/>
      <c r="J16" s="700">
        <v>1554</v>
      </c>
      <c r="K16" s="702"/>
    </row>
    <row r="17" spans="2:11" s="117" customFormat="1" ht="27" customHeight="1">
      <c r="B17" s="699">
        <v>26</v>
      </c>
      <c r="C17" s="703"/>
      <c r="D17" s="700">
        <v>29</v>
      </c>
      <c r="E17" s="701"/>
      <c r="F17" s="700">
        <v>4940</v>
      </c>
      <c r="G17" s="701"/>
      <c r="H17" s="700">
        <v>3354</v>
      </c>
      <c r="I17" s="701"/>
      <c r="J17" s="700">
        <v>1586</v>
      </c>
      <c r="K17" s="702"/>
    </row>
    <row r="18" spans="2:11" s="46" customFormat="1" ht="24" customHeight="1">
      <c r="B18" s="713">
        <v>27</v>
      </c>
      <c r="C18" s="714"/>
      <c r="D18" s="715">
        <v>29</v>
      </c>
      <c r="E18" s="716"/>
      <c r="F18" s="715">
        <v>4890</v>
      </c>
      <c r="G18" s="716"/>
      <c r="H18" s="715">
        <v>3306</v>
      </c>
      <c r="I18" s="716"/>
      <c r="J18" s="715">
        <v>1584</v>
      </c>
      <c r="K18" s="717"/>
    </row>
    <row r="19" spans="2:11">
      <c r="B19" s="55" t="s">
        <v>64</v>
      </c>
      <c r="C19" s="55"/>
      <c r="D19" s="55"/>
      <c r="E19" s="55"/>
      <c r="F19" s="46"/>
      <c r="G19" s="46"/>
      <c r="H19" s="46"/>
      <c r="I19" s="46"/>
    </row>
  </sheetData>
  <mergeCells count="33">
    <mergeCell ref="B16:C16"/>
    <mergeCell ref="D16:E16"/>
    <mergeCell ref="F16:G16"/>
    <mergeCell ref="H16:I16"/>
    <mergeCell ref="J16:K16"/>
    <mergeCell ref="B18:C18"/>
    <mergeCell ref="D18:E18"/>
    <mergeCell ref="F18:G18"/>
    <mergeCell ref="H18:I18"/>
    <mergeCell ref="J18:K18"/>
    <mergeCell ref="B17:C17"/>
    <mergeCell ref="D17:E17"/>
    <mergeCell ref="F17:G17"/>
    <mergeCell ref="H17:I17"/>
    <mergeCell ref="J17:K17"/>
    <mergeCell ref="A8:O8"/>
    <mergeCell ref="B11:C13"/>
    <mergeCell ref="D11:K11"/>
    <mergeCell ref="D12:E13"/>
    <mergeCell ref="F12:K12"/>
    <mergeCell ref="F13:G13"/>
    <mergeCell ref="H13:I13"/>
    <mergeCell ref="J13:K13"/>
    <mergeCell ref="B15:C15"/>
    <mergeCell ref="D15:E15"/>
    <mergeCell ref="F15:G15"/>
    <mergeCell ref="H15:I15"/>
    <mergeCell ref="J15:K15"/>
    <mergeCell ref="B14:C14"/>
    <mergeCell ref="D14:E14"/>
    <mergeCell ref="F14:G14"/>
    <mergeCell ref="H14:I14"/>
    <mergeCell ref="J14:K14"/>
  </mergeCells>
  <phoneticPr fontId="2"/>
  <pageMargins left="0.63" right="0.49" top="0.79" bottom="1" header="0.51200000000000001" footer="0.51200000000000001"/>
  <pageSetup paperSize="9" scale="9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view="pageBreakPreview" topLeftCell="H1" zoomScaleNormal="110" zoomScaleSheetLayoutView="100" workbookViewId="0">
      <selection sqref="A1:O1"/>
    </sheetView>
  </sheetViews>
  <sheetFormatPr defaultRowHeight="12"/>
  <cols>
    <col min="1" max="1" width="10" style="3" customWidth="1"/>
    <col min="2" max="2" width="8.25" style="3" bestFit="1" customWidth="1"/>
    <col min="3" max="3" width="8" style="3" bestFit="1" customWidth="1"/>
    <col min="4" max="15" width="6.125" style="3" customWidth="1"/>
    <col min="16" max="16" width="5.25" style="3" customWidth="1"/>
    <col min="17" max="17" width="5.875" style="3" customWidth="1"/>
    <col min="18" max="18" width="5.25" style="3" customWidth="1"/>
    <col min="19" max="19" width="6.75" style="3" customWidth="1"/>
    <col min="20" max="20" width="5.75" style="3" customWidth="1"/>
    <col min="21" max="21" width="6.25" style="3" customWidth="1"/>
    <col min="22" max="22" width="6.125" style="3" customWidth="1"/>
    <col min="23" max="23" width="5.25" style="3" customWidth="1"/>
    <col min="24" max="24" width="5.875" style="3" customWidth="1"/>
    <col min="25" max="26" width="5.75" style="3" customWidth="1"/>
    <col min="27" max="28" width="6.125" style="3" customWidth="1"/>
    <col min="29" max="29" width="5.5" style="3" customWidth="1"/>
    <col min="30" max="30" width="10.625" style="3" customWidth="1"/>
    <col min="31" max="16384" width="9" style="3"/>
  </cols>
  <sheetData>
    <row r="1" spans="1:31" s="4" customFormat="1" ht="32.25" customHeight="1">
      <c r="A1" s="462" t="s">
        <v>332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" t="s">
        <v>289</v>
      </c>
    </row>
    <row r="2" spans="1:31" s="5" customFormat="1" ht="32.25" customHeight="1">
      <c r="A2" s="81" t="s">
        <v>42</v>
      </c>
      <c r="B2" s="47"/>
      <c r="AD2" s="71" t="s">
        <v>142</v>
      </c>
    </row>
    <row r="3" spans="1:31" ht="32.25" customHeight="1">
      <c r="A3" s="718" t="s">
        <v>6</v>
      </c>
      <c r="B3" s="444" t="s">
        <v>43</v>
      </c>
      <c r="C3" s="721"/>
      <c r="D3" s="721"/>
      <c r="E3" s="721"/>
      <c r="F3" s="721"/>
      <c r="G3" s="721"/>
      <c r="H3" s="721"/>
      <c r="I3" s="721"/>
      <c r="J3" s="721"/>
      <c r="K3" s="721"/>
      <c r="L3" s="721"/>
      <c r="M3" s="721"/>
      <c r="N3" s="721"/>
      <c r="O3" s="721"/>
      <c r="P3" s="721" t="s">
        <v>44</v>
      </c>
      <c r="Q3" s="721"/>
      <c r="R3" s="721"/>
      <c r="S3" s="721"/>
      <c r="T3" s="721"/>
      <c r="U3" s="721"/>
      <c r="V3" s="721"/>
      <c r="W3" s="721"/>
      <c r="X3" s="721"/>
      <c r="Y3" s="721"/>
      <c r="Z3" s="721"/>
      <c r="AA3" s="721"/>
      <c r="AB3" s="721"/>
      <c r="AC3" s="721"/>
      <c r="AD3" s="721"/>
    </row>
    <row r="4" spans="1:31" ht="32.25" customHeight="1">
      <c r="A4" s="719"/>
      <c r="B4" s="578" t="s">
        <v>353</v>
      </c>
      <c r="C4" s="578" t="s">
        <v>354</v>
      </c>
      <c r="D4" s="474" t="s">
        <v>45</v>
      </c>
      <c r="E4" s="474"/>
      <c r="F4" s="474"/>
      <c r="G4" s="474" t="s">
        <v>355</v>
      </c>
      <c r="H4" s="474"/>
      <c r="I4" s="474"/>
      <c r="J4" s="474" t="s">
        <v>46</v>
      </c>
      <c r="K4" s="474"/>
      <c r="L4" s="474"/>
      <c r="M4" s="474" t="s">
        <v>356</v>
      </c>
      <c r="N4" s="474"/>
      <c r="O4" s="722"/>
      <c r="P4" s="723" t="s">
        <v>47</v>
      </c>
      <c r="Q4" s="721"/>
      <c r="R4" s="585"/>
      <c r="S4" s="724" t="s">
        <v>48</v>
      </c>
      <c r="T4" s="578" t="s">
        <v>143</v>
      </c>
      <c r="U4" s="474" t="s">
        <v>49</v>
      </c>
      <c r="V4" s="453"/>
      <c r="W4" s="453"/>
      <c r="X4" s="453" t="s">
        <v>50</v>
      </c>
      <c r="Y4" s="453"/>
      <c r="Z4" s="453"/>
      <c r="AA4" s="453" t="s">
        <v>51</v>
      </c>
      <c r="AB4" s="453"/>
      <c r="AC4" s="453"/>
      <c r="AD4" s="722" t="s">
        <v>52</v>
      </c>
    </row>
    <row r="5" spans="1:31" ht="32.25" customHeight="1">
      <c r="A5" s="720"/>
      <c r="B5" s="579"/>
      <c r="C5" s="579"/>
      <c r="D5" s="8" t="s">
        <v>1</v>
      </c>
      <c r="E5" s="8" t="s">
        <v>2</v>
      </c>
      <c r="F5" s="8" t="s">
        <v>3</v>
      </c>
      <c r="G5" s="8" t="s">
        <v>1</v>
      </c>
      <c r="H5" s="8" t="s">
        <v>2</v>
      </c>
      <c r="I5" s="8" t="s">
        <v>3</v>
      </c>
      <c r="J5" s="8" t="s">
        <v>1</v>
      </c>
      <c r="K5" s="8" t="s">
        <v>2</v>
      </c>
      <c r="L5" s="8" t="s">
        <v>3</v>
      </c>
      <c r="M5" s="8" t="s">
        <v>1</v>
      </c>
      <c r="N5" s="8" t="s">
        <v>2</v>
      </c>
      <c r="O5" s="9" t="s">
        <v>3</v>
      </c>
      <c r="P5" s="7" t="s">
        <v>1</v>
      </c>
      <c r="Q5" s="8" t="s">
        <v>2</v>
      </c>
      <c r="R5" s="8" t="s">
        <v>3</v>
      </c>
      <c r="S5" s="577"/>
      <c r="T5" s="579"/>
      <c r="U5" s="8" t="s">
        <v>1</v>
      </c>
      <c r="V5" s="8" t="s">
        <v>2</v>
      </c>
      <c r="W5" s="8" t="s">
        <v>3</v>
      </c>
      <c r="X5" s="8" t="s">
        <v>1</v>
      </c>
      <c r="Y5" s="8" t="s">
        <v>2</v>
      </c>
      <c r="Z5" s="8" t="s">
        <v>3</v>
      </c>
      <c r="AA5" s="8" t="s">
        <v>1</v>
      </c>
      <c r="AB5" s="8" t="s">
        <v>2</v>
      </c>
      <c r="AC5" s="8" t="s">
        <v>3</v>
      </c>
      <c r="AD5" s="444"/>
    </row>
    <row r="6" spans="1:31" s="87" customFormat="1" ht="32.25" customHeight="1">
      <c r="A6" s="412" t="s">
        <v>357</v>
      </c>
      <c r="B6" s="226">
        <v>4988</v>
      </c>
      <c r="C6" s="226">
        <v>11655</v>
      </c>
      <c r="D6" s="226">
        <v>5365</v>
      </c>
      <c r="E6" s="226">
        <v>2580</v>
      </c>
      <c r="F6" s="226">
        <v>2785</v>
      </c>
      <c r="G6" s="226">
        <v>23626</v>
      </c>
      <c r="H6" s="226">
        <v>11559</v>
      </c>
      <c r="I6" s="226">
        <v>12067</v>
      </c>
      <c r="J6" s="226">
        <v>11314</v>
      </c>
      <c r="K6" s="226">
        <v>6369</v>
      </c>
      <c r="L6" s="226">
        <v>4945</v>
      </c>
      <c r="M6" s="226">
        <v>2217</v>
      </c>
      <c r="N6" s="226">
        <v>1124</v>
      </c>
      <c r="O6" s="228">
        <v>1093</v>
      </c>
      <c r="P6" s="227">
        <v>712</v>
      </c>
      <c r="Q6" s="226">
        <v>385</v>
      </c>
      <c r="R6" s="226">
        <v>327</v>
      </c>
      <c r="S6" s="226">
        <v>2161</v>
      </c>
      <c r="T6" s="229">
        <v>41.3</v>
      </c>
      <c r="U6" s="226">
        <v>1509</v>
      </c>
      <c r="V6" s="226">
        <v>680</v>
      </c>
      <c r="W6" s="226">
        <v>829</v>
      </c>
      <c r="X6" s="226">
        <v>1288</v>
      </c>
      <c r="Y6" s="226">
        <v>566</v>
      </c>
      <c r="Z6" s="226">
        <v>722</v>
      </c>
      <c r="AA6" s="226">
        <v>6486</v>
      </c>
      <c r="AB6" s="226">
        <v>2969</v>
      </c>
      <c r="AC6" s="226">
        <v>3517</v>
      </c>
      <c r="AD6" s="228">
        <v>780252</v>
      </c>
      <c r="AE6" s="113"/>
    </row>
    <row r="7" spans="1:31" s="87" customFormat="1" ht="32.25" customHeight="1">
      <c r="A7" s="118" t="s">
        <v>201</v>
      </c>
      <c r="B7" s="226">
        <v>4895</v>
      </c>
      <c r="C7" s="226">
        <v>12230</v>
      </c>
      <c r="D7" s="226">
        <v>4626</v>
      </c>
      <c r="E7" s="226">
        <v>2313</v>
      </c>
      <c r="F7" s="226">
        <v>2313</v>
      </c>
      <c r="G7" s="226">
        <v>20940</v>
      </c>
      <c r="H7" s="226">
        <v>10598</v>
      </c>
      <c r="I7" s="226">
        <v>10342</v>
      </c>
      <c r="J7" s="226">
        <v>10488</v>
      </c>
      <c r="K7" s="226">
        <v>5754</v>
      </c>
      <c r="L7" s="226">
        <v>4734</v>
      </c>
      <c r="M7" s="226">
        <v>2026</v>
      </c>
      <c r="N7" s="226">
        <v>1036</v>
      </c>
      <c r="O7" s="228">
        <v>990</v>
      </c>
      <c r="P7" s="227">
        <v>358</v>
      </c>
      <c r="Q7" s="227">
        <v>183</v>
      </c>
      <c r="R7" s="227">
        <v>175</v>
      </c>
      <c r="S7" s="226">
        <v>1834</v>
      </c>
      <c r="T7" s="229">
        <v>43.8</v>
      </c>
      <c r="U7" s="226">
        <v>1318</v>
      </c>
      <c r="V7" s="226">
        <v>615</v>
      </c>
      <c r="W7" s="226">
        <v>703</v>
      </c>
      <c r="X7" s="226">
        <v>1116</v>
      </c>
      <c r="Y7" s="226">
        <v>509</v>
      </c>
      <c r="Z7" s="226">
        <v>607</v>
      </c>
      <c r="AA7" s="226">
        <v>5656</v>
      </c>
      <c r="AB7" s="226">
        <v>2708</v>
      </c>
      <c r="AC7" s="226">
        <v>2948</v>
      </c>
      <c r="AD7" s="228">
        <v>676904</v>
      </c>
      <c r="AE7" s="113"/>
    </row>
    <row r="8" spans="1:31" s="87" customFormat="1" ht="32.25" customHeight="1">
      <c r="A8" s="118" t="s">
        <v>241</v>
      </c>
      <c r="B8" s="226">
        <v>8393</v>
      </c>
      <c r="C8" s="226">
        <v>21607</v>
      </c>
      <c r="D8" s="226">
        <v>5447</v>
      </c>
      <c r="E8" s="226">
        <v>2671</v>
      </c>
      <c r="F8" s="226">
        <v>2776</v>
      </c>
      <c r="G8" s="226">
        <v>21784</v>
      </c>
      <c r="H8" s="226">
        <v>10846</v>
      </c>
      <c r="I8" s="226">
        <v>10938</v>
      </c>
      <c r="J8" s="226">
        <v>9711</v>
      </c>
      <c r="K8" s="226">
        <v>5283</v>
      </c>
      <c r="L8" s="226">
        <v>4428</v>
      </c>
      <c r="M8" s="226">
        <v>2074</v>
      </c>
      <c r="N8" s="226">
        <v>1044</v>
      </c>
      <c r="O8" s="228">
        <v>1030</v>
      </c>
      <c r="P8" s="227">
        <v>424</v>
      </c>
      <c r="Q8" s="227">
        <v>203</v>
      </c>
      <c r="R8" s="227">
        <v>221</v>
      </c>
      <c r="S8" s="226">
        <v>2077</v>
      </c>
      <c r="T8" s="229">
        <v>34.700000000000003</v>
      </c>
      <c r="U8" s="226">
        <v>1155</v>
      </c>
      <c r="V8" s="226">
        <v>519</v>
      </c>
      <c r="W8" s="226">
        <v>636</v>
      </c>
      <c r="X8" s="226">
        <v>885</v>
      </c>
      <c r="Y8" s="226">
        <v>367</v>
      </c>
      <c r="Z8" s="226">
        <v>518</v>
      </c>
      <c r="AA8" s="226">
        <v>4586</v>
      </c>
      <c r="AB8" s="226">
        <v>1997</v>
      </c>
      <c r="AC8" s="226">
        <v>2589</v>
      </c>
      <c r="AD8" s="228">
        <v>528464</v>
      </c>
      <c r="AE8" s="113"/>
    </row>
    <row r="9" spans="1:31" s="87" customFormat="1" ht="32.25" customHeight="1">
      <c r="A9" s="118" t="s">
        <v>358</v>
      </c>
      <c r="B9" s="226">
        <v>7031</v>
      </c>
      <c r="C9" s="226">
        <v>18729</v>
      </c>
      <c r="D9" s="226">
        <v>5210</v>
      </c>
      <c r="E9" s="226">
        <v>2526</v>
      </c>
      <c r="F9" s="226">
        <v>2683</v>
      </c>
      <c r="G9" s="226">
        <v>20757</v>
      </c>
      <c r="H9" s="226">
        <v>10398</v>
      </c>
      <c r="I9" s="226">
        <v>10359</v>
      </c>
      <c r="J9" s="226">
        <v>9346</v>
      </c>
      <c r="K9" s="226">
        <v>4955</v>
      </c>
      <c r="L9" s="226">
        <v>4391</v>
      </c>
      <c r="M9" s="226">
        <v>2010</v>
      </c>
      <c r="N9" s="226">
        <v>983</v>
      </c>
      <c r="O9" s="228">
        <v>1027</v>
      </c>
      <c r="P9" s="227">
        <v>400</v>
      </c>
      <c r="Q9" s="227">
        <v>194</v>
      </c>
      <c r="R9" s="226">
        <v>206</v>
      </c>
      <c r="S9" s="226">
        <v>1835</v>
      </c>
      <c r="T9" s="229">
        <v>39</v>
      </c>
      <c r="U9" s="226">
        <v>1097</v>
      </c>
      <c r="V9" s="226">
        <v>481</v>
      </c>
      <c r="W9" s="226">
        <v>616</v>
      </c>
      <c r="X9" s="226">
        <v>879</v>
      </c>
      <c r="Y9" s="226">
        <v>376</v>
      </c>
      <c r="Z9" s="226">
        <v>503</v>
      </c>
      <c r="AA9" s="226">
        <v>3763</v>
      </c>
      <c r="AB9" s="226">
        <v>1664</v>
      </c>
      <c r="AC9" s="226">
        <v>2099</v>
      </c>
      <c r="AD9" s="228">
        <v>422023</v>
      </c>
      <c r="AE9" s="113"/>
    </row>
    <row r="10" spans="1:31" s="116" customFormat="1" ht="32.25" customHeight="1">
      <c r="A10" s="413" t="s">
        <v>274</v>
      </c>
      <c r="B10" s="243">
        <v>7804</v>
      </c>
      <c r="C10" s="243">
        <v>21129</v>
      </c>
      <c r="D10" s="243">
        <v>5069</v>
      </c>
      <c r="E10" s="243">
        <v>2348</v>
      </c>
      <c r="F10" s="243">
        <v>2721</v>
      </c>
      <c r="G10" s="243">
        <v>20248</v>
      </c>
      <c r="H10" s="243">
        <v>9820</v>
      </c>
      <c r="I10" s="243">
        <v>10428</v>
      </c>
      <c r="J10" s="243">
        <v>8052</v>
      </c>
      <c r="K10" s="243">
        <v>4242</v>
      </c>
      <c r="L10" s="243">
        <v>3810</v>
      </c>
      <c r="M10" s="243">
        <v>1924</v>
      </c>
      <c r="N10" s="243">
        <v>905</v>
      </c>
      <c r="O10" s="246">
        <v>1019</v>
      </c>
      <c r="P10" s="244">
        <v>337</v>
      </c>
      <c r="Q10" s="244">
        <v>147</v>
      </c>
      <c r="R10" s="243">
        <v>190</v>
      </c>
      <c r="S10" s="243">
        <v>1727</v>
      </c>
      <c r="T10" s="245">
        <v>38</v>
      </c>
      <c r="U10" s="243">
        <v>1022</v>
      </c>
      <c r="V10" s="243">
        <v>442</v>
      </c>
      <c r="W10" s="243">
        <v>580</v>
      </c>
      <c r="X10" s="243">
        <v>809</v>
      </c>
      <c r="Y10" s="243">
        <v>342</v>
      </c>
      <c r="Z10" s="243">
        <v>467</v>
      </c>
      <c r="AA10" s="243">
        <v>3365</v>
      </c>
      <c r="AB10" s="243">
        <v>1463</v>
      </c>
      <c r="AC10" s="243">
        <v>1902</v>
      </c>
      <c r="AD10" s="246">
        <v>400569</v>
      </c>
      <c r="AE10" s="247"/>
    </row>
    <row r="11" spans="1:31" ht="32.25" customHeight="1">
      <c r="A11" s="118" t="s">
        <v>275</v>
      </c>
      <c r="B11" s="226">
        <v>537</v>
      </c>
      <c r="C11" s="226">
        <v>1551</v>
      </c>
      <c r="D11" s="226">
        <v>579</v>
      </c>
      <c r="E11" s="226">
        <v>245</v>
      </c>
      <c r="F11" s="226">
        <v>334</v>
      </c>
      <c r="G11" s="226">
        <v>1942</v>
      </c>
      <c r="H11" s="226">
        <v>932</v>
      </c>
      <c r="I11" s="226">
        <v>1010</v>
      </c>
      <c r="J11" s="226">
        <v>895</v>
      </c>
      <c r="K11" s="226">
        <v>420</v>
      </c>
      <c r="L11" s="226">
        <v>475</v>
      </c>
      <c r="M11" s="226">
        <v>230</v>
      </c>
      <c r="N11" s="226">
        <v>120</v>
      </c>
      <c r="O11" s="228">
        <v>110</v>
      </c>
      <c r="P11" s="227">
        <v>34</v>
      </c>
      <c r="Q11" s="227">
        <v>18</v>
      </c>
      <c r="R11" s="313">
        <v>16</v>
      </c>
      <c r="S11" s="226">
        <v>192</v>
      </c>
      <c r="T11" s="314">
        <v>39.700000000000003</v>
      </c>
      <c r="U11" s="226">
        <v>150</v>
      </c>
      <c r="V11" s="226">
        <v>57</v>
      </c>
      <c r="W11" s="226">
        <v>93</v>
      </c>
      <c r="X11" s="226">
        <v>58</v>
      </c>
      <c r="Y11" s="226">
        <v>23</v>
      </c>
      <c r="Z11" s="226">
        <v>35</v>
      </c>
      <c r="AA11" s="226">
        <v>264</v>
      </c>
      <c r="AB11" s="226">
        <v>110</v>
      </c>
      <c r="AC11" s="226">
        <v>154</v>
      </c>
      <c r="AD11" s="228">
        <v>32466</v>
      </c>
    </row>
    <row r="12" spans="1:31" ht="32.25" customHeight="1">
      <c r="A12" s="134">
        <v>5</v>
      </c>
      <c r="B12" s="226">
        <v>531</v>
      </c>
      <c r="C12" s="226">
        <v>1448</v>
      </c>
      <c r="D12" s="226">
        <v>409</v>
      </c>
      <c r="E12" s="226">
        <v>174</v>
      </c>
      <c r="F12" s="226">
        <v>235</v>
      </c>
      <c r="G12" s="226">
        <v>1855</v>
      </c>
      <c r="H12" s="226">
        <v>855</v>
      </c>
      <c r="I12" s="226">
        <v>1000</v>
      </c>
      <c r="J12" s="226">
        <v>788</v>
      </c>
      <c r="K12" s="226">
        <v>398</v>
      </c>
      <c r="L12" s="226">
        <v>390</v>
      </c>
      <c r="M12" s="226">
        <v>179</v>
      </c>
      <c r="N12" s="226">
        <v>92</v>
      </c>
      <c r="O12" s="228">
        <v>87</v>
      </c>
      <c r="P12" s="227">
        <v>31</v>
      </c>
      <c r="Q12" s="227">
        <v>15</v>
      </c>
      <c r="R12" s="313">
        <v>16</v>
      </c>
      <c r="S12" s="226">
        <v>155</v>
      </c>
      <c r="T12" s="229">
        <v>43.8</v>
      </c>
      <c r="U12" s="226">
        <v>105</v>
      </c>
      <c r="V12" s="226">
        <v>37</v>
      </c>
      <c r="W12" s="226">
        <v>68</v>
      </c>
      <c r="X12" s="226">
        <v>105</v>
      </c>
      <c r="Y12" s="226">
        <v>37</v>
      </c>
      <c r="Z12" s="226">
        <v>68</v>
      </c>
      <c r="AA12" s="226">
        <v>296</v>
      </c>
      <c r="AB12" s="226">
        <v>124</v>
      </c>
      <c r="AC12" s="226">
        <v>172</v>
      </c>
      <c r="AD12" s="228">
        <v>29283</v>
      </c>
    </row>
    <row r="13" spans="1:31" ht="32.25" customHeight="1">
      <c r="A13" s="134">
        <v>6</v>
      </c>
      <c r="B13" s="226">
        <v>632</v>
      </c>
      <c r="C13" s="226">
        <v>1509</v>
      </c>
      <c r="D13" s="226">
        <v>453</v>
      </c>
      <c r="E13" s="226">
        <v>217</v>
      </c>
      <c r="F13" s="226">
        <v>236</v>
      </c>
      <c r="G13" s="226">
        <v>1802</v>
      </c>
      <c r="H13" s="226">
        <v>845</v>
      </c>
      <c r="I13" s="226">
        <v>957</v>
      </c>
      <c r="J13" s="226">
        <v>721</v>
      </c>
      <c r="K13" s="226">
        <v>361</v>
      </c>
      <c r="L13" s="226">
        <v>360</v>
      </c>
      <c r="M13" s="226">
        <v>158</v>
      </c>
      <c r="N13" s="226">
        <v>70</v>
      </c>
      <c r="O13" s="228">
        <v>88</v>
      </c>
      <c r="P13" s="227">
        <v>38</v>
      </c>
      <c r="Q13" s="227">
        <v>14</v>
      </c>
      <c r="R13" s="313">
        <v>24</v>
      </c>
      <c r="S13" s="226">
        <v>119</v>
      </c>
      <c r="T13" s="229">
        <v>34.9</v>
      </c>
      <c r="U13" s="226">
        <v>91</v>
      </c>
      <c r="V13" s="226">
        <v>41</v>
      </c>
      <c r="W13" s="226">
        <v>50</v>
      </c>
      <c r="X13" s="226">
        <v>87</v>
      </c>
      <c r="Y13" s="226">
        <v>37</v>
      </c>
      <c r="Z13" s="226">
        <v>50</v>
      </c>
      <c r="AA13" s="226">
        <v>327</v>
      </c>
      <c r="AB13" s="226">
        <v>133</v>
      </c>
      <c r="AC13" s="226">
        <v>194</v>
      </c>
      <c r="AD13" s="228">
        <v>36069</v>
      </c>
    </row>
    <row r="14" spans="1:31" ht="32.25" customHeight="1">
      <c r="A14" s="134">
        <v>7</v>
      </c>
      <c r="B14" s="226">
        <v>510</v>
      </c>
      <c r="C14" s="226">
        <v>1521</v>
      </c>
      <c r="D14" s="226">
        <v>408</v>
      </c>
      <c r="E14" s="226">
        <v>205</v>
      </c>
      <c r="F14" s="226">
        <v>203</v>
      </c>
      <c r="G14" s="226">
        <v>1724</v>
      </c>
      <c r="H14" s="226">
        <v>827</v>
      </c>
      <c r="I14" s="226">
        <v>897</v>
      </c>
      <c r="J14" s="226">
        <v>684</v>
      </c>
      <c r="K14" s="226">
        <v>385</v>
      </c>
      <c r="L14" s="226">
        <v>299</v>
      </c>
      <c r="M14" s="226">
        <v>171</v>
      </c>
      <c r="N14" s="226">
        <v>81</v>
      </c>
      <c r="O14" s="228">
        <v>90</v>
      </c>
      <c r="P14" s="227">
        <v>39</v>
      </c>
      <c r="Q14" s="227">
        <v>17</v>
      </c>
      <c r="R14" s="313">
        <v>22</v>
      </c>
      <c r="S14" s="226">
        <v>157</v>
      </c>
      <c r="T14" s="229">
        <v>41.9</v>
      </c>
      <c r="U14" s="226">
        <v>77</v>
      </c>
      <c r="V14" s="226">
        <v>31</v>
      </c>
      <c r="W14" s="226">
        <v>46</v>
      </c>
      <c r="X14" s="226">
        <v>68</v>
      </c>
      <c r="Y14" s="226">
        <v>26</v>
      </c>
      <c r="Z14" s="226">
        <v>42</v>
      </c>
      <c r="AA14" s="226">
        <v>323</v>
      </c>
      <c r="AB14" s="226">
        <v>136</v>
      </c>
      <c r="AC14" s="226">
        <v>187</v>
      </c>
      <c r="AD14" s="228">
        <v>40556</v>
      </c>
    </row>
    <row r="15" spans="1:31" ht="32.25" customHeight="1">
      <c r="A15" s="134">
        <v>8</v>
      </c>
      <c r="B15" s="226">
        <v>674</v>
      </c>
      <c r="C15" s="226">
        <v>1687</v>
      </c>
      <c r="D15" s="226">
        <v>384</v>
      </c>
      <c r="E15" s="226">
        <v>187</v>
      </c>
      <c r="F15" s="226">
        <v>197</v>
      </c>
      <c r="G15" s="226">
        <v>1695</v>
      </c>
      <c r="H15" s="226">
        <v>836</v>
      </c>
      <c r="I15" s="226">
        <v>859</v>
      </c>
      <c r="J15" s="226">
        <v>597</v>
      </c>
      <c r="K15" s="226">
        <v>329</v>
      </c>
      <c r="L15" s="226">
        <v>268</v>
      </c>
      <c r="M15" s="226">
        <v>131</v>
      </c>
      <c r="N15" s="226">
        <v>71</v>
      </c>
      <c r="O15" s="228">
        <v>60</v>
      </c>
      <c r="P15" s="227">
        <v>20</v>
      </c>
      <c r="Q15" s="227">
        <v>8</v>
      </c>
      <c r="R15" s="313">
        <v>12</v>
      </c>
      <c r="S15" s="226">
        <v>108</v>
      </c>
      <c r="T15" s="229">
        <v>34.1</v>
      </c>
      <c r="U15" s="226">
        <v>73</v>
      </c>
      <c r="V15" s="226">
        <v>35</v>
      </c>
      <c r="W15" s="226">
        <v>38</v>
      </c>
      <c r="X15" s="226">
        <v>66</v>
      </c>
      <c r="Y15" s="226">
        <v>28</v>
      </c>
      <c r="Z15" s="226">
        <v>38</v>
      </c>
      <c r="AA15" s="226">
        <v>308</v>
      </c>
      <c r="AB15" s="226">
        <v>132</v>
      </c>
      <c r="AC15" s="226">
        <v>176</v>
      </c>
      <c r="AD15" s="228">
        <v>35276</v>
      </c>
    </row>
    <row r="16" spans="1:31" ht="32.25" customHeight="1">
      <c r="A16" s="134">
        <v>9</v>
      </c>
      <c r="B16" s="226">
        <v>646</v>
      </c>
      <c r="C16" s="226">
        <v>1718</v>
      </c>
      <c r="D16" s="226">
        <v>369</v>
      </c>
      <c r="E16" s="226">
        <v>159</v>
      </c>
      <c r="F16" s="226">
        <v>210</v>
      </c>
      <c r="G16" s="226">
        <v>1623</v>
      </c>
      <c r="H16" s="226">
        <v>796</v>
      </c>
      <c r="I16" s="226">
        <v>827</v>
      </c>
      <c r="J16" s="226">
        <v>619</v>
      </c>
      <c r="K16" s="226">
        <v>329</v>
      </c>
      <c r="L16" s="226">
        <v>290</v>
      </c>
      <c r="M16" s="226">
        <v>153</v>
      </c>
      <c r="N16" s="226">
        <v>66</v>
      </c>
      <c r="O16" s="228">
        <v>87</v>
      </c>
      <c r="P16" s="227">
        <v>32</v>
      </c>
      <c r="Q16" s="227">
        <v>11</v>
      </c>
      <c r="R16" s="313">
        <v>21</v>
      </c>
      <c r="S16" s="226">
        <v>160</v>
      </c>
      <c r="T16" s="229">
        <v>41.5</v>
      </c>
      <c r="U16" s="226">
        <v>84</v>
      </c>
      <c r="V16" s="226">
        <v>38</v>
      </c>
      <c r="W16" s="226">
        <v>46</v>
      </c>
      <c r="X16" s="226">
        <v>69</v>
      </c>
      <c r="Y16" s="226">
        <v>30</v>
      </c>
      <c r="Z16" s="226">
        <v>39</v>
      </c>
      <c r="AA16" s="226">
        <v>306</v>
      </c>
      <c r="AB16" s="226">
        <v>133</v>
      </c>
      <c r="AC16" s="226">
        <v>173</v>
      </c>
      <c r="AD16" s="228">
        <v>38399</v>
      </c>
    </row>
    <row r="17" spans="1:30" ht="32.25" customHeight="1">
      <c r="A17" s="134">
        <v>10</v>
      </c>
      <c r="B17" s="226">
        <v>636</v>
      </c>
      <c r="C17" s="226">
        <v>1812</v>
      </c>
      <c r="D17" s="226">
        <v>425</v>
      </c>
      <c r="E17" s="226">
        <v>187</v>
      </c>
      <c r="F17" s="226">
        <v>238</v>
      </c>
      <c r="G17" s="226">
        <v>1628</v>
      </c>
      <c r="H17" s="226">
        <v>775</v>
      </c>
      <c r="I17" s="226">
        <v>853</v>
      </c>
      <c r="J17" s="226">
        <v>669</v>
      </c>
      <c r="K17" s="226">
        <v>356</v>
      </c>
      <c r="L17" s="226">
        <v>313</v>
      </c>
      <c r="M17" s="226">
        <v>155</v>
      </c>
      <c r="N17" s="226">
        <v>61</v>
      </c>
      <c r="O17" s="228">
        <v>94</v>
      </c>
      <c r="P17" s="227">
        <v>29</v>
      </c>
      <c r="Q17" s="227">
        <v>10</v>
      </c>
      <c r="R17" s="313">
        <v>19</v>
      </c>
      <c r="S17" s="226">
        <v>133</v>
      </c>
      <c r="T17" s="229">
        <v>36.5</v>
      </c>
      <c r="U17" s="226">
        <v>87</v>
      </c>
      <c r="V17" s="226">
        <v>41</v>
      </c>
      <c r="W17" s="226">
        <v>46</v>
      </c>
      <c r="X17" s="226">
        <v>59</v>
      </c>
      <c r="Y17" s="226">
        <v>21</v>
      </c>
      <c r="Z17" s="226">
        <v>38</v>
      </c>
      <c r="AA17" s="226">
        <v>273</v>
      </c>
      <c r="AB17" s="226">
        <v>110</v>
      </c>
      <c r="AC17" s="226">
        <v>163</v>
      </c>
      <c r="AD17" s="228">
        <v>33458</v>
      </c>
    </row>
    <row r="18" spans="1:30" ht="32.25" customHeight="1">
      <c r="A18" s="134">
        <v>11</v>
      </c>
      <c r="B18" s="226">
        <v>810</v>
      </c>
      <c r="C18" s="226">
        <v>1899</v>
      </c>
      <c r="D18" s="226">
        <v>368</v>
      </c>
      <c r="E18" s="226">
        <v>187</v>
      </c>
      <c r="F18" s="226">
        <v>181</v>
      </c>
      <c r="G18" s="226">
        <v>1570</v>
      </c>
      <c r="H18" s="226">
        <v>769</v>
      </c>
      <c r="I18" s="226">
        <v>801</v>
      </c>
      <c r="J18" s="226">
        <v>538</v>
      </c>
      <c r="K18" s="226">
        <v>295</v>
      </c>
      <c r="L18" s="226">
        <v>243</v>
      </c>
      <c r="M18" s="226">
        <v>158</v>
      </c>
      <c r="N18" s="226">
        <v>71</v>
      </c>
      <c r="O18" s="228">
        <v>87</v>
      </c>
      <c r="P18" s="227">
        <v>24</v>
      </c>
      <c r="Q18" s="227">
        <v>11</v>
      </c>
      <c r="R18" s="313">
        <v>13</v>
      </c>
      <c r="S18" s="226">
        <v>144</v>
      </c>
      <c r="T18" s="229">
        <v>42.9</v>
      </c>
      <c r="U18" s="226">
        <v>45</v>
      </c>
      <c r="V18" s="226">
        <v>25</v>
      </c>
      <c r="W18" s="226">
        <v>20</v>
      </c>
      <c r="X18" s="226">
        <v>50</v>
      </c>
      <c r="Y18" s="226">
        <v>24</v>
      </c>
      <c r="Z18" s="226">
        <v>26</v>
      </c>
      <c r="AA18" s="226">
        <v>255</v>
      </c>
      <c r="AB18" s="226">
        <v>110</v>
      </c>
      <c r="AC18" s="226">
        <v>145</v>
      </c>
      <c r="AD18" s="228">
        <v>29109</v>
      </c>
    </row>
    <row r="19" spans="1:30" ht="32.25" customHeight="1">
      <c r="A19" s="134">
        <v>12</v>
      </c>
      <c r="B19" s="226">
        <v>689</v>
      </c>
      <c r="C19" s="226">
        <v>1949</v>
      </c>
      <c r="D19" s="226">
        <v>286</v>
      </c>
      <c r="E19" s="226">
        <v>133</v>
      </c>
      <c r="F19" s="226">
        <v>153</v>
      </c>
      <c r="G19" s="226">
        <v>1460</v>
      </c>
      <c r="H19" s="226">
        <v>716</v>
      </c>
      <c r="I19" s="226">
        <v>744</v>
      </c>
      <c r="J19" s="226">
        <v>451</v>
      </c>
      <c r="K19" s="226">
        <v>265</v>
      </c>
      <c r="L19" s="226">
        <v>186</v>
      </c>
      <c r="M19" s="226">
        <v>99</v>
      </c>
      <c r="N19" s="226">
        <v>46</v>
      </c>
      <c r="O19" s="228">
        <v>53</v>
      </c>
      <c r="P19" s="227">
        <v>14</v>
      </c>
      <c r="Q19" s="227">
        <v>8</v>
      </c>
      <c r="R19" s="313">
        <v>6</v>
      </c>
      <c r="S19" s="226">
        <v>102</v>
      </c>
      <c r="T19" s="229">
        <v>34.6</v>
      </c>
      <c r="U19" s="226">
        <v>60</v>
      </c>
      <c r="V19" s="226">
        <v>27</v>
      </c>
      <c r="W19" s="226">
        <v>33</v>
      </c>
      <c r="X19" s="226">
        <v>45</v>
      </c>
      <c r="Y19" s="226">
        <v>19</v>
      </c>
      <c r="Z19" s="226">
        <v>26</v>
      </c>
      <c r="AA19" s="226">
        <v>238</v>
      </c>
      <c r="AB19" s="226">
        <v>104</v>
      </c>
      <c r="AC19" s="226">
        <v>134</v>
      </c>
      <c r="AD19" s="228">
        <v>32509</v>
      </c>
    </row>
    <row r="20" spans="1:30" ht="32.25" customHeight="1">
      <c r="A20" s="118" t="s">
        <v>359</v>
      </c>
      <c r="B20" s="226">
        <v>754</v>
      </c>
      <c r="C20" s="226">
        <v>2095</v>
      </c>
      <c r="D20" s="226">
        <v>472</v>
      </c>
      <c r="E20" s="226">
        <v>229</v>
      </c>
      <c r="F20" s="226">
        <v>243</v>
      </c>
      <c r="G20" s="226">
        <v>1545</v>
      </c>
      <c r="H20" s="226">
        <v>783</v>
      </c>
      <c r="I20" s="226">
        <v>762</v>
      </c>
      <c r="J20" s="226">
        <v>662</v>
      </c>
      <c r="K20" s="226">
        <v>368</v>
      </c>
      <c r="L20" s="226">
        <v>294</v>
      </c>
      <c r="M20" s="226">
        <v>129</v>
      </c>
      <c r="N20" s="226">
        <v>62</v>
      </c>
      <c r="O20" s="228">
        <v>67</v>
      </c>
      <c r="P20" s="227">
        <v>22</v>
      </c>
      <c r="Q20" s="227">
        <v>10</v>
      </c>
      <c r="R20" s="313">
        <v>12</v>
      </c>
      <c r="S20" s="226">
        <v>128</v>
      </c>
      <c r="T20" s="229">
        <v>27.3</v>
      </c>
      <c r="U20" s="226">
        <v>76</v>
      </c>
      <c r="V20" s="226">
        <v>34</v>
      </c>
      <c r="W20" s="226">
        <v>42</v>
      </c>
      <c r="X20" s="226">
        <v>66</v>
      </c>
      <c r="Y20" s="226">
        <v>31</v>
      </c>
      <c r="Z20" s="226">
        <v>35</v>
      </c>
      <c r="AA20" s="226">
        <v>247</v>
      </c>
      <c r="AB20" s="226">
        <v>116</v>
      </c>
      <c r="AC20" s="226">
        <v>131</v>
      </c>
      <c r="AD20" s="228">
        <v>28441</v>
      </c>
    </row>
    <row r="21" spans="1:30" ht="32.25" customHeight="1">
      <c r="A21" s="134">
        <v>2</v>
      </c>
      <c r="B21" s="226">
        <v>708</v>
      </c>
      <c r="C21" s="226">
        <v>1980</v>
      </c>
      <c r="D21" s="226">
        <v>483</v>
      </c>
      <c r="E21" s="226">
        <v>223</v>
      </c>
      <c r="F21" s="226">
        <v>260</v>
      </c>
      <c r="G21" s="226">
        <v>1668</v>
      </c>
      <c r="H21" s="226">
        <v>829</v>
      </c>
      <c r="I21" s="226">
        <v>839</v>
      </c>
      <c r="J21" s="226">
        <v>730</v>
      </c>
      <c r="K21" s="226">
        <v>378</v>
      </c>
      <c r="L21" s="226">
        <v>352</v>
      </c>
      <c r="M21" s="226">
        <v>165</v>
      </c>
      <c r="N21" s="226">
        <v>84</v>
      </c>
      <c r="O21" s="228">
        <v>81</v>
      </c>
      <c r="P21" s="227">
        <v>22</v>
      </c>
      <c r="Q21" s="227">
        <v>10</v>
      </c>
      <c r="R21" s="313">
        <v>12</v>
      </c>
      <c r="S21" s="226">
        <v>157</v>
      </c>
      <c r="T21" s="229">
        <v>34.200000000000003</v>
      </c>
      <c r="U21" s="226">
        <v>86</v>
      </c>
      <c r="V21" s="226">
        <v>34</v>
      </c>
      <c r="W21" s="226">
        <v>52</v>
      </c>
      <c r="X21" s="226">
        <v>66</v>
      </c>
      <c r="Y21" s="226">
        <v>34</v>
      </c>
      <c r="Z21" s="226">
        <v>32</v>
      </c>
      <c r="AA21" s="226">
        <v>255</v>
      </c>
      <c r="AB21" s="226">
        <v>122</v>
      </c>
      <c r="AC21" s="226">
        <v>133</v>
      </c>
      <c r="AD21" s="228">
        <v>27866</v>
      </c>
    </row>
    <row r="22" spans="1:30" ht="32.25" customHeight="1">
      <c r="A22" s="134">
        <v>3</v>
      </c>
      <c r="B22" s="226">
        <v>677</v>
      </c>
      <c r="C22" s="226">
        <v>1960</v>
      </c>
      <c r="D22" s="226">
        <v>433</v>
      </c>
      <c r="E22" s="226">
        <v>202</v>
      </c>
      <c r="F22" s="226">
        <v>231</v>
      </c>
      <c r="G22" s="226">
        <v>1736</v>
      </c>
      <c r="H22" s="226">
        <v>857</v>
      </c>
      <c r="I22" s="226">
        <v>879</v>
      </c>
      <c r="J22" s="226">
        <v>698</v>
      </c>
      <c r="K22" s="226">
        <v>358</v>
      </c>
      <c r="L22" s="226">
        <v>340</v>
      </c>
      <c r="M22" s="226">
        <v>196</v>
      </c>
      <c r="N22" s="226">
        <v>81</v>
      </c>
      <c r="O22" s="228">
        <v>115</v>
      </c>
      <c r="P22" s="227">
        <v>32</v>
      </c>
      <c r="Q22" s="227">
        <v>15</v>
      </c>
      <c r="R22" s="313">
        <v>17</v>
      </c>
      <c r="S22" s="226">
        <v>172</v>
      </c>
      <c r="T22" s="229">
        <v>45.3</v>
      </c>
      <c r="U22" s="226">
        <v>88</v>
      </c>
      <c r="V22" s="226">
        <v>42</v>
      </c>
      <c r="W22" s="226">
        <v>46</v>
      </c>
      <c r="X22" s="226">
        <v>70</v>
      </c>
      <c r="Y22" s="226">
        <v>32</v>
      </c>
      <c r="Z22" s="226">
        <v>38</v>
      </c>
      <c r="AA22" s="226">
        <v>273</v>
      </c>
      <c r="AB22" s="226">
        <v>133</v>
      </c>
      <c r="AC22" s="226">
        <v>140</v>
      </c>
      <c r="AD22" s="228">
        <v>37137</v>
      </c>
    </row>
    <row r="23" spans="1:30" ht="32.25" customHeight="1">
      <c r="A23" s="135" t="s">
        <v>53</v>
      </c>
      <c r="B23" s="315">
        <v>650</v>
      </c>
      <c r="C23" s="315">
        <v>1761</v>
      </c>
      <c r="D23" s="315">
        <v>422</v>
      </c>
      <c r="E23" s="315">
        <v>196</v>
      </c>
      <c r="F23" s="315">
        <v>227</v>
      </c>
      <c r="G23" s="315">
        <v>1687</v>
      </c>
      <c r="H23" s="315">
        <v>818</v>
      </c>
      <c r="I23" s="315">
        <v>869</v>
      </c>
      <c r="J23" s="315">
        <v>671</v>
      </c>
      <c r="K23" s="315">
        <v>354</v>
      </c>
      <c r="L23" s="315">
        <v>318</v>
      </c>
      <c r="M23" s="315">
        <v>160</v>
      </c>
      <c r="N23" s="315">
        <v>75</v>
      </c>
      <c r="O23" s="316">
        <v>85</v>
      </c>
      <c r="P23" s="317">
        <v>28</v>
      </c>
      <c r="Q23" s="317">
        <v>12</v>
      </c>
      <c r="R23" s="315">
        <v>16</v>
      </c>
      <c r="S23" s="315">
        <v>144</v>
      </c>
      <c r="T23" s="318">
        <v>38</v>
      </c>
      <c r="U23" s="315">
        <v>85</v>
      </c>
      <c r="V23" s="315">
        <v>37</v>
      </c>
      <c r="W23" s="315">
        <v>48</v>
      </c>
      <c r="X23" s="315">
        <v>67</v>
      </c>
      <c r="Y23" s="315">
        <v>29</v>
      </c>
      <c r="Z23" s="315">
        <v>39</v>
      </c>
      <c r="AA23" s="315">
        <v>280</v>
      </c>
      <c r="AB23" s="315">
        <v>122</v>
      </c>
      <c r="AC23" s="315">
        <v>159</v>
      </c>
      <c r="AD23" s="316">
        <v>33381</v>
      </c>
    </row>
    <row r="24" spans="1:30" s="5" customFormat="1" ht="21" customHeight="1">
      <c r="A24" s="466" t="s">
        <v>360</v>
      </c>
      <c r="B24" s="466"/>
    </row>
    <row r="25" spans="1:30" s="5" customFormat="1" ht="12.75" customHeight="1">
      <c r="A25" s="59" t="s">
        <v>375</v>
      </c>
      <c r="B25" s="11"/>
      <c r="C25" s="11"/>
      <c r="D25" s="11"/>
      <c r="E25" s="11"/>
    </row>
    <row r="26" spans="1:30" s="5" customFormat="1" ht="12.75" customHeight="1">
      <c r="A26" s="56" t="s">
        <v>374</v>
      </c>
      <c r="T26" s="3"/>
    </row>
  </sheetData>
  <mergeCells count="18">
    <mergeCell ref="A1:O1"/>
    <mergeCell ref="A3:A5"/>
    <mergeCell ref="B3:O3"/>
    <mergeCell ref="P3:AD3"/>
    <mergeCell ref="B4:B5"/>
    <mergeCell ref="C4:C5"/>
    <mergeCell ref="D4:F4"/>
    <mergeCell ref="G4:I4"/>
    <mergeCell ref="J4:L4"/>
    <mergeCell ref="M4:O4"/>
    <mergeCell ref="AD4:AD5"/>
    <mergeCell ref="P4:R4"/>
    <mergeCell ref="S4:S5"/>
    <mergeCell ref="T4:T5"/>
    <mergeCell ref="U4:W4"/>
    <mergeCell ref="X4:Z4"/>
    <mergeCell ref="AA4:AC4"/>
    <mergeCell ref="A24:B24"/>
  </mergeCells>
  <phoneticPr fontId="2"/>
  <printOptions horizontalCentered="1"/>
  <pageMargins left="0.42" right="0.37" top="0.78740157480314965" bottom="0.78740157480314965" header="0.51181102362204722" footer="0.51181102362204722"/>
  <pageSetup paperSize="9" scale="95" orientation="portrait" r:id="rId1"/>
  <headerFooter alignWithMargins="0"/>
  <colBreaks count="1" manualBreakCount="1">
    <brk id="15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BreakPreview" zoomScale="110" zoomScaleNormal="100" zoomScaleSheetLayoutView="110" workbookViewId="0">
      <selection sqref="A1:J1"/>
    </sheetView>
  </sheetViews>
  <sheetFormatPr defaultRowHeight="12"/>
  <cols>
    <col min="1" max="1" width="6.375" style="3" customWidth="1"/>
    <col min="2" max="2" width="7.5" style="3" customWidth="1"/>
    <col min="3" max="4" width="9.25" style="3" customWidth="1"/>
    <col min="5" max="10" width="9" style="3" customWidth="1"/>
    <col min="11" max="11" width="9.5" style="3" customWidth="1"/>
    <col min="12" max="16384" width="9" style="3"/>
  </cols>
  <sheetData>
    <row r="1" spans="1:10" ht="18.75">
      <c r="A1" s="571" t="s">
        <v>333</v>
      </c>
      <c r="B1" s="571"/>
      <c r="C1" s="571"/>
      <c r="D1" s="571"/>
      <c r="E1" s="571"/>
      <c r="F1" s="571"/>
      <c r="G1" s="571"/>
      <c r="H1" s="571"/>
      <c r="I1" s="571"/>
      <c r="J1" s="571"/>
    </row>
    <row r="2" spans="1:10">
      <c r="A2" s="56" t="s">
        <v>150</v>
      </c>
      <c r="B2" s="5"/>
      <c r="C2" s="5"/>
      <c r="D2" s="5"/>
      <c r="E2" s="5"/>
      <c r="F2" s="5"/>
      <c r="G2" s="5"/>
      <c r="H2" s="5"/>
      <c r="I2" s="5"/>
      <c r="J2" s="71" t="s">
        <v>290</v>
      </c>
    </row>
    <row r="3" spans="1:10" ht="16.149999999999999" customHeight="1">
      <c r="A3" s="732" t="s">
        <v>94</v>
      </c>
      <c r="B3" s="732"/>
      <c r="C3" s="732"/>
      <c r="D3" s="733"/>
      <c r="E3" s="731" t="s">
        <v>54</v>
      </c>
      <c r="F3" s="731"/>
      <c r="G3" s="731"/>
      <c r="H3" s="731" t="s">
        <v>55</v>
      </c>
      <c r="I3" s="731"/>
      <c r="J3" s="736"/>
    </row>
    <row r="4" spans="1:10" ht="16.149999999999999" customHeight="1">
      <c r="A4" s="734"/>
      <c r="B4" s="734"/>
      <c r="C4" s="734"/>
      <c r="D4" s="735"/>
      <c r="E4" s="50" t="s">
        <v>1</v>
      </c>
      <c r="F4" s="50" t="s">
        <v>2</v>
      </c>
      <c r="G4" s="50" t="s">
        <v>3</v>
      </c>
      <c r="H4" s="50" t="s">
        <v>1</v>
      </c>
      <c r="I4" s="50" t="s">
        <v>2</v>
      </c>
      <c r="J4" s="49" t="s">
        <v>3</v>
      </c>
    </row>
    <row r="5" spans="1:10" ht="16.149999999999999" customHeight="1">
      <c r="A5" s="331" t="s">
        <v>300</v>
      </c>
      <c r="B5" s="727" t="s">
        <v>301</v>
      </c>
      <c r="C5" s="727"/>
      <c r="D5" s="728"/>
      <c r="E5" s="319">
        <v>977</v>
      </c>
      <c r="F5" s="319">
        <v>481</v>
      </c>
      <c r="G5" s="319">
        <v>496</v>
      </c>
      <c r="H5" s="320">
        <v>858</v>
      </c>
      <c r="I5" s="320">
        <v>379</v>
      </c>
      <c r="J5" s="321">
        <v>479</v>
      </c>
    </row>
    <row r="6" spans="1:10" ht="16.149999999999999" customHeight="1">
      <c r="A6" s="332" t="s">
        <v>295</v>
      </c>
      <c r="B6" s="729" t="s">
        <v>302</v>
      </c>
      <c r="C6" s="729"/>
      <c r="D6" s="730"/>
      <c r="E6" s="322">
        <v>959</v>
      </c>
      <c r="F6" s="322">
        <v>475</v>
      </c>
      <c r="G6" s="322">
        <v>484</v>
      </c>
      <c r="H6" s="322">
        <v>518</v>
      </c>
      <c r="I6" s="322">
        <v>238</v>
      </c>
      <c r="J6" s="323">
        <v>280</v>
      </c>
    </row>
    <row r="7" spans="1:10" ht="16.149999999999999" customHeight="1">
      <c r="A7" s="332" t="s">
        <v>296</v>
      </c>
      <c r="B7" s="729" t="s">
        <v>303</v>
      </c>
      <c r="C7" s="729"/>
      <c r="D7" s="730"/>
      <c r="E7" s="378" t="s">
        <v>291</v>
      </c>
      <c r="F7" s="378" t="s">
        <v>291</v>
      </c>
      <c r="G7" s="378" t="s">
        <v>291</v>
      </c>
      <c r="H7" s="322">
        <v>9</v>
      </c>
      <c r="I7" s="322">
        <v>8</v>
      </c>
      <c r="J7" s="325">
        <v>1</v>
      </c>
    </row>
    <row r="8" spans="1:10" ht="16.149999999999999" customHeight="1">
      <c r="A8" s="332" t="s">
        <v>297</v>
      </c>
      <c r="B8" s="729" t="s">
        <v>304</v>
      </c>
      <c r="C8" s="729"/>
      <c r="D8" s="730"/>
      <c r="E8" s="322">
        <v>9</v>
      </c>
      <c r="F8" s="326">
        <v>3</v>
      </c>
      <c r="G8" s="322">
        <v>6</v>
      </c>
      <c r="H8" s="322">
        <v>123</v>
      </c>
      <c r="I8" s="322">
        <v>46</v>
      </c>
      <c r="J8" s="414">
        <v>77</v>
      </c>
    </row>
    <row r="9" spans="1:10" ht="16.149999999999999" customHeight="1">
      <c r="A9" s="332" t="s">
        <v>298</v>
      </c>
      <c r="B9" s="729" t="s">
        <v>305</v>
      </c>
      <c r="C9" s="729"/>
      <c r="D9" s="730"/>
      <c r="E9" s="322">
        <v>6</v>
      </c>
      <c r="F9" s="322">
        <v>2</v>
      </c>
      <c r="G9" s="322">
        <v>4</v>
      </c>
      <c r="H9" s="322">
        <v>7</v>
      </c>
      <c r="I9" s="378" t="s">
        <v>242</v>
      </c>
      <c r="J9" s="323">
        <v>7</v>
      </c>
    </row>
    <row r="10" spans="1:10" ht="16.149999999999999" customHeight="1">
      <c r="A10" s="333" t="s">
        <v>299</v>
      </c>
      <c r="B10" s="729" t="s">
        <v>306</v>
      </c>
      <c r="C10" s="729"/>
      <c r="D10" s="730"/>
      <c r="E10" s="327">
        <v>3</v>
      </c>
      <c r="F10" s="327">
        <v>1</v>
      </c>
      <c r="G10" s="415">
        <v>2</v>
      </c>
      <c r="H10" s="322">
        <v>201</v>
      </c>
      <c r="I10" s="322">
        <v>87</v>
      </c>
      <c r="J10" s="323">
        <v>114</v>
      </c>
    </row>
    <row r="11" spans="1:10" ht="16.149999999999999" customHeight="1">
      <c r="A11" s="744"/>
      <c r="B11" s="739" t="s">
        <v>56</v>
      </c>
      <c r="C11" s="740"/>
      <c r="D11" s="741"/>
      <c r="E11" s="416" t="s">
        <v>58</v>
      </c>
      <c r="F11" s="416" t="s">
        <v>58</v>
      </c>
      <c r="G11" s="416" t="s">
        <v>58</v>
      </c>
      <c r="H11" s="322">
        <v>173</v>
      </c>
      <c r="I11" s="322">
        <v>71</v>
      </c>
      <c r="J11" s="323">
        <v>102</v>
      </c>
    </row>
    <row r="12" spans="1:10" ht="16.149999999999999" customHeight="1">
      <c r="A12" s="744"/>
      <c r="B12" s="737"/>
      <c r="C12" s="742" t="s">
        <v>292</v>
      </c>
      <c r="D12" s="743"/>
      <c r="E12" s="416" t="s">
        <v>58</v>
      </c>
      <c r="F12" s="416" t="s">
        <v>58</v>
      </c>
      <c r="G12" s="416" t="s">
        <v>58</v>
      </c>
      <c r="H12" s="322">
        <v>55</v>
      </c>
      <c r="I12" s="322">
        <v>29</v>
      </c>
      <c r="J12" s="323">
        <v>26</v>
      </c>
    </row>
    <row r="13" spans="1:10" ht="16.149999999999999" customHeight="1">
      <c r="A13" s="744"/>
      <c r="B13" s="737"/>
      <c r="C13" s="725" t="s">
        <v>293</v>
      </c>
      <c r="D13" s="726"/>
      <c r="E13" s="416" t="s">
        <v>58</v>
      </c>
      <c r="F13" s="416" t="s">
        <v>58</v>
      </c>
      <c r="G13" s="416" t="s">
        <v>58</v>
      </c>
      <c r="H13" s="322">
        <v>110</v>
      </c>
      <c r="I13" s="322">
        <v>40</v>
      </c>
      <c r="J13" s="323">
        <v>70</v>
      </c>
    </row>
    <row r="14" spans="1:10" ht="16.149999999999999" customHeight="1">
      <c r="A14" s="744"/>
      <c r="B14" s="737"/>
      <c r="C14" s="725" t="s">
        <v>294</v>
      </c>
      <c r="D14" s="726"/>
      <c r="E14" s="416" t="s">
        <v>58</v>
      </c>
      <c r="F14" s="416" t="s">
        <v>58</v>
      </c>
      <c r="G14" s="416" t="s">
        <v>58</v>
      </c>
      <c r="H14" s="322">
        <v>8</v>
      </c>
      <c r="I14" s="322">
        <v>2</v>
      </c>
      <c r="J14" s="323">
        <v>6</v>
      </c>
    </row>
    <row r="15" spans="1:10" ht="16.149999999999999" customHeight="1">
      <c r="A15" s="744"/>
      <c r="B15" s="738"/>
      <c r="C15" s="746" t="s">
        <v>185</v>
      </c>
      <c r="D15" s="747"/>
      <c r="E15" s="416" t="s">
        <v>58</v>
      </c>
      <c r="F15" s="416" t="s">
        <v>58</v>
      </c>
      <c r="G15" s="416" t="s">
        <v>58</v>
      </c>
      <c r="H15" s="378" t="s">
        <v>58</v>
      </c>
      <c r="I15" s="378" t="s">
        <v>58</v>
      </c>
      <c r="J15" s="379" t="s">
        <v>58</v>
      </c>
    </row>
    <row r="16" spans="1:10" ht="16.149999999999999" customHeight="1">
      <c r="A16" s="744"/>
      <c r="B16" s="739" t="s">
        <v>186</v>
      </c>
      <c r="C16" s="740"/>
      <c r="D16" s="741"/>
      <c r="E16" s="322">
        <v>3</v>
      </c>
      <c r="F16" s="322">
        <v>1</v>
      </c>
      <c r="G16" s="416">
        <v>2</v>
      </c>
      <c r="H16" s="322">
        <v>28</v>
      </c>
      <c r="I16" s="322">
        <v>16</v>
      </c>
      <c r="J16" s="323">
        <v>12</v>
      </c>
    </row>
    <row r="17" spans="1:10" ht="16.149999999999999" customHeight="1">
      <c r="A17" s="744"/>
      <c r="B17" s="737"/>
      <c r="C17" s="742" t="s">
        <v>187</v>
      </c>
      <c r="D17" s="743"/>
      <c r="E17" s="326" t="s">
        <v>291</v>
      </c>
      <c r="F17" s="326" t="s">
        <v>291</v>
      </c>
      <c r="G17" s="416" t="s">
        <v>291</v>
      </c>
      <c r="H17" s="322">
        <v>17</v>
      </c>
      <c r="I17" s="322">
        <v>7</v>
      </c>
      <c r="J17" s="323">
        <v>10</v>
      </c>
    </row>
    <row r="18" spans="1:10" ht="16.149999999999999" customHeight="1">
      <c r="A18" s="744"/>
      <c r="B18" s="737"/>
      <c r="C18" s="725" t="s">
        <v>188</v>
      </c>
      <c r="D18" s="726"/>
      <c r="E18" s="416" t="s">
        <v>58</v>
      </c>
      <c r="F18" s="416" t="s">
        <v>58</v>
      </c>
      <c r="G18" s="416" t="s">
        <v>58</v>
      </c>
      <c r="H18" s="322">
        <v>1</v>
      </c>
      <c r="I18" s="378" t="s">
        <v>291</v>
      </c>
      <c r="J18" s="325">
        <v>1</v>
      </c>
    </row>
    <row r="19" spans="1:10" ht="16.149999999999999" customHeight="1">
      <c r="A19" s="745"/>
      <c r="B19" s="738"/>
      <c r="C19" s="746" t="s">
        <v>189</v>
      </c>
      <c r="D19" s="747"/>
      <c r="E19" s="416">
        <v>3</v>
      </c>
      <c r="F19" s="416">
        <v>1</v>
      </c>
      <c r="G19" s="416">
        <v>2</v>
      </c>
      <c r="H19" s="415">
        <v>10</v>
      </c>
      <c r="I19" s="417">
        <v>9</v>
      </c>
      <c r="J19" s="414">
        <v>1</v>
      </c>
    </row>
    <row r="20" spans="1:10" ht="16.149999999999999" customHeight="1">
      <c r="A20" s="332" t="s">
        <v>308</v>
      </c>
      <c r="B20" s="729" t="s">
        <v>309</v>
      </c>
      <c r="C20" s="729"/>
      <c r="D20" s="730"/>
      <c r="E20" s="416" t="s">
        <v>58</v>
      </c>
      <c r="F20" s="416" t="s">
        <v>58</v>
      </c>
      <c r="G20" s="416" t="s">
        <v>58</v>
      </c>
      <c r="H20" s="322">
        <v>346</v>
      </c>
      <c r="I20" s="416" t="s">
        <v>58</v>
      </c>
      <c r="J20" s="418" t="s">
        <v>58</v>
      </c>
    </row>
    <row r="21" spans="1:10" ht="16.149999999999999" customHeight="1">
      <c r="A21" s="334" t="s">
        <v>307</v>
      </c>
      <c r="B21" s="748" t="s">
        <v>310</v>
      </c>
      <c r="C21" s="748"/>
      <c r="D21" s="749"/>
      <c r="E21" s="419" t="s">
        <v>58</v>
      </c>
      <c r="F21" s="419" t="s">
        <v>58</v>
      </c>
      <c r="G21" s="419" t="s">
        <v>58</v>
      </c>
      <c r="H21" s="328">
        <v>55</v>
      </c>
      <c r="I21" s="419" t="s">
        <v>58</v>
      </c>
      <c r="J21" s="420" t="s">
        <v>58</v>
      </c>
    </row>
    <row r="22" spans="1:10">
      <c r="A22" s="56" t="s">
        <v>57</v>
      </c>
      <c r="B22" s="56"/>
      <c r="C22" s="56"/>
      <c r="D22" s="56"/>
      <c r="E22" s="56"/>
      <c r="F22" s="230"/>
      <c r="G22" s="5"/>
      <c r="H22" s="5"/>
      <c r="I22" s="5"/>
      <c r="J22" s="5"/>
    </row>
    <row r="23" spans="1:10">
      <c r="A23" s="56"/>
      <c r="B23" s="56"/>
      <c r="C23" s="56"/>
      <c r="D23" s="56"/>
      <c r="E23" s="56"/>
      <c r="F23" s="230"/>
      <c r="G23" s="5"/>
      <c r="H23" s="5"/>
      <c r="I23" s="5"/>
      <c r="J23" s="5"/>
    </row>
  </sheetData>
  <mergeCells count="24">
    <mergeCell ref="B20:D20"/>
    <mergeCell ref="B21:D21"/>
    <mergeCell ref="C17:D17"/>
    <mergeCell ref="C18:D18"/>
    <mergeCell ref="C19:D19"/>
    <mergeCell ref="B16:D16"/>
    <mergeCell ref="B17:B19"/>
    <mergeCell ref="C12:D12"/>
    <mergeCell ref="C13:D13"/>
    <mergeCell ref="A11:A19"/>
    <mergeCell ref="B11:D11"/>
    <mergeCell ref="C15:D15"/>
    <mergeCell ref="A1:J1"/>
    <mergeCell ref="C14:D14"/>
    <mergeCell ref="B5:D5"/>
    <mergeCell ref="B6:D6"/>
    <mergeCell ref="B7:D7"/>
    <mergeCell ref="B8:D8"/>
    <mergeCell ref="E3:G3"/>
    <mergeCell ref="A3:D4"/>
    <mergeCell ref="B9:D9"/>
    <mergeCell ref="B10:D10"/>
    <mergeCell ref="H3:J3"/>
    <mergeCell ref="B12:B15"/>
  </mergeCells>
  <phoneticPr fontId="2"/>
  <pageMargins left="0.75" right="0.8" top="0.77" bottom="1" header="0.51200000000000001" footer="0.51200000000000001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view="pageBreakPreview" zoomScale="110" zoomScaleNormal="100" zoomScaleSheetLayoutView="110" workbookViewId="0"/>
  </sheetViews>
  <sheetFormatPr defaultRowHeight="12"/>
  <cols>
    <col min="1" max="1" width="6.375" style="3" customWidth="1"/>
    <col min="2" max="2" width="7.5" style="3" customWidth="1"/>
    <col min="3" max="4" width="9.25" style="3" customWidth="1"/>
    <col min="5" max="10" width="9" style="3" customWidth="1"/>
    <col min="11" max="11" width="9.5" style="3" customWidth="1"/>
    <col min="12" max="16384" width="9" style="3"/>
  </cols>
  <sheetData>
    <row r="2" spans="1:8" ht="18.75">
      <c r="A2" s="751" t="s">
        <v>334</v>
      </c>
      <c r="B2" s="751"/>
      <c r="C2" s="751"/>
      <c r="D2" s="751"/>
      <c r="E2" s="751"/>
      <c r="F2" s="751"/>
      <c r="G2" s="751"/>
      <c r="H2" s="751"/>
    </row>
    <row r="3" spans="1:8">
      <c r="A3" s="64" t="s">
        <v>174</v>
      </c>
      <c r="B3" s="17"/>
      <c r="C3" s="17"/>
      <c r="D3" s="17"/>
      <c r="E3" s="17"/>
      <c r="F3" s="17"/>
      <c r="G3" s="17"/>
      <c r="H3" s="82" t="s">
        <v>175</v>
      </c>
    </row>
    <row r="4" spans="1:8" ht="17.45" customHeight="1">
      <c r="A4" s="752" t="s">
        <v>66</v>
      </c>
      <c r="B4" s="470"/>
      <c r="C4" s="755" t="s">
        <v>176</v>
      </c>
      <c r="D4" s="756" t="s">
        <v>177</v>
      </c>
      <c r="E4" s="757" t="s">
        <v>178</v>
      </c>
      <c r="F4" s="755" t="s">
        <v>120</v>
      </c>
      <c r="G4" s="759" t="s">
        <v>77</v>
      </c>
      <c r="H4" s="760"/>
    </row>
    <row r="5" spans="1:8" ht="31.15" customHeight="1">
      <c r="A5" s="753"/>
      <c r="B5" s="754"/>
      <c r="C5" s="755"/>
      <c r="D5" s="756"/>
      <c r="E5" s="758"/>
      <c r="F5" s="755"/>
      <c r="G5" s="63" t="s">
        <v>176</v>
      </c>
      <c r="H5" s="68" t="s">
        <v>179</v>
      </c>
    </row>
    <row r="6" spans="1:8" ht="19.149999999999999" customHeight="1">
      <c r="A6" s="752" t="s">
        <v>272</v>
      </c>
      <c r="B6" s="470"/>
      <c r="C6" s="61">
        <v>56461</v>
      </c>
      <c r="D6" s="61">
        <v>2808</v>
      </c>
      <c r="E6" s="61">
        <v>7600</v>
      </c>
      <c r="F6" s="61">
        <v>66869</v>
      </c>
      <c r="G6" s="61">
        <v>28897</v>
      </c>
      <c r="H6" s="62">
        <v>1386</v>
      </c>
    </row>
    <row r="7" spans="1:8" ht="19.149999999999999" customHeight="1">
      <c r="A7" s="648">
        <v>24</v>
      </c>
      <c r="B7" s="648"/>
      <c r="C7" s="62">
        <v>70256</v>
      </c>
      <c r="D7" s="61">
        <v>3223</v>
      </c>
      <c r="E7" s="129">
        <v>11803</v>
      </c>
      <c r="F7" s="61">
        <v>85282</v>
      </c>
      <c r="G7" s="131" t="s">
        <v>58</v>
      </c>
      <c r="H7" s="140" t="s">
        <v>58</v>
      </c>
    </row>
    <row r="8" spans="1:8" ht="19.149999999999999" customHeight="1">
      <c r="A8" s="648">
        <v>25</v>
      </c>
      <c r="B8" s="648"/>
      <c r="C8" s="62">
        <v>65895</v>
      </c>
      <c r="D8" s="61">
        <v>3162</v>
      </c>
      <c r="E8" s="129">
        <v>10305</v>
      </c>
      <c r="F8" s="61">
        <v>79362</v>
      </c>
      <c r="G8" s="131" t="s">
        <v>58</v>
      </c>
      <c r="H8" s="140" t="s">
        <v>58</v>
      </c>
    </row>
    <row r="9" spans="1:8" ht="19.149999999999999" customHeight="1">
      <c r="A9" s="750">
        <v>26</v>
      </c>
      <c r="B9" s="750"/>
      <c r="C9" s="61">
        <v>67205</v>
      </c>
      <c r="D9" s="61">
        <v>3164</v>
      </c>
      <c r="E9" s="129">
        <v>12521</v>
      </c>
      <c r="F9" s="61">
        <v>82890</v>
      </c>
      <c r="G9" s="381" t="s">
        <v>58</v>
      </c>
      <c r="H9" s="382" t="s">
        <v>58</v>
      </c>
    </row>
    <row r="10" spans="1:8" ht="19.149999999999999" customHeight="1">
      <c r="A10" s="597">
        <v>27</v>
      </c>
      <c r="B10" s="597"/>
      <c r="C10" s="284">
        <v>66591</v>
      </c>
      <c r="D10" s="284">
        <v>3133</v>
      </c>
      <c r="E10" s="329">
        <v>11628</v>
      </c>
      <c r="F10" s="284">
        <v>81352</v>
      </c>
      <c r="G10" s="285" t="s">
        <v>58</v>
      </c>
      <c r="H10" s="330" t="s">
        <v>58</v>
      </c>
    </row>
    <row r="11" spans="1:8" ht="13.5">
      <c r="A11" s="64" t="s">
        <v>180</v>
      </c>
      <c r="B11" s="248"/>
      <c r="C11" s="248"/>
      <c r="D11" s="248"/>
      <c r="E11" s="248"/>
      <c r="F11" s="249"/>
      <c r="G11" s="248"/>
      <c r="H11" s="248"/>
    </row>
  </sheetData>
  <mergeCells count="12">
    <mergeCell ref="A9:B9"/>
    <mergeCell ref="A10:B10"/>
    <mergeCell ref="A2:H2"/>
    <mergeCell ref="A4:B5"/>
    <mergeCell ref="C4:C5"/>
    <mergeCell ref="D4:D5"/>
    <mergeCell ref="E4:E5"/>
    <mergeCell ref="F4:F5"/>
    <mergeCell ref="G4:H4"/>
    <mergeCell ref="A6:B6"/>
    <mergeCell ref="A7:B7"/>
    <mergeCell ref="A8:B8"/>
  </mergeCells>
  <phoneticPr fontId="2"/>
  <pageMargins left="0.75" right="0.8" top="0.77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view="pageBreakPreview" zoomScaleNormal="100" zoomScaleSheetLayoutView="100" workbookViewId="0"/>
  </sheetViews>
  <sheetFormatPr defaultRowHeight="12"/>
  <cols>
    <col min="1" max="1" width="10.25" style="22" customWidth="1"/>
    <col min="2" max="2" width="11.75" style="22" customWidth="1"/>
    <col min="3" max="3" width="11.75" style="22" bestFit="1" customWidth="1"/>
    <col min="4" max="4" width="9.5" style="22" customWidth="1"/>
    <col min="5" max="5" width="11.25" style="22" customWidth="1"/>
    <col min="6" max="6" width="10.875" style="22" customWidth="1"/>
    <col min="7" max="8" width="9.5" style="22" customWidth="1"/>
    <col min="9" max="9" width="8.625" style="22" customWidth="1"/>
    <col min="10" max="10" width="3.875" style="22" customWidth="1"/>
    <col min="11" max="11" width="5.125" style="22" customWidth="1"/>
    <col min="12" max="13" width="5.375" style="22" customWidth="1"/>
    <col min="14" max="14" width="4.25" style="22" customWidth="1"/>
    <col min="15" max="17" width="5.125" style="22" customWidth="1"/>
    <col min="18" max="24" width="4" style="22" customWidth="1"/>
    <col min="25" max="26" width="6" style="22" customWidth="1"/>
    <col min="27" max="27" width="5.5" style="22" customWidth="1"/>
    <col min="28" max="28" width="4.25" style="22" customWidth="1"/>
    <col min="29" max="29" width="3.375" style="22" customWidth="1"/>
    <col min="30" max="16384" width="9" style="22"/>
  </cols>
  <sheetData>
    <row r="1" spans="1:25" ht="21" customHeight="1">
      <c r="A1" s="3"/>
      <c r="B1" s="462" t="s">
        <v>283</v>
      </c>
      <c r="C1" s="462"/>
      <c r="D1" s="462"/>
      <c r="E1" s="462"/>
      <c r="F1" s="462"/>
      <c r="G1" s="462"/>
      <c r="H1" s="462"/>
      <c r="I1" s="462"/>
      <c r="J1" s="473" t="s">
        <v>12</v>
      </c>
      <c r="K1" s="473"/>
      <c r="L1" s="473"/>
      <c r="M1" s="473"/>
      <c r="N1" s="473"/>
      <c r="O1" s="473"/>
      <c r="P1" s="473"/>
    </row>
    <row r="2" spans="1:25" s="19" customFormat="1" ht="21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W2" s="71" t="s">
        <v>13</v>
      </c>
    </row>
    <row r="3" spans="1:25" ht="17.25" customHeight="1">
      <c r="A3" s="449" t="s">
        <v>260</v>
      </c>
      <c r="B3" s="453" t="s">
        <v>14</v>
      </c>
      <c r="C3" s="453"/>
      <c r="D3" s="453"/>
      <c r="E3" s="474" t="s">
        <v>236</v>
      </c>
      <c r="F3" s="453" t="s">
        <v>157</v>
      </c>
      <c r="G3" s="453"/>
      <c r="H3" s="453"/>
      <c r="I3" s="444"/>
      <c r="J3" s="454" t="s">
        <v>158</v>
      </c>
      <c r="K3" s="454"/>
      <c r="L3" s="454"/>
      <c r="M3" s="454"/>
      <c r="N3" s="454"/>
      <c r="O3" s="455"/>
      <c r="P3" s="456" t="s">
        <v>262</v>
      </c>
      <c r="Q3" s="457"/>
      <c r="R3" s="456" t="s">
        <v>263</v>
      </c>
      <c r="S3" s="457"/>
      <c r="T3" s="456" t="s">
        <v>264</v>
      </c>
      <c r="U3" s="457"/>
      <c r="V3" s="456" t="s">
        <v>265</v>
      </c>
      <c r="W3" s="477"/>
      <c r="Y3" s="48"/>
    </row>
    <row r="4" spans="1:25" ht="17.25" customHeight="1">
      <c r="A4" s="450"/>
      <c r="B4" s="452" t="s">
        <v>237</v>
      </c>
      <c r="C4" s="452" t="s">
        <v>238</v>
      </c>
      <c r="D4" s="452" t="s">
        <v>239</v>
      </c>
      <c r="E4" s="453"/>
      <c r="F4" s="453" t="s">
        <v>15</v>
      </c>
      <c r="G4" s="453"/>
      <c r="H4" s="453"/>
      <c r="I4" s="444" t="s">
        <v>16</v>
      </c>
      <c r="J4" s="445" t="s">
        <v>17</v>
      </c>
      <c r="K4" s="446"/>
      <c r="L4" s="434" t="s">
        <v>18</v>
      </c>
      <c r="M4" s="435"/>
      <c r="N4" s="434" t="s">
        <v>240</v>
      </c>
      <c r="O4" s="435"/>
      <c r="P4" s="458"/>
      <c r="Q4" s="459"/>
      <c r="R4" s="458"/>
      <c r="S4" s="459"/>
      <c r="T4" s="458"/>
      <c r="U4" s="459"/>
      <c r="V4" s="458"/>
      <c r="W4" s="478"/>
      <c r="Y4" s="48"/>
    </row>
    <row r="5" spans="1:25" ht="17.25" customHeight="1">
      <c r="A5" s="451"/>
      <c r="B5" s="452"/>
      <c r="C5" s="452"/>
      <c r="D5" s="452"/>
      <c r="E5" s="453"/>
      <c r="F5" s="8" t="s">
        <v>19</v>
      </c>
      <c r="G5" s="8" t="s">
        <v>20</v>
      </c>
      <c r="H5" s="8" t="s">
        <v>21</v>
      </c>
      <c r="I5" s="444"/>
      <c r="J5" s="447"/>
      <c r="K5" s="448"/>
      <c r="L5" s="436"/>
      <c r="M5" s="437"/>
      <c r="N5" s="436"/>
      <c r="O5" s="437"/>
      <c r="P5" s="460"/>
      <c r="Q5" s="461"/>
      <c r="R5" s="460"/>
      <c r="S5" s="461"/>
      <c r="T5" s="460"/>
      <c r="U5" s="461"/>
      <c r="V5" s="460"/>
      <c r="W5" s="479"/>
      <c r="Y5" s="48"/>
    </row>
    <row r="6" spans="1:25" ht="17.25" customHeight="1">
      <c r="A6" s="470" t="s">
        <v>271</v>
      </c>
      <c r="B6" s="200">
        <v>15988</v>
      </c>
      <c r="C6" s="200">
        <v>30148</v>
      </c>
      <c r="D6" s="201">
        <v>30.4</v>
      </c>
      <c r="E6" s="207">
        <v>410545</v>
      </c>
      <c r="F6" s="200">
        <v>237688</v>
      </c>
      <c r="G6" s="200">
        <v>45598</v>
      </c>
      <c r="H6" s="200">
        <v>104367</v>
      </c>
      <c r="I6" s="202">
        <v>10679</v>
      </c>
      <c r="J6" s="438">
        <v>125</v>
      </c>
      <c r="K6" s="439"/>
      <c r="L6" s="438">
        <v>163</v>
      </c>
      <c r="M6" s="439"/>
      <c r="N6" s="438">
        <v>11925</v>
      </c>
      <c r="O6" s="439"/>
      <c r="P6" s="438">
        <v>201579</v>
      </c>
      <c r="Q6" s="439"/>
      <c r="R6" s="438">
        <v>101363</v>
      </c>
      <c r="S6" s="439"/>
      <c r="T6" s="483">
        <v>923.1</v>
      </c>
      <c r="U6" s="484">
        <v>278357</v>
      </c>
      <c r="V6" s="480">
        <v>278357</v>
      </c>
      <c r="W6" s="480">
        <v>278357</v>
      </c>
      <c r="Y6" s="48"/>
    </row>
    <row r="7" spans="1:25" ht="17.25" customHeight="1">
      <c r="A7" s="469"/>
      <c r="B7" s="208">
        <v>16110</v>
      </c>
      <c r="C7" s="208">
        <v>30688</v>
      </c>
      <c r="D7" s="209"/>
      <c r="E7" s="205">
        <v>932100</v>
      </c>
      <c r="F7" s="210">
        <v>676996</v>
      </c>
      <c r="G7" s="208">
        <v>58704</v>
      </c>
      <c r="H7" s="208">
        <v>105576</v>
      </c>
      <c r="I7" s="211">
        <v>12947</v>
      </c>
      <c r="J7" s="432">
        <v>4903</v>
      </c>
      <c r="K7" s="433"/>
      <c r="L7" s="432">
        <v>815</v>
      </c>
      <c r="M7" s="433"/>
      <c r="N7" s="432">
        <v>72159</v>
      </c>
      <c r="O7" s="433"/>
      <c r="P7" s="432"/>
      <c r="Q7" s="433"/>
      <c r="R7" s="432"/>
      <c r="S7" s="433"/>
      <c r="T7" s="485"/>
      <c r="U7" s="486"/>
      <c r="V7" s="487"/>
      <c r="W7" s="487"/>
      <c r="Y7" s="48"/>
    </row>
    <row r="8" spans="1:25" ht="17.25" customHeight="1">
      <c r="A8" s="468">
        <v>24</v>
      </c>
      <c r="B8" s="203">
        <v>15814</v>
      </c>
      <c r="C8" s="203">
        <v>29526</v>
      </c>
      <c r="D8" s="204">
        <v>29.85</v>
      </c>
      <c r="E8" s="207">
        <v>411275</v>
      </c>
      <c r="F8" s="206">
        <v>236305</v>
      </c>
      <c r="G8" s="203">
        <v>47394</v>
      </c>
      <c r="H8" s="213">
        <v>104639</v>
      </c>
      <c r="I8" s="202">
        <v>11716</v>
      </c>
      <c r="J8" s="438">
        <v>130</v>
      </c>
      <c r="K8" s="439"/>
      <c r="L8" s="438">
        <v>168</v>
      </c>
      <c r="M8" s="439"/>
      <c r="N8" s="438">
        <v>10923</v>
      </c>
      <c r="O8" s="439"/>
      <c r="P8" s="438">
        <v>202148</v>
      </c>
      <c r="Q8" s="439"/>
      <c r="R8" s="438">
        <v>101231</v>
      </c>
      <c r="S8" s="439"/>
      <c r="T8" s="483">
        <v>945.2</v>
      </c>
      <c r="U8" s="484">
        <v>283094</v>
      </c>
      <c r="V8" s="480">
        <v>283094</v>
      </c>
      <c r="W8" s="480">
        <v>283094</v>
      </c>
      <c r="Y8" s="48"/>
    </row>
    <row r="9" spans="1:25" ht="17.25" customHeight="1">
      <c r="A9" s="469"/>
      <c r="B9" s="203">
        <v>15998</v>
      </c>
      <c r="C9" s="203">
        <v>30014</v>
      </c>
      <c r="D9" s="204"/>
      <c r="E9" s="205">
        <v>928564</v>
      </c>
      <c r="F9" s="206">
        <v>671003</v>
      </c>
      <c r="G9" s="203">
        <v>60489</v>
      </c>
      <c r="H9" s="213">
        <v>104873</v>
      </c>
      <c r="I9" s="212">
        <v>13311</v>
      </c>
      <c r="J9" s="432">
        <v>5438</v>
      </c>
      <c r="K9" s="433"/>
      <c r="L9" s="432">
        <v>840</v>
      </c>
      <c r="M9" s="433"/>
      <c r="N9" s="432">
        <v>72610</v>
      </c>
      <c r="O9" s="433"/>
      <c r="P9" s="432"/>
      <c r="Q9" s="433"/>
      <c r="R9" s="432"/>
      <c r="S9" s="433"/>
      <c r="T9" s="485"/>
      <c r="U9" s="486"/>
      <c r="V9" s="487"/>
      <c r="W9" s="487"/>
      <c r="Y9" s="48"/>
    </row>
    <row r="10" spans="1:25" ht="17.25" customHeight="1">
      <c r="A10" s="468">
        <v>25</v>
      </c>
      <c r="B10" s="207">
        <v>15622</v>
      </c>
      <c r="C10" s="207">
        <v>28718</v>
      </c>
      <c r="D10" s="214">
        <v>28.9</v>
      </c>
      <c r="E10" s="207">
        <v>406703</v>
      </c>
      <c r="F10" s="207">
        <v>231801</v>
      </c>
      <c r="G10" s="207">
        <v>48086</v>
      </c>
      <c r="H10" s="207">
        <v>103573</v>
      </c>
      <c r="I10" s="215">
        <v>11826</v>
      </c>
      <c r="J10" s="440">
        <v>111</v>
      </c>
      <c r="K10" s="441"/>
      <c r="L10" s="440">
        <v>166</v>
      </c>
      <c r="M10" s="441"/>
      <c r="N10" s="440">
        <v>11140</v>
      </c>
      <c r="O10" s="441"/>
      <c r="P10" s="440">
        <v>214321</v>
      </c>
      <c r="Q10" s="441"/>
      <c r="R10" s="440">
        <v>120581</v>
      </c>
      <c r="S10" s="441"/>
      <c r="T10" s="494">
        <v>956.4</v>
      </c>
      <c r="U10" s="495">
        <v>294965</v>
      </c>
      <c r="V10" s="491">
        <v>294965</v>
      </c>
      <c r="W10" s="491">
        <v>294965</v>
      </c>
      <c r="Y10" s="48"/>
    </row>
    <row r="11" spans="1:25" ht="17.25" customHeight="1">
      <c r="A11" s="469"/>
      <c r="B11" s="205">
        <v>15776</v>
      </c>
      <c r="C11" s="205">
        <v>29263</v>
      </c>
      <c r="D11" s="216"/>
      <c r="E11" s="205">
        <v>944546</v>
      </c>
      <c r="F11" s="217">
        <v>684166</v>
      </c>
      <c r="G11" s="217">
        <v>57730</v>
      </c>
      <c r="H11" s="217">
        <v>108622</v>
      </c>
      <c r="I11" s="217">
        <v>12639</v>
      </c>
      <c r="J11" s="442">
        <v>4698</v>
      </c>
      <c r="K11" s="443"/>
      <c r="L11" s="442">
        <v>830</v>
      </c>
      <c r="M11" s="443"/>
      <c r="N11" s="442">
        <v>75861</v>
      </c>
      <c r="O11" s="443"/>
      <c r="P11" s="442"/>
      <c r="Q11" s="443"/>
      <c r="R11" s="442"/>
      <c r="S11" s="443"/>
      <c r="T11" s="496"/>
      <c r="U11" s="497"/>
      <c r="V11" s="492"/>
      <c r="W11" s="492"/>
      <c r="Y11" s="48"/>
    </row>
    <row r="12" spans="1:25" ht="17.25" customHeight="1">
      <c r="A12" s="475">
        <v>26</v>
      </c>
      <c r="B12" s="200">
        <v>15401</v>
      </c>
      <c r="C12" s="200">
        <v>27654</v>
      </c>
      <c r="D12" s="201">
        <v>28.2</v>
      </c>
      <c r="E12" s="200">
        <v>404359</v>
      </c>
      <c r="F12" s="200">
        <v>227640</v>
      </c>
      <c r="G12" s="200">
        <v>48307</v>
      </c>
      <c r="H12" s="200">
        <v>103223</v>
      </c>
      <c r="I12" s="202">
        <v>13102</v>
      </c>
      <c r="J12" s="438">
        <v>101</v>
      </c>
      <c r="K12" s="439"/>
      <c r="L12" s="438">
        <v>166</v>
      </c>
      <c r="M12" s="439"/>
      <c r="N12" s="438">
        <v>11820</v>
      </c>
      <c r="O12" s="439"/>
      <c r="P12" s="438">
        <v>223583</v>
      </c>
      <c r="Q12" s="439"/>
      <c r="R12" s="438">
        <v>119705</v>
      </c>
      <c r="S12" s="439"/>
      <c r="T12" s="483">
        <v>972.1</v>
      </c>
      <c r="U12" s="484">
        <v>294965</v>
      </c>
      <c r="V12" s="480">
        <v>307091</v>
      </c>
      <c r="W12" s="480">
        <v>294965</v>
      </c>
      <c r="Y12" s="48"/>
    </row>
    <row r="13" spans="1:25" ht="17.25" customHeight="1">
      <c r="A13" s="476"/>
      <c r="B13" s="208">
        <v>15599</v>
      </c>
      <c r="C13" s="208">
        <v>28386</v>
      </c>
      <c r="D13" s="209"/>
      <c r="E13" s="208">
        <v>954147</v>
      </c>
      <c r="F13" s="212">
        <v>693518</v>
      </c>
      <c r="G13" s="212">
        <v>57693</v>
      </c>
      <c r="H13" s="212">
        <v>106492</v>
      </c>
      <c r="I13" s="212">
        <v>14005</v>
      </c>
      <c r="J13" s="432">
        <v>4226</v>
      </c>
      <c r="K13" s="433"/>
      <c r="L13" s="432">
        <v>830</v>
      </c>
      <c r="M13" s="433"/>
      <c r="N13" s="432">
        <v>77383</v>
      </c>
      <c r="O13" s="433"/>
      <c r="P13" s="432"/>
      <c r="Q13" s="433"/>
      <c r="R13" s="432"/>
      <c r="S13" s="433"/>
      <c r="T13" s="485"/>
      <c r="U13" s="486"/>
      <c r="V13" s="487"/>
      <c r="W13" s="487"/>
      <c r="Y13" s="48"/>
    </row>
    <row r="14" spans="1:25" s="102" customFormat="1" ht="17.25" customHeight="1">
      <c r="A14" s="463">
        <v>27</v>
      </c>
      <c r="B14" s="362">
        <v>15046</v>
      </c>
      <c r="C14" s="362">
        <v>26497</v>
      </c>
      <c r="D14" s="363">
        <v>27.32</v>
      </c>
      <c r="E14" s="362">
        <f>SUM(F14:O14)</f>
        <v>409239</v>
      </c>
      <c r="F14" s="362">
        <v>229317</v>
      </c>
      <c r="G14" s="362">
        <v>46401</v>
      </c>
      <c r="H14" s="362">
        <v>106535</v>
      </c>
      <c r="I14" s="364">
        <v>13324</v>
      </c>
      <c r="J14" s="430">
        <v>118</v>
      </c>
      <c r="K14" s="431"/>
      <c r="L14" s="430">
        <v>182</v>
      </c>
      <c r="M14" s="431"/>
      <c r="N14" s="430">
        <v>13362</v>
      </c>
      <c r="O14" s="431"/>
      <c r="P14" s="430">
        <v>230289</v>
      </c>
      <c r="Q14" s="431"/>
      <c r="R14" s="430">
        <v>110780</v>
      </c>
      <c r="S14" s="431"/>
      <c r="T14" s="481">
        <v>959.2</v>
      </c>
      <c r="U14" s="482">
        <v>294965</v>
      </c>
      <c r="V14" s="493">
        <v>316678</v>
      </c>
      <c r="W14" s="493">
        <v>294965</v>
      </c>
      <c r="Y14" s="365"/>
    </row>
    <row r="15" spans="1:25" s="102" customFormat="1" ht="17.25" customHeight="1">
      <c r="A15" s="464"/>
      <c r="B15" s="366">
        <v>15299</v>
      </c>
      <c r="C15" s="366">
        <v>27250</v>
      </c>
      <c r="D15" s="367"/>
      <c r="E15" s="366">
        <f>SUM(F15:O15)</f>
        <v>946282</v>
      </c>
      <c r="F15" s="368">
        <v>678187</v>
      </c>
      <c r="G15" s="368">
        <v>56003</v>
      </c>
      <c r="H15" s="368">
        <v>114192</v>
      </c>
      <c r="I15" s="368">
        <v>14148</v>
      </c>
      <c r="J15" s="471">
        <v>4363</v>
      </c>
      <c r="K15" s="472"/>
      <c r="L15" s="471">
        <v>865</v>
      </c>
      <c r="M15" s="472"/>
      <c r="N15" s="471">
        <v>78524</v>
      </c>
      <c r="O15" s="472"/>
      <c r="P15" s="488"/>
      <c r="Q15" s="489"/>
      <c r="R15" s="488"/>
      <c r="S15" s="489"/>
      <c r="T15" s="498"/>
      <c r="U15" s="499"/>
      <c r="V15" s="490"/>
      <c r="W15" s="490"/>
      <c r="Y15" s="365"/>
    </row>
    <row r="16" spans="1:25" s="19" customFormat="1" ht="16.5" customHeight="1">
      <c r="A16" s="466" t="s">
        <v>172</v>
      </c>
      <c r="B16" s="467"/>
      <c r="C16" s="467"/>
      <c r="D16" s="56"/>
      <c r="E16" s="56"/>
      <c r="F16" s="56"/>
      <c r="G16" s="56"/>
      <c r="H16" s="56"/>
      <c r="I16" s="56"/>
      <c r="J16" s="56"/>
      <c r="K16" s="56"/>
      <c r="L16" s="5"/>
      <c r="M16" s="5"/>
      <c r="N16" s="44"/>
      <c r="O16" s="44"/>
      <c r="P16" s="5"/>
    </row>
    <row r="17" spans="1:30" s="19" customFormat="1" ht="13.5" customHeight="1">
      <c r="A17" s="465" t="s">
        <v>366</v>
      </c>
      <c r="B17" s="465"/>
      <c r="C17" s="465"/>
      <c r="D17" s="465"/>
      <c r="E17" s="465"/>
      <c r="F17" s="465"/>
      <c r="G17" s="465"/>
      <c r="H17" s="465"/>
      <c r="I17" s="465"/>
      <c r="J17" s="465"/>
      <c r="K17" s="465"/>
      <c r="L17" s="218"/>
      <c r="M17" s="5"/>
      <c r="N17" s="5"/>
      <c r="O17" s="5"/>
      <c r="P17" s="5"/>
    </row>
    <row r="18" spans="1:30" s="19" customFormat="1" ht="13.5" customHeight="1">
      <c r="A18" s="465" t="s">
        <v>367</v>
      </c>
      <c r="B18" s="465"/>
      <c r="C18" s="465"/>
      <c r="D18" s="465"/>
      <c r="E18" s="465"/>
      <c r="F18" s="465"/>
      <c r="G18" s="465"/>
      <c r="H18" s="465"/>
      <c r="I18" s="465"/>
      <c r="J18" s="59"/>
      <c r="K18" s="59"/>
      <c r="L18" s="218"/>
      <c r="M18" s="5"/>
      <c r="N18" s="5"/>
      <c r="O18" s="5"/>
      <c r="P18" s="5"/>
    </row>
    <row r="19" spans="1:30" s="19" customFormat="1" ht="13.5" customHeight="1">
      <c r="A19" s="301"/>
      <c r="B19" s="301"/>
      <c r="C19" s="301"/>
      <c r="D19" s="301"/>
      <c r="E19" s="301"/>
      <c r="F19" s="301"/>
      <c r="G19" s="301"/>
      <c r="H19" s="301"/>
      <c r="I19" s="301"/>
      <c r="J19" s="171"/>
      <c r="K19" s="171"/>
      <c r="L19" s="171"/>
      <c r="M19" s="171"/>
    </row>
    <row r="20" spans="1:30" s="19" customFormat="1" ht="13.5" customHeight="1">
      <c r="A20" s="301"/>
      <c r="B20" s="301"/>
      <c r="C20" s="301"/>
      <c r="D20" s="301"/>
      <c r="E20" s="301"/>
      <c r="F20" s="301"/>
      <c r="G20" s="301"/>
      <c r="H20" s="301"/>
      <c r="I20" s="301"/>
      <c r="J20" s="171"/>
      <c r="K20" s="171"/>
      <c r="L20" s="171"/>
      <c r="M20" s="171"/>
    </row>
    <row r="21" spans="1:30" ht="13.5" customHeight="1">
      <c r="A21" s="301"/>
      <c r="B21" s="302"/>
      <c r="C21" s="302"/>
      <c r="D21" s="302"/>
      <c r="E21" s="302"/>
      <c r="F21" s="302"/>
      <c r="G21" s="302"/>
      <c r="H21" s="302"/>
      <c r="I21" s="302"/>
      <c r="J21" s="171"/>
      <c r="K21" s="171"/>
      <c r="L21" s="171"/>
      <c r="M21" s="171"/>
    </row>
    <row r="22" spans="1:30" ht="14.25" customHeight="1"/>
    <row r="23" spans="1:30" ht="14.25" customHeight="1"/>
    <row r="24" spans="1:30" ht="14.25" customHeight="1"/>
    <row r="25" spans="1:30" ht="14.25" customHeight="1"/>
    <row r="26" spans="1:30" ht="14.25" customHeight="1">
      <c r="AC26" s="48"/>
    </row>
    <row r="27" spans="1:30" ht="14.25" customHeight="1">
      <c r="AC27" s="198"/>
      <c r="AD27" s="199"/>
    </row>
  </sheetData>
  <mergeCells count="97">
    <mergeCell ref="L15:M15"/>
    <mergeCell ref="P14:Q14"/>
    <mergeCell ref="P13:Q13"/>
    <mergeCell ref="N15:O15"/>
    <mergeCell ref="T15:U15"/>
    <mergeCell ref="V15:W15"/>
    <mergeCell ref="V10:W10"/>
    <mergeCell ref="V11:W11"/>
    <mergeCell ref="V14:W14"/>
    <mergeCell ref="T9:U9"/>
    <mergeCell ref="T10:U10"/>
    <mergeCell ref="V12:W12"/>
    <mergeCell ref="V9:W9"/>
    <mergeCell ref="T12:U12"/>
    <mergeCell ref="V13:W13"/>
    <mergeCell ref="T13:U13"/>
    <mergeCell ref="T11:U11"/>
    <mergeCell ref="P6:Q6"/>
    <mergeCell ref="P7:Q7"/>
    <mergeCell ref="P11:Q11"/>
    <mergeCell ref="R15:S15"/>
    <mergeCell ref="R3:S5"/>
    <mergeCell ref="R12:S12"/>
    <mergeCell ref="R14:S14"/>
    <mergeCell ref="P12:Q12"/>
    <mergeCell ref="R6:S6"/>
    <mergeCell ref="R13:S13"/>
    <mergeCell ref="P15:Q15"/>
    <mergeCell ref="P9:Q9"/>
    <mergeCell ref="P8:Q8"/>
    <mergeCell ref="P10:Q10"/>
    <mergeCell ref="T3:U5"/>
    <mergeCell ref="V3:W5"/>
    <mergeCell ref="V6:W6"/>
    <mergeCell ref="R11:S11"/>
    <mergeCell ref="T14:U14"/>
    <mergeCell ref="V8:W8"/>
    <mergeCell ref="T6:U6"/>
    <mergeCell ref="T7:U7"/>
    <mergeCell ref="T8:U8"/>
    <mergeCell ref="V7:W7"/>
    <mergeCell ref="R7:S7"/>
    <mergeCell ref="R8:S8"/>
    <mergeCell ref="R9:S9"/>
    <mergeCell ref="R10:S10"/>
    <mergeCell ref="A12:A13"/>
    <mergeCell ref="J12:K12"/>
    <mergeCell ref="L12:M12"/>
    <mergeCell ref="N7:O7"/>
    <mergeCell ref="N8:O8"/>
    <mergeCell ref="L11:M11"/>
    <mergeCell ref="J8:K8"/>
    <mergeCell ref="N12:O12"/>
    <mergeCell ref="N13:O13"/>
    <mergeCell ref="N11:O11"/>
    <mergeCell ref="A10:A11"/>
    <mergeCell ref="J3:O3"/>
    <mergeCell ref="P3:Q5"/>
    <mergeCell ref="B1:I1"/>
    <mergeCell ref="A14:A15"/>
    <mergeCell ref="A18:I18"/>
    <mergeCell ref="A16:C16"/>
    <mergeCell ref="A8:A9"/>
    <mergeCell ref="J9:K9"/>
    <mergeCell ref="A6:A7"/>
    <mergeCell ref="J15:K15"/>
    <mergeCell ref="A17:K17"/>
    <mergeCell ref="J1:P1"/>
    <mergeCell ref="L6:M6"/>
    <mergeCell ref="B3:D3"/>
    <mergeCell ref="E3:E5"/>
    <mergeCell ref="F3:I3"/>
    <mergeCell ref="A3:A5"/>
    <mergeCell ref="C4:C5"/>
    <mergeCell ref="D4:D5"/>
    <mergeCell ref="F4:H4"/>
    <mergeCell ref="B4:B5"/>
    <mergeCell ref="I4:I5"/>
    <mergeCell ref="N4:O5"/>
    <mergeCell ref="N6:O6"/>
    <mergeCell ref="L8:M8"/>
    <mergeCell ref="J4:K5"/>
    <mergeCell ref="J7:K7"/>
    <mergeCell ref="J14:K14"/>
    <mergeCell ref="L14:M14"/>
    <mergeCell ref="N9:O9"/>
    <mergeCell ref="L4:M5"/>
    <mergeCell ref="J6:K6"/>
    <mergeCell ref="L7:M7"/>
    <mergeCell ref="L10:M10"/>
    <mergeCell ref="L9:M9"/>
    <mergeCell ref="N10:O10"/>
    <mergeCell ref="J13:K13"/>
    <mergeCell ref="L13:M13"/>
    <mergeCell ref="J10:K10"/>
    <mergeCell ref="J11:K11"/>
    <mergeCell ref="N14:O14"/>
  </mergeCells>
  <phoneticPr fontId="2"/>
  <printOptions horizontalCentered="1"/>
  <pageMargins left="0.47244094488188981" right="0.19685039370078741" top="0.78740157480314965" bottom="0.59055118110236227" header="0.51181102362204722" footer="0.51181102362204722"/>
  <pageSetup paperSize="9" fitToHeight="0" orientation="portrait" r:id="rId1"/>
  <headerFooter alignWithMargins="0"/>
  <colBreaks count="1" manualBreakCount="1">
    <brk id="9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view="pageBreakPreview" zoomScaleNormal="100" zoomScaleSheetLayoutView="100" workbookViewId="0"/>
  </sheetViews>
  <sheetFormatPr defaultRowHeight="12"/>
  <cols>
    <col min="1" max="1" width="10.25" style="22" customWidth="1"/>
    <col min="2" max="2" width="11.75" style="22" customWidth="1"/>
    <col min="3" max="3" width="11.75" style="22" bestFit="1" customWidth="1"/>
    <col min="4" max="4" width="9.5" style="22" customWidth="1"/>
    <col min="5" max="5" width="11.25" style="22" customWidth="1"/>
    <col min="6" max="6" width="10.875" style="22" customWidth="1"/>
    <col min="7" max="8" width="9.5" style="22" customWidth="1"/>
    <col min="9" max="9" width="8.625" style="22" customWidth="1"/>
    <col min="10" max="10" width="3.875" style="22" customWidth="1"/>
    <col min="11" max="11" width="5.125" style="22" customWidth="1"/>
    <col min="12" max="13" width="5.375" style="22" customWidth="1"/>
    <col min="14" max="14" width="4.25" style="22" customWidth="1"/>
    <col min="15" max="17" width="5.125" style="22" customWidth="1"/>
    <col min="18" max="24" width="4" style="22" customWidth="1"/>
    <col min="25" max="26" width="6" style="22" customWidth="1"/>
    <col min="27" max="27" width="5.5" style="22" customWidth="1"/>
    <col min="28" max="28" width="4.25" style="22" customWidth="1"/>
    <col min="29" max="29" width="3.375" style="22" customWidth="1"/>
    <col min="30" max="16384" width="9" style="22"/>
  </cols>
  <sheetData>
    <row r="1" spans="1:28" s="19" customFormat="1" ht="13.5" customHeight="1">
      <c r="A1" s="301"/>
      <c r="B1" s="301"/>
      <c r="C1" s="301"/>
      <c r="D1" s="301"/>
      <c r="E1" s="301"/>
      <c r="F1" s="301"/>
      <c r="G1" s="301"/>
      <c r="H1" s="301"/>
      <c r="I1" s="301"/>
      <c r="J1" s="171"/>
      <c r="K1" s="171"/>
      <c r="L1" s="171"/>
      <c r="M1" s="171"/>
    </row>
    <row r="2" spans="1:28" s="19" customFormat="1" ht="13.5" customHeight="1">
      <c r="A2" s="301"/>
      <c r="B2" s="301"/>
      <c r="C2" s="301"/>
      <c r="D2" s="301"/>
      <c r="E2" s="301"/>
      <c r="F2" s="301"/>
      <c r="G2" s="301"/>
      <c r="H2" s="301"/>
      <c r="I2" s="301"/>
      <c r="J2" s="171"/>
      <c r="K2" s="171"/>
      <c r="L2" s="171"/>
      <c r="M2" s="171"/>
    </row>
    <row r="3" spans="1:28" ht="13.5" customHeight="1">
      <c r="A3" s="301"/>
      <c r="B3" s="302"/>
      <c r="C3" s="302"/>
      <c r="D3" s="302"/>
      <c r="E3" s="302"/>
      <c r="F3" s="302"/>
      <c r="G3" s="302"/>
      <c r="H3" s="302"/>
      <c r="I3" s="302"/>
      <c r="J3" s="171"/>
      <c r="K3" s="171"/>
      <c r="L3" s="171"/>
      <c r="M3" s="171"/>
    </row>
    <row r="4" spans="1:28" ht="23.45" customHeight="1">
      <c r="A4" s="176"/>
      <c r="B4" s="177"/>
      <c r="C4" s="177"/>
      <c r="D4" s="178"/>
      <c r="E4" s="178"/>
      <c r="F4" s="178"/>
      <c r="G4" s="178"/>
      <c r="H4" s="178"/>
      <c r="I4" s="177" t="s">
        <v>282</v>
      </c>
      <c r="J4" s="179" t="s">
        <v>281</v>
      </c>
      <c r="K4" s="179"/>
      <c r="L4" s="179"/>
      <c r="M4" s="179"/>
      <c r="N4" s="179"/>
      <c r="O4" s="179"/>
      <c r="P4" s="179"/>
      <c r="Q4" s="179"/>
      <c r="R4" s="179"/>
    </row>
    <row r="5" spans="1:28">
      <c r="A5" s="531" t="s">
        <v>148</v>
      </c>
      <c r="B5" s="531"/>
      <c r="C5" s="531"/>
      <c r="D5" s="531"/>
      <c r="E5" s="531"/>
      <c r="F5" s="531"/>
      <c r="G5" s="180"/>
      <c r="H5" s="181"/>
      <c r="I5" s="180"/>
      <c r="J5" s="181"/>
      <c r="K5" s="181"/>
      <c r="L5" s="180"/>
      <c r="M5" s="180"/>
      <c r="N5" s="356"/>
      <c r="O5" s="357"/>
      <c r="P5" s="357"/>
      <c r="Q5" s="357"/>
      <c r="R5" s="357"/>
      <c r="S5" s="357"/>
      <c r="T5" s="357"/>
      <c r="U5" s="358"/>
      <c r="V5" s="355"/>
      <c r="W5" s="355"/>
      <c r="X5" s="355"/>
      <c r="Z5" s="355"/>
      <c r="AA5" s="355"/>
      <c r="AB5" s="358" t="s">
        <v>141</v>
      </c>
    </row>
    <row r="6" spans="1:28" ht="15.75" customHeight="1">
      <c r="A6" s="532" t="s">
        <v>259</v>
      </c>
      <c r="B6" s="525" t="s">
        <v>1</v>
      </c>
      <c r="C6" s="521"/>
      <c r="D6" s="529" t="s">
        <v>22</v>
      </c>
      <c r="E6" s="529"/>
      <c r="F6" s="529" t="s">
        <v>23</v>
      </c>
      <c r="G6" s="529"/>
      <c r="H6" s="529" t="s">
        <v>24</v>
      </c>
      <c r="I6" s="530"/>
      <c r="J6" s="525" t="s">
        <v>25</v>
      </c>
      <c r="K6" s="525"/>
      <c r="L6" s="525"/>
      <c r="M6" s="521"/>
      <c r="N6" s="520" t="s">
        <v>26</v>
      </c>
      <c r="O6" s="525"/>
      <c r="P6" s="525"/>
      <c r="Q6" s="525"/>
      <c r="R6" s="528" t="s">
        <v>27</v>
      </c>
      <c r="S6" s="528"/>
      <c r="T6" s="528"/>
      <c r="U6" s="528"/>
      <c r="V6" s="525" t="s">
        <v>28</v>
      </c>
      <c r="W6" s="525"/>
      <c r="X6" s="525"/>
      <c r="Y6" s="521"/>
      <c r="Z6" s="520" t="s">
        <v>29</v>
      </c>
      <c r="AA6" s="525"/>
      <c r="AB6" s="525"/>
    </row>
    <row r="7" spans="1:28" ht="15.75" customHeight="1">
      <c r="A7" s="533"/>
      <c r="B7" s="183" t="s">
        <v>30</v>
      </c>
      <c r="C7" s="184" t="s">
        <v>31</v>
      </c>
      <c r="D7" s="182" t="s">
        <v>30</v>
      </c>
      <c r="E7" s="184" t="s">
        <v>31</v>
      </c>
      <c r="F7" s="182" t="s">
        <v>30</v>
      </c>
      <c r="G7" s="184" t="s">
        <v>31</v>
      </c>
      <c r="H7" s="182" t="s">
        <v>30</v>
      </c>
      <c r="I7" s="185" t="s">
        <v>31</v>
      </c>
      <c r="J7" s="525" t="s">
        <v>30</v>
      </c>
      <c r="K7" s="521"/>
      <c r="L7" s="522" t="s">
        <v>31</v>
      </c>
      <c r="M7" s="523"/>
      <c r="N7" s="526" t="s">
        <v>30</v>
      </c>
      <c r="O7" s="527"/>
      <c r="P7" s="518" t="s">
        <v>31</v>
      </c>
      <c r="Q7" s="519"/>
      <c r="R7" s="526" t="s">
        <v>30</v>
      </c>
      <c r="S7" s="527"/>
      <c r="T7" s="518" t="s">
        <v>31</v>
      </c>
      <c r="U7" s="519"/>
      <c r="V7" s="520" t="s">
        <v>30</v>
      </c>
      <c r="W7" s="521"/>
      <c r="X7" s="522" t="s">
        <v>31</v>
      </c>
      <c r="Y7" s="523"/>
      <c r="Z7" s="335" t="s">
        <v>30</v>
      </c>
      <c r="AA7" s="522" t="s">
        <v>31</v>
      </c>
      <c r="AB7" s="524"/>
    </row>
    <row r="8" spans="1:28" ht="15.75" customHeight="1">
      <c r="A8" s="186" t="s">
        <v>272</v>
      </c>
      <c r="B8" s="187">
        <v>24323</v>
      </c>
      <c r="C8" s="187">
        <v>15170038</v>
      </c>
      <c r="D8" s="188">
        <v>20556</v>
      </c>
      <c r="E8" s="188">
        <v>13553726</v>
      </c>
      <c r="F8" s="188">
        <v>239</v>
      </c>
      <c r="G8" s="188">
        <v>200812</v>
      </c>
      <c r="H8" s="188">
        <v>160</v>
      </c>
      <c r="I8" s="189">
        <v>126836</v>
      </c>
      <c r="J8" s="516">
        <v>2364</v>
      </c>
      <c r="K8" s="513"/>
      <c r="L8" s="512">
        <v>1029445</v>
      </c>
      <c r="M8" s="513"/>
      <c r="N8" s="514">
        <v>855</v>
      </c>
      <c r="O8" s="517"/>
      <c r="P8" s="512">
        <v>165964</v>
      </c>
      <c r="Q8" s="513"/>
      <c r="R8" s="514">
        <v>74</v>
      </c>
      <c r="S8" s="517"/>
      <c r="T8" s="512">
        <v>66661</v>
      </c>
      <c r="U8" s="513"/>
      <c r="V8" s="514">
        <v>48</v>
      </c>
      <c r="W8" s="517"/>
      <c r="X8" s="512">
        <v>23027</v>
      </c>
      <c r="Y8" s="513"/>
      <c r="Z8" s="359">
        <v>27</v>
      </c>
      <c r="AA8" s="514">
        <v>3567</v>
      </c>
      <c r="AB8" s="515"/>
    </row>
    <row r="9" spans="1:28" ht="15.75" customHeight="1">
      <c r="A9" s="186">
        <v>24</v>
      </c>
      <c r="B9" s="188">
        <v>25184</v>
      </c>
      <c r="C9" s="190">
        <v>15863941</v>
      </c>
      <c r="D9" s="188">
        <v>21769</v>
      </c>
      <c r="E9" s="188">
        <v>14390580</v>
      </c>
      <c r="F9" s="189">
        <v>240</v>
      </c>
      <c r="G9" s="189">
        <v>200368</v>
      </c>
      <c r="H9" s="188">
        <v>139</v>
      </c>
      <c r="I9" s="190">
        <v>110426</v>
      </c>
      <c r="J9" s="516">
        <v>2123</v>
      </c>
      <c r="K9" s="513"/>
      <c r="L9" s="512">
        <v>923723</v>
      </c>
      <c r="M9" s="513"/>
      <c r="N9" s="514">
        <v>763</v>
      </c>
      <c r="O9" s="517"/>
      <c r="P9" s="512">
        <v>148471</v>
      </c>
      <c r="Q9" s="513"/>
      <c r="R9" s="514">
        <v>71</v>
      </c>
      <c r="S9" s="517"/>
      <c r="T9" s="512">
        <v>63312</v>
      </c>
      <c r="U9" s="513"/>
      <c r="V9" s="514">
        <v>47</v>
      </c>
      <c r="W9" s="517"/>
      <c r="X9" s="512">
        <v>22296</v>
      </c>
      <c r="Y9" s="513"/>
      <c r="Z9" s="359">
        <v>32</v>
      </c>
      <c r="AA9" s="514">
        <v>4765</v>
      </c>
      <c r="AB9" s="515"/>
    </row>
    <row r="10" spans="1:28" ht="15.75" customHeight="1">
      <c r="A10" s="191">
        <v>25</v>
      </c>
      <c r="B10" s="1">
        <v>25776</v>
      </c>
      <c r="C10" s="126">
        <v>16391731</v>
      </c>
      <c r="D10" s="1">
        <v>22697</v>
      </c>
      <c r="E10" s="1">
        <v>15051419</v>
      </c>
      <c r="F10" s="141">
        <v>236</v>
      </c>
      <c r="G10" s="141">
        <v>195841</v>
      </c>
      <c r="H10" s="1">
        <v>139</v>
      </c>
      <c r="I10" s="126">
        <v>109035</v>
      </c>
      <c r="J10" s="511">
        <v>1887</v>
      </c>
      <c r="K10" s="507"/>
      <c r="L10" s="506">
        <v>820940</v>
      </c>
      <c r="M10" s="507"/>
      <c r="N10" s="508">
        <v>693</v>
      </c>
      <c r="O10" s="509"/>
      <c r="P10" s="506">
        <v>136352</v>
      </c>
      <c r="Q10" s="507"/>
      <c r="R10" s="508">
        <v>63</v>
      </c>
      <c r="S10" s="509"/>
      <c r="T10" s="506">
        <v>55741</v>
      </c>
      <c r="U10" s="507"/>
      <c r="V10" s="508">
        <v>41</v>
      </c>
      <c r="W10" s="509"/>
      <c r="X10" s="506">
        <v>19511</v>
      </c>
      <c r="Y10" s="507"/>
      <c r="Z10" s="29">
        <v>20</v>
      </c>
      <c r="AA10" s="508">
        <v>2892</v>
      </c>
      <c r="AB10" s="510"/>
    </row>
    <row r="11" spans="1:28" ht="15.75" customHeight="1">
      <c r="A11" s="191">
        <v>26</v>
      </c>
      <c r="B11" s="1">
        <v>26412</v>
      </c>
      <c r="C11" s="126">
        <v>16699200</v>
      </c>
      <c r="D11" s="1">
        <v>23620</v>
      </c>
      <c r="E11" s="1">
        <v>15490309</v>
      </c>
      <c r="F11" s="141">
        <v>236</v>
      </c>
      <c r="G11" s="141">
        <v>192185</v>
      </c>
      <c r="H11" s="1">
        <v>123</v>
      </c>
      <c r="I11" s="126">
        <v>95276</v>
      </c>
      <c r="J11" s="511">
        <v>1695</v>
      </c>
      <c r="K11" s="507"/>
      <c r="L11" s="506">
        <v>729381</v>
      </c>
      <c r="M11" s="507"/>
      <c r="N11" s="508">
        <v>610</v>
      </c>
      <c r="O11" s="509"/>
      <c r="P11" s="506">
        <v>116609</v>
      </c>
      <c r="Q11" s="507"/>
      <c r="R11" s="508">
        <v>63</v>
      </c>
      <c r="S11" s="509"/>
      <c r="T11" s="506">
        <v>54869</v>
      </c>
      <c r="U11" s="507"/>
      <c r="V11" s="508">
        <v>37</v>
      </c>
      <c r="W11" s="509"/>
      <c r="X11" s="506">
        <v>16927</v>
      </c>
      <c r="Y11" s="507"/>
      <c r="Z11" s="29">
        <v>28</v>
      </c>
      <c r="AA11" s="508">
        <v>3644</v>
      </c>
      <c r="AB11" s="510"/>
    </row>
    <row r="12" spans="1:28" ht="15.75" customHeight="1">
      <c r="A12" s="290">
        <v>27</v>
      </c>
      <c r="B12" s="288">
        <v>27049</v>
      </c>
      <c r="C12" s="289">
        <v>17418259</v>
      </c>
      <c r="D12" s="288">
        <v>24511</v>
      </c>
      <c r="E12" s="288">
        <v>16284299</v>
      </c>
      <c r="F12" s="291">
        <v>250</v>
      </c>
      <c r="G12" s="291">
        <v>206374</v>
      </c>
      <c r="H12" s="288">
        <v>119</v>
      </c>
      <c r="I12" s="289">
        <v>93130</v>
      </c>
      <c r="J12" s="505">
        <v>1524</v>
      </c>
      <c r="K12" s="503"/>
      <c r="L12" s="502">
        <v>661746</v>
      </c>
      <c r="M12" s="503"/>
      <c r="N12" s="500">
        <v>536</v>
      </c>
      <c r="O12" s="501"/>
      <c r="P12" s="502">
        <v>104350</v>
      </c>
      <c r="Q12" s="503"/>
      <c r="R12" s="500">
        <v>60</v>
      </c>
      <c r="S12" s="501"/>
      <c r="T12" s="502">
        <v>52656</v>
      </c>
      <c r="U12" s="503"/>
      <c r="V12" s="500">
        <v>28</v>
      </c>
      <c r="W12" s="501"/>
      <c r="X12" s="502">
        <v>12959</v>
      </c>
      <c r="Y12" s="503"/>
      <c r="Z12" s="360">
        <v>21</v>
      </c>
      <c r="AA12" s="500">
        <v>2745</v>
      </c>
      <c r="AB12" s="504"/>
    </row>
    <row r="13" spans="1:28" ht="15.75" customHeight="1">
      <c r="A13" s="192" t="s">
        <v>261</v>
      </c>
      <c r="B13" s="193"/>
      <c r="C13" s="193"/>
      <c r="D13" s="193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</row>
    <row r="16" spans="1:28" ht="14.25" customHeight="1"/>
    <row r="17" spans="29:30" ht="14.25" customHeight="1"/>
    <row r="18" spans="29:30" ht="14.25" customHeight="1"/>
    <row r="19" spans="29:30" ht="14.25" customHeight="1"/>
    <row r="20" spans="29:30" ht="14.25" customHeight="1"/>
    <row r="21" spans="29:30" ht="14.25" customHeight="1"/>
    <row r="22" spans="29:30" ht="14.25" customHeight="1"/>
    <row r="23" spans="29:30" ht="14.25" customHeight="1">
      <c r="AC23" s="48"/>
    </row>
    <row r="24" spans="29:30" ht="14.25" customHeight="1">
      <c r="AC24" s="198"/>
      <c r="AD24" s="199"/>
    </row>
  </sheetData>
  <mergeCells count="66">
    <mergeCell ref="H6:I6"/>
    <mergeCell ref="A5:C5"/>
    <mergeCell ref="D5:F5"/>
    <mergeCell ref="A6:A7"/>
    <mergeCell ref="B6:C6"/>
    <mergeCell ref="D6:E6"/>
    <mergeCell ref="F6:G6"/>
    <mergeCell ref="J6:M6"/>
    <mergeCell ref="N6:Q6"/>
    <mergeCell ref="R6:U6"/>
    <mergeCell ref="V6:Y6"/>
    <mergeCell ref="Z6:AB6"/>
    <mergeCell ref="T7:U7"/>
    <mergeCell ref="V7:W7"/>
    <mergeCell ref="X7:Y7"/>
    <mergeCell ref="AA7:AB7"/>
    <mergeCell ref="J8:K8"/>
    <mergeCell ref="L8:M8"/>
    <mergeCell ref="N8:O8"/>
    <mergeCell ref="P8:Q8"/>
    <mergeCell ref="R8:S8"/>
    <mergeCell ref="T8:U8"/>
    <mergeCell ref="J7:K7"/>
    <mergeCell ref="L7:M7"/>
    <mergeCell ref="N7:O7"/>
    <mergeCell ref="P7:Q7"/>
    <mergeCell ref="R7:S7"/>
    <mergeCell ref="V8:W8"/>
    <mergeCell ref="P10:Q10"/>
    <mergeCell ref="R10:S10"/>
    <mergeCell ref="X8:Y8"/>
    <mergeCell ref="AA8:AB8"/>
    <mergeCell ref="J9:K9"/>
    <mergeCell ref="L9:M9"/>
    <mergeCell ref="N9:O9"/>
    <mergeCell ref="P9:Q9"/>
    <mergeCell ref="R9:S9"/>
    <mergeCell ref="T9:U9"/>
    <mergeCell ref="V9:W9"/>
    <mergeCell ref="X9:Y9"/>
    <mergeCell ref="AA9:AB9"/>
    <mergeCell ref="T10:U10"/>
    <mergeCell ref="V10:W10"/>
    <mergeCell ref="X10:Y10"/>
    <mergeCell ref="AA10:AB10"/>
    <mergeCell ref="J11:K11"/>
    <mergeCell ref="L11:M11"/>
    <mergeCell ref="N11:O11"/>
    <mergeCell ref="P11:Q11"/>
    <mergeCell ref="R11:S11"/>
    <mergeCell ref="T11:U11"/>
    <mergeCell ref="V11:W11"/>
    <mergeCell ref="X11:Y11"/>
    <mergeCell ref="AA11:AB11"/>
    <mergeCell ref="J10:K10"/>
    <mergeCell ref="L10:M10"/>
    <mergeCell ref="N10:O10"/>
    <mergeCell ref="V12:W12"/>
    <mergeCell ref="X12:Y12"/>
    <mergeCell ref="AA12:AB12"/>
    <mergeCell ref="J12:K12"/>
    <mergeCell ref="L12:M12"/>
    <mergeCell ref="N12:O12"/>
    <mergeCell ref="P12:Q12"/>
    <mergeCell ref="R12:S12"/>
    <mergeCell ref="T12:U12"/>
  </mergeCells>
  <phoneticPr fontId="2"/>
  <printOptions horizontalCentered="1"/>
  <pageMargins left="0.47244094488188981" right="0.19685039370078741" top="0.78740157480314965" bottom="0.59055118110236227" header="0.51181102362204722" footer="0.511811023622047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view="pageBreakPreview" zoomScaleNormal="100" zoomScaleSheetLayoutView="100" workbookViewId="0"/>
  </sheetViews>
  <sheetFormatPr defaultRowHeight="12"/>
  <cols>
    <col min="1" max="1" width="10.25" style="22" customWidth="1"/>
    <col min="2" max="2" width="11.75" style="22" customWidth="1"/>
    <col min="3" max="3" width="11.75" style="22" bestFit="1" customWidth="1"/>
    <col min="4" max="4" width="9.5" style="22" customWidth="1"/>
    <col min="5" max="5" width="11.25" style="22" customWidth="1"/>
    <col min="6" max="6" width="10.875" style="22" customWidth="1"/>
    <col min="7" max="8" width="9.5" style="22" customWidth="1"/>
    <col min="9" max="9" width="8.625" style="22" customWidth="1"/>
    <col min="10" max="16384" width="9" style="22"/>
  </cols>
  <sheetData>
    <row r="2" spans="1:10" ht="18.75">
      <c r="A2" s="534" t="s">
        <v>202</v>
      </c>
      <c r="B2" s="534"/>
      <c r="C2" s="534"/>
      <c r="D2" s="534"/>
      <c r="E2" s="534"/>
      <c r="F2" s="534"/>
      <c r="G2" s="534"/>
      <c r="H2" s="534"/>
      <c r="I2" s="534"/>
    </row>
    <row r="3" spans="1:10" ht="18.75">
      <c r="A3" s="535" t="s">
        <v>149</v>
      </c>
      <c r="B3" s="535"/>
      <c r="C3" s="19"/>
      <c r="D3" s="19"/>
      <c r="E3" s="19"/>
      <c r="F3" s="19"/>
      <c r="G3" s="19"/>
      <c r="H3" s="19"/>
      <c r="I3" s="77" t="s">
        <v>141</v>
      </c>
      <c r="J3" s="18"/>
    </row>
    <row r="4" spans="1:10" ht="15" customHeight="1">
      <c r="A4" s="536" t="s">
        <v>259</v>
      </c>
      <c r="B4" s="538" t="s">
        <v>32</v>
      </c>
      <c r="C4" s="538"/>
      <c r="D4" s="538" t="s">
        <v>33</v>
      </c>
      <c r="E4" s="538"/>
      <c r="F4" s="538" t="s">
        <v>23</v>
      </c>
      <c r="G4" s="538"/>
      <c r="H4" s="539" t="s">
        <v>144</v>
      </c>
      <c r="I4" s="540"/>
    </row>
    <row r="5" spans="1:10" ht="15.6" customHeight="1">
      <c r="A5" s="537"/>
      <c r="B5" s="21" t="s">
        <v>30</v>
      </c>
      <c r="C5" s="21" t="s">
        <v>31</v>
      </c>
      <c r="D5" s="21" t="s">
        <v>30</v>
      </c>
      <c r="E5" s="21" t="s">
        <v>31</v>
      </c>
      <c r="F5" s="21" t="s">
        <v>30</v>
      </c>
      <c r="G5" s="21" t="s">
        <v>31</v>
      </c>
      <c r="H5" s="21" t="s">
        <v>30</v>
      </c>
      <c r="I5" s="90" t="s">
        <v>31</v>
      </c>
    </row>
    <row r="6" spans="1:10" ht="15.6" customHeight="1">
      <c r="A6" s="16" t="s">
        <v>272</v>
      </c>
      <c r="B6" s="188">
        <v>928</v>
      </c>
      <c r="C6" s="188">
        <v>834645</v>
      </c>
      <c r="D6" s="188">
        <v>1</v>
      </c>
      <c r="E6" s="188">
        <v>404</v>
      </c>
      <c r="F6" s="188">
        <v>927</v>
      </c>
      <c r="G6" s="188">
        <v>834241</v>
      </c>
      <c r="H6" s="188" t="s">
        <v>58</v>
      </c>
      <c r="I6" s="189" t="s">
        <v>58</v>
      </c>
    </row>
    <row r="7" spans="1:10" ht="18" customHeight="1">
      <c r="A7" s="186">
        <v>24</v>
      </c>
      <c r="B7" s="188">
        <v>965</v>
      </c>
      <c r="C7" s="190">
        <v>862707</v>
      </c>
      <c r="D7" s="188" t="s">
        <v>58</v>
      </c>
      <c r="E7" s="188" t="s">
        <v>58</v>
      </c>
      <c r="F7" s="188">
        <v>964</v>
      </c>
      <c r="G7" s="188">
        <v>862573</v>
      </c>
      <c r="H7" s="188">
        <v>1</v>
      </c>
      <c r="I7" s="189">
        <v>134</v>
      </c>
    </row>
    <row r="8" spans="1:10" ht="18" customHeight="1">
      <c r="A8" s="191">
        <v>25</v>
      </c>
      <c r="B8" s="1">
        <v>981</v>
      </c>
      <c r="C8" s="126">
        <v>875723</v>
      </c>
      <c r="D8" s="1" t="s">
        <v>58</v>
      </c>
      <c r="E8" s="1" t="s">
        <v>58</v>
      </c>
      <c r="F8" s="1">
        <v>981</v>
      </c>
      <c r="G8" s="1">
        <v>875723</v>
      </c>
      <c r="H8" s="1" t="s">
        <v>58</v>
      </c>
      <c r="I8" s="141" t="s">
        <v>58</v>
      </c>
    </row>
    <row r="9" spans="1:10" ht="18" customHeight="1">
      <c r="A9" s="16">
        <v>26</v>
      </c>
      <c r="B9" s="1">
        <v>1007</v>
      </c>
      <c r="C9" s="126">
        <v>878640</v>
      </c>
      <c r="D9" s="1" t="s">
        <v>58</v>
      </c>
      <c r="E9" s="1" t="s">
        <v>58</v>
      </c>
      <c r="F9" s="1">
        <v>1007</v>
      </c>
      <c r="G9" s="1">
        <v>878640</v>
      </c>
      <c r="H9" s="1" t="s">
        <v>58</v>
      </c>
      <c r="I9" s="141" t="s">
        <v>58</v>
      </c>
    </row>
    <row r="10" spans="1:10" ht="18" customHeight="1">
      <c r="A10" s="287">
        <v>27</v>
      </c>
      <c r="B10" s="288">
        <v>973</v>
      </c>
      <c r="C10" s="289">
        <v>857284</v>
      </c>
      <c r="D10" s="288" t="s">
        <v>58</v>
      </c>
      <c r="E10" s="288" t="s">
        <v>58</v>
      </c>
      <c r="F10" s="288">
        <v>973</v>
      </c>
      <c r="G10" s="288">
        <v>857284</v>
      </c>
      <c r="H10" s="288" t="s">
        <v>58</v>
      </c>
      <c r="I10" s="291" t="s">
        <v>58</v>
      </c>
    </row>
    <row r="11" spans="1:10" ht="18" customHeight="1">
      <c r="A11" s="192" t="s">
        <v>261</v>
      </c>
      <c r="B11" s="240"/>
      <c r="C11" s="240"/>
      <c r="D11" s="19"/>
      <c r="E11" s="99"/>
      <c r="F11" s="99"/>
      <c r="G11" s="99"/>
      <c r="H11" s="19"/>
      <c r="I11" s="19"/>
    </row>
    <row r="12" spans="1:10" ht="14.25" customHeight="1"/>
    <row r="13" spans="1:10" ht="14.25" customHeight="1"/>
    <row r="14" spans="1:10" ht="14.25" customHeight="1"/>
    <row r="15" spans="1:10" ht="14.25" customHeight="1"/>
    <row r="16" spans="1:10" ht="14.25" customHeight="1"/>
    <row r="17" spans="10:10" ht="14.25" customHeight="1"/>
    <row r="18" spans="10:10" ht="14.25" customHeight="1"/>
    <row r="19" spans="10:10" ht="14.25" customHeight="1"/>
    <row r="20" spans="10:10" ht="14.25" customHeight="1"/>
    <row r="21" spans="10:10" ht="14.25" customHeight="1"/>
    <row r="22" spans="10:10" ht="14.25" customHeight="1">
      <c r="J22" s="199"/>
    </row>
  </sheetData>
  <mergeCells count="7">
    <mergeCell ref="A2:I2"/>
    <mergeCell ref="A3:B3"/>
    <mergeCell ref="A4:A5"/>
    <mergeCell ref="B4:C4"/>
    <mergeCell ref="D4:E4"/>
    <mergeCell ref="F4:G4"/>
    <mergeCell ref="H4:I4"/>
  </mergeCells>
  <phoneticPr fontId="2"/>
  <printOptions horizontalCentered="1"/>
  <pageMargins left="0.47244094488188981" right="0.19685039370078741" top="0.78740157480314965" bottom="0.59055118110236227" header="0.51181102362204722" footer="0.51181102362204722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3"/>
  <sheetViews>
    <sheetView view="pageBreakPreview" zoomScaleNormal="100" zoomScaleSheetLayoutView="100" workbookViewId="0"/>
  </sheetViews>
  <sheetFormatPr defaultRowHeight="12"/>
  <cols>
    <col min="1" max="1" width="3.875" style="22" customWidth="1"/>
    <col min="2" max="2" width="5.125" style="22" customWidth="1"/>
    <col min="3" max="4" width="5.375" style="22" customWidth="1"/>
    <col min="5" max="5" width="4.25" style="22" customWidth="1"/>
    <col min="6" max="8" width="5.125" style="22" customWidth="1"/>
    <col min="9" max="15" width="4" style="22" customWidth="1"/>
    <col min="16" max="17" width="6" style="22" customWidth="1"/>
    <col min="18" max="18" width="5.5" style="22" customWidth="1"/>
    <col min="19" max="19" width="4.25" style="22" customWidth="1"/>
    <col min="20" max="20" width="3.375" style="22" customWidth="1"/>
    <col min="21" max="16384" width="9" style="22"/>
  </cols>
  <sheetData>
    <row r="3" spans="1:21" ht="18.75">
      <c r="B3" s="534" t="s">
        <v>203</v>
      </c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  <c r="P3" s="534"/>
      <c r="Q3" s="534"/>
      <c r="R3" s="534"/>
      <c r="S3" s="534"/>
    </row>
    <row r="4" spans="1:21" ht="18.75">
      <c r="A4" s="355"/>
      <c r="B4" s="355"/>
      <c r="T4" s="77" t="s">
        <v>34</v>
      </c>
      <c r="U4" s="18"/>
    </row>
    <row r="5" spans="1:21" ht="15" customHeight="1">
      <c r="A5" s="549" t="s">
        <v>259</v>
      </c>
      <c r="B5" s="536"/>
      <c r="C5" s="562" t="s">
        <v>35</v>
      </c>
      <c r="D5" s="562"/>
      <c r="E5" s="562"/>
      <c r="F5" s="562"/>
      <c r="G5" s="563" t="s">
        <v>36</v>
      </c>
      <c r="H5" s="564"/>
      <c r="I5" s="564"/>
      <c r="J5" s="564"/>
      <c r="K5" s="564"/>
      <c r="L5" s="564"/>
      <c r="M5" s="564"/>
      <c r="N5" s="564"/>
      <c r="O5" s="564"/>
      <c r="P5" s="565" t="s">
        <v>231</v>
      </c>
      <c r="Q5" s="565" t="s">
        <v>232</v>
      </c>
      <c r="R5" s="565" t="s">
        <v>145</v>
      </c>
      <c r="S5" s="565" t="s">
        <v>37</v>
      </c>
      <c r="T5" s="566"/>
    </row>
    <row r="6" spans="1:21" ht="15.6" customHeight="1">
      <c r="A6" s="550"/>
      <c r="B6" s="551"/>
      <c r="C6" s="562" t="s">
        <v>0</v>
      </c>
      <c r="D6" s="562" t="s">
        <v>38</v>
      </c>
      <c r="E6" s="562" t="s">
        <v>39</v>
      </c>
      <c r="F6" s="559" t="s">
        <v>40</v>
      </c>
      <c r="G6" s="562" t="s">
        <v>0</v>
      </c>
      <c r="H6" s="567" t="s">
        <v>204</v>
      </c>
      <c r="I6" s="563" t="s">
        <v>41</v>
      </c>
      <c r="J6" s="564"/>
      <c r="K6" s="564"/>
      <c r="L6" s="564"/>
      <c r="M6" s="564"/>
      <c r="N6" s="564"/>
      <c r="O6" s="568"/>
      <c r="P6" s="565"/>
      <c r="Q6" s="565"/>
      <c r="R6" s="565"/>
      <c r="S6" s="565"/>
      <c r="T6" s="566"/>
    </row>
    <row r="7" spans="1:21" ht="15.6" customHeight="1">
      <c r="A7" s="552"/>
      <c r="B7" s="537"/>
      <c r="C7" s="562"/>
      <c r="D7" s="562"/>
      <c r="E7" s="562"/>
      <c r="F7" s="559"/>
      <c r="G7" s="562"/>
      <c r="H7" s="567"/>
      <c r="I7" s="361" t="s">
        <v>78</v>
      </c>
      <c r="J7" s="341" t="s">
        <v>164</v>
      </c>
      <c r="K7" s="341" t="s">
        <v>165</v>
      </c>
      <c r="L7" s="341" t="s">
        <v>166</v>
      </c>
      <c r="M7" s="341" t="s">
        <v>167</v>
      </c>
      <c r="N7" s="341" t="s">
        <v>168</v>
      </c>
      <c r="O7" s="342" t="s">
        <v>169</v>
      </c>
      <c r="P7" s="565"/>
      <c r="Q7" s="565"/>
      <c r="R7" s="565"/>
      <c r="S7" s="565"/>
      <c r="T7" s="566"/>
    </row>
    <row r="8" spans="1:21" ht="18" customHeight="1">
      <c r="A8" s="560" t="s">
        <v>311</v>
      </c>
      <c r="B8" s="561"/>
      <c r="C8" s="338">
        <v>22614</v>
      </c>
      <c r="D8" s="338">
        <v>15471</v>
      </c>
      <c r="E8" s="338">
        <v>151</v>
      </c>
      <c r="F8" s="338">
        <v>6992</v>
      </c>
      <c r="G8" s="338">
        <v>4023</v>
      </c>
      <c r="H8" s="338">
        <v>858</v>
      </c>
      <c r="I8" s="343">
        <v>3165</v>
      </c>
      <c r="J8" s="344">
        <v>1420</v>
      </c>
      <c r="K8" s="344">
        <v>146</v>
      </c>
      <c r="L8" s="344">
        <v>84</v>
      </c>
      <c r="M8" s="344">
        <v>45</v>
      </c>
      <c r="N8" s="344">
        <v>1151</v>
      </c>
      <c r="O8" s="345">
        <v>319</v>
      </c>
      <c r="P8" s="159">
        <v>145092</v>
      </c>
      <c r="Q8" s="159">
        <v>82881</v>
      </c>
      <c r="R8" s="241">
        <v>57.1</v>
      </c>
      <c r="S8" s="547">
        <v>1353061</v>
      </c>
      <c r="T8" s="548"/>
    </row>
    <row r="9" spans="1:21" ht="18" customHeight="1">
      <c r="A9" s="545">
        <v>24</v>
      </c>
      <c r="B9" s="546"/>
      <c r="C9" s="339">
        <v>21927</v>
      </c>
      <c r="D9" s="339">
        <v>14991</v>
      </c>
      <c r="E9" s="339">
        <v>140</v>
      </c>
      <c r="F9" s="339">
        <v>6796</v>
      </c>
      <c r="G9" s="339">
        <v>4178</v>
      </c>
      <c r="H9" s="339">
        <v>869</v>
      </c>
      <c r="I9" s="346">
        <v>3309</v>
      </c>
      <c r="J9" s="347">
        <v>1474</v>
      </c>
      <c r="K9" s="347">
        <v>187</v>
      </c>
      <c r="L9" s="347">
        <v>97</v>
      </c>
      <c r="M9" s="347">
        <v>59</v>
      </c>
      <c r="N9" s="347">
        <v>1150</v>
      </c>
      <c r="O9" s="348">
        <v>342</v>
      </c>
      <c r="P9" s="159">
        <v>137066</v>
      </c>
      <c r="Q9" s="159">
        <v>78154</v>
      </c>
      <c r="R9" s="241">
        <v>57</v>
      </c>
      <c r="S9" s="547">
        <v>1385402</v>
      </c>
      <c r="T9" s="548"/>
    </row>
    <row r="10" spans="1:21" ht="18" customHeight="1">
      <c r="A10" s="545">
        <v>25</v>
      </c>
      <c r="B10" s="546"/>
      <c r="C10" s="136">
        <v>21023</v>
      </c>
      <c r="D10" s="136">
        <v>14294</v>
      </c>
      <c r="E10" s="136">
        <v>125</v>
      </c>
      <c r="F10" s="136">
        <v>6604</v>
      </c>
      <c r="G10" s="136">
        <v>4564</v>
      </c>
      <c r="H10" s="136">
        <v>884</v>
      </c>
      <c r="I10" s="346">
        <v>3680</v>
      </c>
      <c r="J10" s="347">
        <v>1615</v>
      </c>
      <c r="K10" s="347">
        <v>234</v>
      </c>
      <c r="L10" s="347">
        <v>157</v>
      </c>
      <c r="M10" s="347">
        <v>73</v>
      </c>
      <c r="N10" s="347">
        <v>1214</v>
      </c>
      <c r="O10" s="348">
        <v>387</v>
      </c>
      <c r="P10" s="161">
        <v>127640</v>
      </c>
      <c r="Q10" s="161">
        <v>75331</v>
      </c>
      <c r="R10" s="242">
        <v>59</v>
      </c>
      <c r="S10" s="553">
        <v>1369126</v>
      </c>
      <c r="T10" s="554"/>
    </row>
    <row r="11" spans="1:21" ht="18" customHeight="1">
      <c r="A11" s="555">
        <v>26</v>
      </c>
      <c r="B11" s="556"/>
      <c r="C11" s="136">
        <v>20198</v>
      </c>
      <c r="D11" s="136">
        <v>13607</v>
      </c>
      <c r="E11" s="136">
        <v>113</v>
      </c>
      <c r="F11" s="136">
        <v>6478</v>
      </c>
      <c r="G11" s="136">
        <v>4577</v>
      </c>
      <c r="H11" s="136">
        <v>877</v>
      </c>
      <c r="I11" s="346">
        <v>3700</v>
      </c>
      <c r="J11" s="347">
        <v>1568</v>
      </c>
      <c r="K11" s="347">
        <v>275</v>
      </c>
      <c r="L11" s="347">
        <v>164</v>
      </c>
      <c r="M11" s="347">
        <v>113</v>
      </c>
      <c r="N11" s="347">
        <v>1213</v>
      </c>
      <c r="O11" s="348">
        <v>367</v>
      </c>
      <c r="P11" s="160">
        <v>118797</v>
      </c>
      <c r="Q11" s="161">
        <v>72049</v>
      </c>
      <c r="R11" s="241">
        <v>60.7</v>
      </c>
      <c r="S11" s="557" t="s">
        <v>244</v>
      </c>
      <c r="T11" s="558"/>
    </row>
    <row r="12" spans="1:21" ht="18" customHeight="1">
      <c r="A12" s="541">
        <v>27</v>
      </c>
      <c r="B12" s="542"/>
      <c r="C12" s="340">
        <v>19314</v>
      </c>
      <c r="D12" s="340">
        <v>12816</v>
      </c>
      <c r="E12" s="340">
        <v>107</v>
      </c>
      <c r="F12" s="340">
        <v>6391</v>
      </c>
      <c r="G12" s="340">
        <v>4138</v>
      </c>
      <c r="H12" s="340">
        <v>878</v>
      </c>
      <c r="I12" s="349">
        <v>3260</v>
      </c>
      <c r="J12" s="350">
        <v>1460</v>
      </c>
      <c r="K12" s="350">
        <v>191</v>
      </c>
      <c r="L12" s="350">
        <v>105</v>
      </c>
      <c r="M12" s="350">
        <v>54</v>
      </c>
      <c r="N12" s="350">
        <v>1105</v>
      </c>
      <c r="O12" s="351">
        <v>345</v>
      </c>
      <c r="P12" s="352">
        <v>112317</v>
      </c>
      <c r="Q12" s="353">
        <v>68654</v>
      </c>
      <c r="R12" s="354">
        <v>61.1</v>
      </c>
      <c r="S12" s="543">
        <v>1229413</v>
      </c>
      <c r="T12" s="544"/>
    </row>
    <row r="13" spans="1:21" ht="14.25" customHeight="1">
      <c r="A13" s="192" t="s">
        <v>368</v>
      </c>
      <c r="C13" s="194"/>
      <c r="D13" s="195"/>
      <c r="E13" s="195"/>
      <c r="F13" s="195"/>
      <c r="G13" s="195"/>
      <c r="H13" s="195"/>
      <c r="I13" s="195"/>
      <c r="J13" s="195"/>
      <c r="K13" s="196"/>
      <c r="L13" s="196"/>
      <c r="M13" s="196"/>
      <c r="N13" s="196"/>
      <c r="O13" s="196"/>
      <c r="P13" s="197"/>
      <c r="Q13" s="197"/>
      <c r="R13" s="196"/>
      <c r="S13" s="198"/>
    </row>
    <row r="14" spans="1:21" ht="14.25" customHeight="1"/>
    <row r="15" spans="1:21" ht="14.25" customHeight="1"/>
    <row r="16" spans="1:21" ht="14.25" customHeight="1"/>
    <row r="17" spans="20:21" ht="14.25" customHeight="1"/>
    <row r="18" spans="20:21" ht="14.25" customHeight="1"/>
    <row r="19" spans="20:21" ht="14.25" customHeight="1"/>
    <row r="20" spans="20:21" ht="14.25" customHeight="1"/>
    <row r="21" spans="20:21" ht="14.25" customHeight="1"/>
    <row r="22" spans="20:21" ht="14.25" customHeight="1">
      <c r="T22" s="48"/>
    </row>
    <row r="23" spans="20:21" ht="14.25" customHeight="1">
      <c r="T23" s="198"/>
      <c r="U23" s="199"/>
    </row>
  </sheetData>
  <mergeCells count="25">
    <mergeCell ref="B3:S3"/>
    <mergeCell ref="C5:F5"/>
    <mergeCell ref="G5:O5"/>
    <mergeCell ref="P5:P7"/>
    <mergeCell ref="Q5:Q7"/>
    <mergeCell ref="R5:R7"/>
    <mergeCell ref="S5:T7"/>
    <mergeCell ref="C6:C7"/>
    <mergeCell ref="D6:D7"/>
    <mergeCell ref="E6:E7"/>
    <mergeCell ref="G6:G7"/>
    <mergeCell ref="H6:H7"/>
    <mergeCell ref="I6:O6"/>
    <mergeCell ref="A12:B12"/>
    <mergeCell ref="S12:T12"/>
    <mergeCell ref="A9:B9"/>
    <mergeCell ref="S9:T9"/>
    <mergeCell ref="A5:B7"/>
    <mergeCell ref="A10:B10"/>
    <mergeCell ref="S10:T10"/>
    <mergeCell ref="A11:B11"/>
    <mergeCell ref="S11:T11"/>
    <mergeCell ref="F6:F7"/>
    <mergeCell ref="A8:B8"/>
    <mergeCell ref="S8:T8"/>
  </mergeCells>
  <phoneticPr fontId="2"/>
  <printOptions horizontalCentered="1"/>
  <pageMargins left="0.47244094488188981" right="0.19685039370078741" top="0.78740157480314965" bottom="0.59055118110236227" header="0.51181102362204722" footer="0.51181102362204722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19"/>
  <sheetViews>
    <sheetView view="pageBreakPreview" zoomScale="120" zoomScaleNormal="100" zoomScaleSheetLayoutView="120" workbookViewId="0">
      <selection sqref="A1:G1"/>
    </sheetView>
  </sheetViews>
  <sheetFormatPr defaultRowHeight="12"/>
  <cols>
    <col min="1" max="1" width="16.5" style="22" customWidth="1"/>
    <col min="2" max="2" width="11.75" style="22" customWidth="1"/>
    <col min="3" max="3" width="10.125" style="22" customWidth="1"/>
    <col min="4" max="4" width="9.5" style="22" customWidth="1"/>
    <col min="5" max="5" width="10" style="22" customWidth="1"/>
    <col min="6" max="6" width="10.125" style="22" customWidth="1"/>
    <col min="7" max="7" width="11.75" style="22" customWidth="1"/>
    <col min="8" max="9" width="10.125" style="22" customWidth="1"/>
    <col min="10" max="13" width="12.625" style="22" customWidth="1"/>
    <col min="14" max="16384" width="9" style="22"/>
  </cols>
  <sheetData>
    <row r="1" spans="1:9" ht="18.75">
      <c r="A1" s="571" t="s">
        <v>268</v>
      </c>
      <c r="B1" s="571"/>
      <c r="C1" s="571"/>
      <c r="D1" s="571"/>
      <c r="E1" s="571"/>
      <c r="F1" s="571"/>
      <c r="G1" s="571"/>
      <c r="H1" s="4"/>
    </row>
    <row r="2" spans="1:9">
      <c r="A2" s="5" t="s">
        <v>95</v>
      </c>
      <c r="B2" s="5"/>
      <c r="C2" s="5"/>
      <c r="D2" s="5"/>
      <c r="E2" s="5"/>
      <c r="F2" s="5"/>
      <c r="G2" s="71" t="s">
        <v>96</v>
      </c>
    </row>
    <row r="3" spans="1:9" ht="30.6" customHeight="1">
      <c r="A3" s="54" t="s">
        <v>66</v>
      </c>
      <c r="B3" s="51" t="s">
        <v>74</v>
      </c>
      <c r="C3" s="51" t="s">
        <v>75</v>
      </c>
      <c r="D3" s="162" t="s">
        <v>146</v>
      </c>
      <c r="E3" s="28" t="s">
        <v>76</v>
      </c>
      <c r="F3" s="28" t="s">
        <v>77</v>
      </c>
      <c r="G3" s="52" t="s">
        <v>78</v>
      </c>
    </row>
    <row r="4" spans="1:9" ht="23.45" customHeight="1">
      <c r="A4" s="2" t="s">
        <v>272</v>
      </c>
      <c r="B4" s="14">
        <v>55889</v>
      </c>
      <c r="C4" s="14">
        <v>4109</v>
      </c>
      <c r="D4" s="15">
        <v>7244</v>
      </c>
      <c r="E4" s="14">
        <v>4274</v>
      </c>
      <c r="F4" s="14">
        <v>6139</v>
      </c>
      <c r="G4" s="15">
        <v>77655</v>
      </c>
    </row>
    <row r="5" spans="1:9" ht="23.45" customHeight="1">
      <c r="A5" s="2">
        <v>24</v>
      </c>
      <c r="B5" s="14">
        <v>62896</v>
      </c>
      <c r="C5" s="14">
        <v>3664</v>
      </c>
      <c r="D5" s="15">
        <v>8332</v>
      </c>
      <c r="E5" s="14">
        <v>4024</v>
      </c>
      <c r="F5" s="14">
        <v>6859</v>
      </c>
      <c r="G5" s="15">
        <v>85775</v>
      </c>
    </row>
    <row r="6" spans="1:9" ht="23.45" customHeight="1">
      <c r="A6" s="2">
        <v>25</v>
      </c>
      <c r="B6" s="14">
        <v>63052</v>
      </c>
      <c r="C6" s="14">
        <v>3377</v>
      </c>
      <c r="D6" s="14">
        <v>8248</v>
      </c>
      <c r="E6" s="14">
        <v>3875</v>
      </c>
      <c r="F6" s="14">
        <v>6943</v>
      </c>
      <c r="G6" s="15">
        <v>85495</v>
      </c>
    </row>
    <row r="7" spans="1:9" ht="23.45" customHeight="1">
      <c r="A7" s="2">
        <v>26</v>
      </c>
      <c r="B7" s="14">
        <v>67442</v>
      </c>
      <c r="C7" s="14">
        <v>3335</v>
      </c>
      <c r="D7" s="14">
        <v>7425</v>
      </c>
      <c r="E7" s="14">
        <v>4775</v>
      </c>
      <c r="F7" s="14">
        <v>7305</v>
      </c>
      <c r="G7" s="15">
        <v>90282</v>
      </c>
    </row>
    <row r="8" spans="1:9" ht="24" customHeight="1">
      <c r="A8" s="268">
        <v>27</v>
      </c>
      <c r="B8" s="369" t="s">
        <v>315</v>
      </c>
      <c r="C8" s="233">
        <v>7400</v>
      </c>
      <c r="D8" s="233">
        <v>9153</v>
      </c>
      <c r="E8" s="233">
        <v>5017</v>
      </c>
      <c r="F8" s="300" t="s">
        <v>316</v>
      </c>
      <c r="G8" s="270">
        <v>88192</v>
      </c>
      <c r="H8" s="267"/>
      <c r="I8" s="267"/>
    </row>
    <row r="9" spans="1:9" ht="16.899999999999999" customHeight="1">
      <c r="A9" s="263" t="s">
        <v>184</v>
      </c>
      <c r="B9" s="195"/>
      <c r="C9" s="570"/>
      <c r="D9" s="570"/>
      <c r="E9" s="570"/>
      <c r="F9" s="570"/>
      <c r="G9" s="570"/>
    </row>
    <row r="10" spans="1:9" ht="16.899999999999999" customHeight="1">
      <c r="A10" s="240" t="s">
        <v>363</v>
      </c>
      <c r="B10" s="240"/>
      <c r="C10" s="569"/>
      <c r="D10" s="569"/>
      <c r="E10" s="569"/>
      <c r="F10" s="569"/>
      <c r="G10" s="569"/>
    </row>
    <row r="11" spans="1:9" ht="13.9" customHeight="1">
      <c r="I11" s="5"/>
    </row>
    <row r="15" spans="1:9" ht="11.25" customHeight="1"/>
    <row r="16" spans="1:9" ht="18.75" customHeight="1"/>
    <row r="17" ht="18.75" customHeight="1"/>
    <row r="18" ht="18.75" customHeight="1"/>
    <row r="19" ht="18.75" customHeight="1"/>
  </sheetData>
  <mergeCells count="3">
    <mergeCell ref="C10:G10"/>
    <mergeCell ref="C9:G9"/>
    <mergeCell ref="A1:G1"/>
  </mergeCells>
  <phoneticPr fontId="2"/>
  <pageMargins left="0.59055118110236227" right="0.59055118110236227" top="0.78740157480314965" bottom="0.51181102362204722" header="0.51181102362204722" footer="0.51181102362204722"/>
  <pageSetup paperSize="9" fitToWidth="0" orientation="portrait" r:id="rId1"/>
  <headerFooter alignWithMargins="0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view="pageBreakPreview" zoomScale="120" zoomScaleNormal="100" zoomScaleSheetLayoutView="120" workbookViewId="0"/>
  </sheetViews>
  <sheetFormatPr defaultRowHeight="12"/>
  <cols>
    <col min="1" max="1" width="16.5" style="22" customWidth="1"/>
    <col min="2" max="2" width="11.75" style="22" customWidth="1"/>
    <col min="3" max="3" width="10.125" style="22" customWidth="1"/>
    <col min="4" max="4" width="9.5" style="22" customWidth="1"/>
    <col min="5" max="5" width="10" style="22" customWidth="1"/>
    <col min="6" max="6" width="10.125" style="22" customWidth="1"/>
    <col min="7" max="7" width="11.75" style="22" customWidth="1"/>
    <col min="8" max="10" width="10.125" style="22" customWidth="1"/>
    <col min="11" max="18" width="12.625" style="22" customWidth="1"/>
    <col min="19" max="16384" width="9" style="22"/>
  </cols>
  <sheetData>
    <row r="1" spans="1:18" s="18" customFormat="1" ht="21" customHeight="1">
      <c r="D1" s="18" t="s">
        <v>269</v>
      </c>
    </row>
    <row r="2" spans="1:18" s="19" customFormat="1" ht="10.5" customHeight="1">
      <c r="Q2" s="20" t="s">
        <v>96</v>
      </c>
      <c r="R2" s="20"/>
    </row>
    <row r="3" spans="1:18" ht="21" customHeight="1">
      <c r="A3" s="536" t="s">
        <v>259</v>
      </c>
      <c r="B3" s="540" t="s">
        <v>67</v>
      </c>
      <c r="C3" s="572"/>
      <c r="D3" s="563" t="s">
        <v>256</v>
      </c>
      <c r="E3" s="564"/>
      <c r="F3" s="563" t="s">
        <v>257</v>
      </c>
      <c r="G3" s="564"/>
      <c r="H3" s="562" t="s">
        <v>258</v>
      </c>
      <c r="I3" s="563"/>
      <c r="J3" s="572" t="s">
        <v>68</v>
      </c>
      <c r="K3" s="538"/>
      <c r="L3" s="538" t="s">
        <v>69</v>
      </c>
      <c r="M3" s="538"/>
      <c r="N3" s="538" t="s">
        <v>70</v>
      </c>
      <c r="O3" s="538"/>
      <c r="P3" s="538" t="s">
        <v>71</v>
      </c>
      <c r="Q3" s="540"/>
    </row>
    <row r="4" spans="1:18" ht="45.75" customHeight="1">
      <c r="A4" s="537"/>
      <c r="B4" s="21" t="s">
        <v>72</v>
      </c>
      <c r="C4" s="23" t="s">
        <v>73</v>
      </c>
      <c r="D4" s="21" t="s">
        <v>72</v>
      </c>
      <c r="E4" s="23" t="s">
        <v>73</v>
      </c>
      <c r="F4" s="21" t="s">
        <v>72</v>
      </c>
      <c r="G4" s="23" t="s">
        <v>73</v>
      </c>
      <c r="H4" s="57" t="s">
        <v>72</v>
      </c>
      <c r="I4" s="130" t="s">
        <v>73</v>
      </c>
      <c r="J4" s="58" t="s">
        <v>191</v>
      </c>
      <c r="K4" s="23" t="s">
        <v>73</v>
      </c>
      <c r="L4" s="21" t="s">
        <v>192</v>
      </c>
      <c r="M4" s="23" t="s">
        <v>73</v>
      </c>
      <c r="N4" s="21" t="s">
        <v>72</v>
      </c>
      <c r="O4" s="23" t="s">
        <v>73</v>
      </c>
      <c r="P4" s="21" t="s">
        <v>72</v>
      </c>
      <c r="Q4" s="24" t="s">
        <v>73</v>
      </c>
    </row>
    <row r="5" spans="1:18" s="108" customFormat="1" ht="21" customHeight="1">
      <c r="A5" s="16" t="s">
        <v>272</v>
      </c>
      <c r="B5" s="14">
        <v>8029</v>
      </c>
      <c r="C5" s="14">
        <v>1977709</v>
      </c>
      <c r="D5" s="14">
        <v>32</v>
      </c>
      <c r="E5" s="14">
        <v>1617</v>
      </c>
      <c r="F5" s="14">
        <v>1286</v>
      </c>
      <c r="G5" s="14">
        <v>78876</v>
      </c>
      <c r="H5" s="573" t="s">
        <v>212</v>
      </c>
      <c r="I5" s="574"/>
      <c r="J5" s="70">
        <v>951</v>
      </c>
      <c r="K5" s="66">
        <v>371584</v>
      </c>
      <c r="L5" s="573" t="s">
        <v>205</v>
      </c>
      <c r="M5" s="575"/>
      <c r="N5" s="14">
        <v>142</v>
      </c>
      <c r="O5" s="66" t="s">
        <v>58</v>
      </c>
      <c r="P5" s="14">
        <v>677</v>
      </c>
      <c r="Q5" s="15">
        <v>32628</v>
      </c>
    </row>
    <row r="6" spans="1:18" s="108" customFormat="1" ht="21" customHeight="1">
      <c r="A6" s="16">
        <v>24</v>
      </c>
      <c r="B6" s="14">
        <v>7874</v>
      </c>
      <c r="C6" s="14">
        <v>1730095</v>
      </c>
      <c r="D6" s="14">
        <v>25</v>
      </c>
      <c r="E6" s="14">
        <v>1524</v>
      </c>
      <c r="F6" s="14">
        <v>1313</v>
      </c>
      <c r="G6" s="14">
        <v>75767</v>
      </c>
      <c r="H6" s="66" t="s">
        <v>58</v>
      </c>
      <c r="I6" s="105" t="s">
        <v>58</v>
      </c>
      <c r="J6" s="70">
        <v>944</v>
      </c>
      <c r="K6" s="66">
        <v>374412</v>
      </c>
      <c r="L6" s="66" t="s">
        <v>58</v>
      </c>
      <c r="M6" s="139" t="s">
        <v>58</v>
      </c>
      <c r="N6" s="14">
        <v>145</v>
      </c>
      <c r="O6" s="66" t="s">
        <v>58</v>
      </c>
      <c r="P6" s="14">
        <v>703</v>
      </c>
      <c r="Q6" s="15">
        <v>32820</v>
      </c>
    </row>
    <row r="7" spans="1:18" s="108" customFormat="1" ht="21" customHeight="1">
      <c r="A7" s="122">
        <v>25</v>
      </c>
      <c r="B7" s="14">
        <v>7753</v>
      </c>
      <c r="C7" s="14">
        <v>1685035</v>
      </c>
      <c r="D7" s="14">
        <v>39</v>
      </c>
      <c r="E7" s="14">
        <v>1581</v>
      </c>
      <c r="F7" s="14">
        <v>1328</v>
      </c>
      <c r="G7" s="14">
        <v>75399</v>
      </c>
      <c r="H7" s="66" t="s">
        <v>58</v>
      </c>
      <c r="I7" s="67" t="s">
        <v>58</v>
      </c>
      <c r="J7" s="70">
        <v>942</v>
      </c>
      <c r="K7" s="66">
        <v>374080</v>
      </c>
      <c r="L7" s="66" t="s">
        <v>58</v>
      </c>
      <c r="M7" s="66" t="s">
        <v>58</v>
      </c>
      <c r="N7" s="14">
        <v>147</v>
      </c>
      <c r="O7" s="66" t="s">
        <v>58</v>
      </c>
      <c r="P7" s="14">
        <v>727</v>
      </c>
      <c r="Q7" s="15">
        <v>34104</v>
      </c>
    </row>
    <row r="8" spans="1:18" s="108" customFormat="1" ht="21" customHeight="1">
      <c r="A8" s="122">
        <v>26</v>
      </c>
      <c r="B8" s="14">
        <v>7575</v>
      </c>
      <c r="C8" s="14">
        <v>1653545</v>
      </c>
      <c r="D8" s="14">
        <v>40</v>
      </c>
      <c r="E8" s="14">
        <v>1656</v>
      </c>
      <c r="F8" s="14">
        <v>1347</v>
      </c>
      <c r="G8" s="14">
        <v>74380</v>
      </c>
      <c r="H8" s="66" t="s">
        <v>58</v>
      </c>
      <c r="I8" s="67" t="s">
        <v>58</v>
      </c>
      <c r="J8" s="70">
        <v>925</v>
      </c>
      <c r="K8" s="66">
        <v>361416</v>
      </c>
      <c r="L8" s="66" t="s">
        <v>58</v>
      </c>
      <c r="M8" s="66" t="s">
        <v>58</v>
      </c>
      <c r="N8" s="14">
        <v>150</v>
      </c>
      <c r="O8" s="66" t="s">
        <v>58</v>
      </c>
      <c r="P8" s="14">
        <v>756</v>
      </c>
      <c r="Q8" s="15">
        <v>35068</v>
      </c>
    </row>
    <row r="9" spans="1:18" s="102" customFormat="1" ht="21" customHeight="1">
      <c r="A9" s="406">
        <v>27</v>
      </c>
      <c r="B9" s="282">
        <v>7426</v>
      </c>
      <c r="C9" s="282">
        <v>1618365</v>
      </c>
      <c r="D9" s="282">
        <v>40</v>
      </c>
      <c r="E9" s="282">
        <v>1638</v>
      </c>
      <c r="F9" s="282">
        <v>1360</v>
      </c>
      <c r="G9" s="282">
        <v>75815</v>
      </c>
      <c r="H9" s="292" t="s">
        <v>58</v>
      </c>
      <c r="I9" s="293" t="s">
        <v>58</v>
      </c>
      <c r="J9" s="303">
        <v>910</v>
      </c>
      <c r="K9" s="292">
        <v>358252</v>
      </c>
      <c r="L9" s="292" t="s">
        <v>58</v>
      </c>
      <c r="M9" s="292" t="s">
        <v>58</v>
      </c>
      <c r="N9" s="297">
        <v>150</v>
      </c>
      <c r="O9" s="298" t="s">
        <v>58</v>
      </c>
      <c r="P9" s="282">
        <v>803</v>
      </c>
      <c r="Q9" s="281">
        <v>37688</v>
      </c>
    </row>
    <row r="10" spans="1:18" s="19" customFormat="1" ht="21" customHeight="1">
      <c r="A10" s="263" t="s">
        <v>184</v>
      </c>
      <c r="B10" s="263"/>
      <c r="C10" s="115"/>
    </row>
    <row r="11" spans="1:18" ht="13.9" customHeight="1">
      <c r="I11" s="5"/>
    </row>
    <row r="13" spans="1:18">
      <c r="J13" s="5"/>
      <c r="K13" s="5"/>
      <c r="L13" s="5"/>
      <c r="M13" s="5"/>
    </row>
    <row r="15" spans="1:18" ht="11.25" customHeight="1"/>
    <row r="16" spans="1:18" ht="18.75" customHeight="1"/>
    <row r="17" ht="18.75" customHeight="1"/>
    <row r="18" ht="18.75" customHeight="1"/>
    <row r="19" ht="18.75" customHeight="1"/>
  </sheetData>
  <mergeCells count="11">
    <mergeCell ref="J3:K3"/>
    <mergeCell ref="L3:M3"/>
    <mergeCell ref="N3:O3"/>
    <mergeCell ref="P3:Q3"/>
    <mergeCell ref="H5:I5"/>
    <mergeCell ref="L5:M5"/>
    <mergeCell ref="A3:A4"/>
    <mergeCell ref="B3:C3"/>
    <mergeCell ref="D3:E3"/>
    <mergeCell ref="F3:G3"/>
    <mergeCell ref="H3:I3"/>
  </mergeCells>
  <phoneticPr fontId="2"/>
  <pageMargins left="0.59055118110236227" right="0.59055118110236227" top="0.78740157480314965" bottom="0.51181102362204722" header="0.51181102362204722" footer="0.51181102362204722"/>
  <pageSetup paperSize="9" fitToWidth="0" orientation="portrait" r:id="rId1"/>
  <headerFooter alignWithMargins="0"/>
  <colBreaks count="2" manualBreakCount="2">
    <brk id="9" max="1048575" man="1"/>
    <brk id="1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view="pageBreakPreview" zoomScale="120" zoomScaleNormal="100" zoomScaleSheetLayoutView="120" workbookViewId="0"/>
  </sheetViews>
  <sheetFormatPr defaultRowHeight="12"/>
  <cols>
    <col min="1" max="1" width="5.125" style="22" customWidth="1"/>
    <col min="2" max="9" width="12.625" style="22" customWidth="1"/>
    <col min="10" max="16384" width="9" style="22"/>
  </cols>
  <sheetData>
    <row r="1" spans="1:5" ht="18.75">
      <c r="B1" s="534" t="s">
        <v>319</v>
      </c>
      <c r="C1" s="534"/>
      <c r="D1" s="534"/>
      <c r="E1" s="534"/>
    </row>
    <row r="2" spans="1:5">
      <c r="B2" s="91" t="s">
        <v>155</v>
      </c>
      <c r="C2" s="91"/>
      <c r="D2" s="19"/>
      <c r="E2" s="20" t="s">
        <v>96</v>
      </c>
    </row>
    <row r="3" spans="1:5" ht="30.6" customHeight="1">
      <c r="B3" s="83" t="s">
        <v>259</v>
      </c>
      <c r="C3" s="21" t="s">
        <v>98</v>
      </c>
      <c r="D3" s="21" t="s">
        <v>104</v>
      </c>
      <c r="E3" s="90" t="s">
        <v>105</v>
      </c>
    </row>
    <row r="4" spans="1:5" ht="23.45" customHeight="1">
      <c r="B4" s="16" t="s">
        <v>272</v>
      </c>
      <c r="C4" s="14">
        <v>29359</v>
      </c>
      <c r="D4" s="14">
        <v>17167</v>
      </c>
      <c r="E4" s="15">
        <v>12192</v>
      </c>
    </row>
    <row r="5" spans="1:5" ht="23.45" customHeight="1">
      <c r="B5" s="16">
        <v>24</v>
      </c>
      <c r="C5" s="14">
        <v>28421</v>
      </c>
      <c r="D5" s="14">
        <v>16716</v>
      </c>
      <c r="E5" s="15">
        <v>11705</v>
      </c>
    </row>
    <row r="6" spans="1:5" ht="23.45" customHeight="1">
      <c r="B6" s="122">
        <v>25</v>
      </c>
      <c r="C6" s="14">
        <v>28282</v>
      </c>
      <c r="D6" s="14">
        <v>16780</v>
      </c>
      <c r="E6" s="15">
        <v>11502</v>
      </c>
    </row>
    <row r="7" spans="1:5" ht="23.45" customHeight="1">
      <c r="B7" s="122">
        <v>26</v>
      </c>
      <c r="C7" s="14">
        <v>27961</v>
      </c>
      <c r="D7" s="14">
        <v>16612</v>
      </c>
      <c r="E7" s="15">
        <v>11349</v>
      </c>
    </row>
    <row r="8" spans="1:5" ht="24" customHeight="1">
      <c r="A8" s="267"/>
      <c r="B8" s="304">
        <v>27</v>
      </c>
      <c r="C8" s="370">
        <f>SUM(D8:E8)</f>
        <v>27470</v>
      </c>
      <c r="D8" s="370">
        <v>16341</v>
      </c>
      <c r="E8" s="371">
        <v>11129</v>
      </c>
    </row>
    <row r="9" spans="1:5" ht="16.899999999999999" customHeight="1">
      <c r="B9" s="576" t="s">
        <v>371</v>
      </c>
      <c r="C9" s="576"/>
    </row>
    <row r="10" spans="1:5" ht="16.899999999999999" customHeight="1">
      <c r="B10" s="240"/>
      <c r="C10" s="240"/>
    </row>
    <row r="11" spans="1:5" ht="19.149999999999999" customHeight="1">
      <c r="B11" s="4"/>
      <c r="C11" s="4"/>
      <c r="D11" s="4"/>
    </row>
    <row r="12" spans="1:5" ht="17.45" customHeight="1">
      <c r="A12" s="5"/>
      <c r="B12" s="5"/>
    </row>
    <row r="13" spans="1:5" ht="19.149999999999999" customHeight="1"/>
    <row r="14" spans="1:5" ht="19.149999999999999" customHeight="1"/>
    <row r="15" spans="1:5" ht="13.9" customHeight="1"/>
    <row r="17" spans="1:4">
      <c r="A17" s="5"/>
      <c r="B17" s="5"/>
      <c r="C17" s="5"/>
      <c r="D17" s="5"/>
    </row>
    <row r="19" spans="1:4" ht="11.25" customHeight="1"/>
    <row r="20" spans="1:4" ht="18.75" customHeight="1"/>
    <row r="21" spans="1:4" ht="18.75" customHeight="1"/>
    <row r="22" spans="1:4" ht="18.75" customHeight="1"/>
    <row r="23" spans="1:4" ht="18.75" customHeight="1"/>
  </sheetData>
  <mergeCells count="2">
    <mergeCell ref="B1:E1"/>
    <mergeCell ref="B9:C9"/>
  </mergeCells>
  <phoneticPr fontId="2"/>
  <pageMargins left="0.59055118110236227" right="0.59055118110236227" top="0.78740157480314965" bottom="0.51181102362204722" header="0.51181102362204722" footer="0.51181102362204722"/>
  <pageSetup paperSize="9" fitToWidth="0" orientation="portrait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12</vt:i4>
      </vt:variant>
    </vt:vector>
  </HeadingPairs>
  <TitlesOfParts>
    <vt:vector size="37" baseType="lpstr">
      <vt:lpstr>9 社会保障・労働 </vt:lpstr>
      <vt:lpstr>20表 一般職業紹介状況の推移</vt:lpstr>
      <vt:lpstr>9‐1 国民健康保険の状況</vt:lpstr>
      <vt:lpstr>9‐2 国民年金給付状況・拠出年金給付状況</vt:lpstr>
      <vt:lpstr>9‐3 福祉年金給付状況</vt:lpstr>
      <vt:lpstr>9‐4 国民年金保険料納入状況</vt:lpstr>
      <vt:lpstr>9‐5 高齢者福祉センター利用状況</vt:lpstr>
      <vt:lpstr>9‐6 諸手当支給状況</vt:lpstr>
      <vt:lpstr>9‐7 各種募金の状況</vt:lpstr>
      <vt:lpstr>9‐8 保育園の概況</vt:lpstr>
      <vt:lpstr>9‐9 小規模保育園事業施設の概況</vt:lpstr>
      <vt:lpstr>9‐10 認定こども園の概況</vt:lpstr>
      <vt:lpstr>9‐11 児童館の概況</vt:lpstr>
      <vt:lpstr>9‐12 身体障害者手帳交付状況</vt:lpstr>
      <vt:lpstr>9‐13 療育手帳交付状況</vt:lpstr>
      <vt:lpstr>9‐14 生活保護費支出状況</vt:lpstr>
      <vt:lpstr>9‐15 生活保護世帯数及び人員(延)</vt:lpstr>
      <vt:lpstr>9‐16 福祉関係施設支援状況</vt:lpstr>
      <vt:lpstr>9‐17 介護保険認定申請の状況と認定等の結果</vt:lpstr>
      <vt:lpstr>9‐18 単位老人クラブ加入状況の推移</vt:lpstr>
      <vt:lpstr>9‐19 産業別最低賃金の推移</vt:lpstr>
      <vt:lpstr>9‐20市内所在地のある適用法規別労働組合数及び労働組合員数</vt:lpstr>
      <vt:lpstr>9‐21 一般職業紹介状況及び雇用保険失業給付状況</vt:lpstr>
      <vt:lpstr>9‐22 新規学卒者の職業紹介状況</vt:lpstr>
      <vt:lpstr>9‐23　前日光つつじの湯交流館利用状況</vt:lpstr>
      <vt:lpstr>'20表 一般職業紹介状況の推移'!Print_Area</vt:lpstr>
      <vt:lpstr>'9 社会保障・労働 '!Print_Area</vt:lpstr>
      <vt:lpstr>'9‐1 国民健康保険の状況'!Print_Area</vt:lpstr>
      <vt:lpstr>'9‐12 身体障害者手帳交付状況'!Print_Area</vt:lpstr>
      <vt:lpstr>'9‐13 療育手帳交付状況'!Print_Area</vt:lpstr>
      <vt:lpstr>'9‐14 生活保護費支出状況'!Print_Area</vt:lpstr>
      <vt:lpstr>'9‐15 生活保護世帯数及び人員(延)'!Print_Area</vt:lpstr>
      <vt:lpstr>'9‐16 福祉関係施設支援状況'!Print_Area</vt:lpstr>
      <vt:lpstr>'9‐2 国民年金給付状況・拠出年金給付状況'!Print_Area</vt:lpstr>
      <vt:lpstr>'9‐21 一般職業紹介状況及び雇用保険失業給付状況'!Print_Area</vt:lpstr>
      <vt:lpstr>'9‐3 福祉年金給付状況'!Print_Area</vt:lpstr>
      <vt:lpstr>'9‐4 国民年金保険料納入状況'!Print_Area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髙津戸　香</cp:lastModifiedBy>
  <cp:lastPrinted>2017-04-05T06:30:26Z</cp:lastPrinted>
  <dcterms:created xsi:type="dcterms:W3CDTF">1997-01-08T22:48:59Z</dcterms:created>
  <dcterms:modified xsi:type="dcterms:W3CDTF">2017-06-01T08:46:31Z</dcterms:modified>
</cp:coreProperties>
</file>