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75" yWindow="15" windowWidth="9570" windowHeight="7425" tabRatio="817"/>
  </bookViews>
  <sheets>
    <sheet name="10 金融" sheetId="17" r:id="rId1"/>
    <sheet name="21表 市内金融機関の貯金残高と貸付残高の推移" sheetId="16" r:id="rId2"/>
    <sheet name="10‐1 市内金融機関別店舗数" sheetId="2" r:id="rId3"/>
    <sheet name="10‐2 市内金融機関別貯金残高及び貸付残高" sheetId="18" r:id="rId4"/>
    <sheet name="10‐3 普通銀行貯金残高" sheetId="15" r:id="rId5"/>
    <sheet name="10‐4 普通銀行貸付残高" sheetId="19" r:id="rId6"/>
    <sheet name="10‐5 信用金庫・労働金庫・農協貯金残高" sheetId="14" r:id="rId7"/>
    <sheet name="10‐6 信用金庫・労働金庫・農協貸付残高" sheetId="21" r:id="rId8"/>
    <sheet name="10‐7 信用保証協会保証状況" sheetId="8" r:id="rId9"/>
    <sheet name="10‐8 手形交換状況" sheetId="9" r:id="rId10"/>
    <sheet name="10‐9 鹿沼市制度融資貸付状況" sheetId="10" r:id="rId11"/>
    <sheet name="10‐10 企業倒産状況" sheetId="22" r:id="rId12"/>
  </sheets>
  <definedNames>
    <definedName name="_xlnm.Print_Area" localSheetId="0">'10 金融'!$A$1:$F$34</definedName>
    <definedName name="_xlnm.Print_Area" localSheetId="11">'10‐10 企業倒産状況'!$A$1:$Q$23</definedName>
    <definedName name="_xlnm.Print_Area" localSheetId="10">'10‐9 鹿沼市制度融資貸付状況'!$A$1:$Q$11</definedName>
    <definedName name="_xlnm.Print_Area" localSheetId="1">'21表 市内金融機関の貯金残高と貸付残高の推移'!$A$1:$G$54</definedName>
  </definedNames>
  <calcPr calcId="145621"/>
</workbook>
</file>

<file path=xl/calcChain.xml><?xml version="1.0" encoding="utf-8"?>
<calcChain xmlns="http://schemas.openxmlformats.org/spreadsheetml/2006/main">
  <c r="C8" i="10" l="1"/>
  <c r="B8" i="10"/>
</calcChain>
</file>

<file path=xl/sharedStrings.xml><?xml version="1.0" encoding="utf-8"?>
<sst xmlns="http://schemas.openxmlformats.org/spreadsheetml/2006/main" count="319" uniqueCount="114">
  <si>
    <t>10-1　　　市 内 金 融 機 関 別 店 舗 数</t>
    <rPh sb="7" eb="10">
      <t>シナイ</t>
    </rPh>
    <rPh sb="11" eb="14">
      <t>キンユウ</t>
    </rPh>
    <rPh sb="15" eb="18">
      <t>キカン</t>
    </rPh>
    <rPh sb="19" eb="20">
      <t>ベツ</t>
    </rPh>
    <rPh sb="21" eb="26">
      <t>テンポスウ</t>
    </rPh>
    <phoneticPr fontId="2"/>
  </si>
  <si>
    <t>10-2　　　市内金融機関別預金残高及び貸付残高</t>
    <rPh sb="7" eb="9">
      <t>シナイ</t>
    </rPh>
    <rPh sb="9" eb="11">
      <t>キンユウ</t>
    </rPh>
    <rPh sb="11" eb="13">
      <t>キカン</t>
    </rPh>
    <rPh sb="13" eb="14">
      <t>ベツ</t>
    </rPh>
    <rPh sb="14" eb="16">
      <t>ヨキン</t>
    </rPh>
    <rPh sb="16" eb="18">
      <t>ザンダカ</t>
    </rPh>
    <rPh sb="18" eb="19">
      <t>オヨ</t>
    </rPh>
    <rPh sb="20" eb="22">
      <t>カシツケ</t>
    </rPh>
    <rPh sb="22" eb="24">
      <t>ザンダカ</t>
    </rPh>
    <phoneticPr fontId="2"/>
  </si>
  <si>
    <t>（単位：千円）</t>
  </si>
  <si>
    <t>年度</t>
  </si>
  <si>
    <t>保証承諾</t>
  </si>
  <si>
    <t>代位弁済</t>
  </si>
  <si>
    <t>件数</t>
  </si>
  <si>
    <t>金額</t>
  </si>
  <si>
    <t>資料：経済部調</t>
  </si>
  <si>
    <t>手形交換高</t>
  </si>
  <si>
    <t>枚数</t>
  </si>
  <si>
    <t>（各年度）</t>
  </si>
  <si>
    <t>総数</t>
  </si>
  <si>
    <t>設備資金</t>
  </si>
  <si>
    <t>緊急経営対策
特別資金</t>
  </si>
  <si>
    <t>創業資金</t>
  </si>
  <si>
    <t>(単位：百万円）</t>
  </si>
  <si>
    <t>負債額</t>
  </si>
  <si>
    <t>総     数</t>
  </si>
  <si>
    <t>産業別</t>
  </si>
  <si>
    <t>建設業</t>
  </si>
  <si>
    <t>製造業</t>
  </si>
  <si>
    <t>商業</t>
  </si>
  <si>
    <t>運輸・通信業</t>
  </si>
  <si>
    <t>サービス業</t>
  </si>
  <si>
    <t>その他</t>
  </si>
  <si>
    <t>原因別</t>
  </si>
  <si>
    <t>放漫経営</t>
  </si>
  <si>
    <t>連鎖倒産</t>
  </si>
  <si>
    <t>シワヨセ</t>
  </si>
  <si>
    <t>販売及び受注の減少</t>
  </si>
  <si>
    <t>過小資本</t>
  </si>
  <si>
    <t>売掛金の回収難</t>
  </si>
  <si>
    <t>設備過大</t>
  </si>
  <si>
    <t>総額</t>
  </si>
  <si>
    <t>当座預金</t>
  </si>
  <si>
    <t>普通預金</t>
  </si>
  <si>
    <t>定期預金</t>
  </si>
  <si>
    <t>その他の預金</t>
  </si>
  <si>
    <t>手形貸付</t>
  </si>
  <si>
    <t>証書貸付</t>
  </si>
  <si>
    <t>当座貸付</t>
  </si>
  <si>
    <t>割引手形</t>
  </si>
  <si>
    <t>信用金庫
労働金庫
農業協同組合</t>
    <rPh sb="0" eb="2">
      <t>シンヨウ</t>
    </rPh>
    <rPh sb="2" eb="4">
      <t>キンコ</t>
    </rPh>
    <rPh sb="5" eb="7">
      <t>ロウドウ</t>
    </rPh>
    <rPh sb="7" eb="9">
      <t>キンコ</t>
    </rPh>
    <rPh sb="10" eb="12">
      <t>ノウギョウ</t>
    </rPh>
    <rPh sb="12" eb="14">
      <t>キョウドウ</t>
    </rPh>
    <rPh sb="14" eb="16">
      <t>クミアイ</t>
    </rPh>
    <phoneticPr fontId="2"/>
  </si>
  <si>
    <t>10-3　　　普　通　銀　行　預　金　残　高</t>
    <rPh sb="7" eb="10">
      <t>フツウ</t>
    </rPh>
    <rPh sb="11" eb="14">
      <t>ギンコウ</t>
    </rPh>
    <rPh sb="15" eb="18">
      <t>ヨキン</t>
    </rPh>
    <rPh sb="19" eb="22">
      <t>ザンダカ</t>
    </rPh>
    <phoneticPr fontId="2"/>
  </si>
  <si>
    <t>（単位：百万円）</t>
    <rPh sb="1" eb="3">
      <t>タンイ</t>
    </rPh>
    <rPh sb="4" eb="7">
      <t>ヒャクマンエン</t>
    </rPh>
    <phoneticPr fontId="2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</si>
  <si>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</si>
  <si>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2"/>
  </si>
  <si>
    <t>10-4　　　普　通　銀　行　貸　付　残　高</t>
    <rPh sb="7" eb="10">
      <t>フツウ</t>
    </rPh>
    <rPh sb="11" eb="14">
      <t>ギンコウ</t>
    </rPh>
    <rPh sb="15" eb="18">
      <t>カシツケ</t>
    </rPh>
    <rPh sb="19" eb="22">
      <t>ザンダカ</t>
    </rPh>
    <phoneticPr fontId="2"/>
  </si>
  <si>
    <t>（単位：百万円）</t>
    <rPh sb="1" eb="3">
      <t>タンイ</t>
    </rPh>
    <rPh sb="4" eb="7">
      <t>ヒャクマンエン</t>
    </rPh>
    <phoneticPr fontId="9"/>
  </si>
  <si>
    <t>（各年度（月）末現在高）</t>
    <rPh sb="1" eb="4">
      <t>カクネンド</t>
    </rPh>
    <rPh sb="5" eb="6">
      <t>ゲツ</t>
    </rPh>
    <rPh sb="7" eb="8">
      <t>マツ</t>
    </rPh>
    <rPh sb="8" eb="10">
      <t>ゲンザイ</t>
    </rPh>
    <rPh sb="10" eb="11">
      <t>タカ</t>
    </rPh>
    <phoneticPr fontId="9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</si>
  <si>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9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</si>
  <si>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9"/>
  </si>
  <si>
    <t>10-6　　　信用金庫・労働金庫・農協貸付残高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カシツケ</t>
    </rPh>
    <rPh sb="21" eb="23">
      <t>ザンダカ</t>
    </rPh>
    <phoneticPr fontId="9"/>
  </si>
  <si>
    <t>10-5　　　信用金庫・労働金庫・農協預金残高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ヨキン</t>
    </rPh>
    <rPh sb="21" eb="23">
      <t>ザンダカ</t>
    </rPh>
    <phoneticPr fontId="9"/>
  </si>
  <si>
    <t>第2地方銀行</t>
    <rPh sb="0" eb="1">
      <t>ダイ</t>
    </rPh>
    <rPh sb="2" eb="4">
      <t>チホウ</t>
    </rPh>
    <rPh sb="4" eb="6">
      <t>ギンコウ</t>
    </rPh>
    <phoneticPr fontId="2"/>
  </si>
  <si>
    <t>経営安定化
資金</t>
    <rPh sb="6" eb="8">
      <t>シキン</t>
    </rPh>
    <phoneticPr fontId="2"/>
  </si>
  <si>
    <t>（各年度）</t>
    <rPh sb="1" eb="2">
      <t>カク</t>
    </rPh>
    <rPh sb="2" eb="4">
      <t>ネンド</t>
    </rPh>
    <phoneticPr fontId="2"/>
  </si>
  <si>
    <t>年度</t>
    <rPh sb="0" eb="2">
      <t>ネンド</t>
    </rPh>
    <phoneticPr fontId="2"/>
  </si>
  <si>
    <t>総数</t>
    <rPh sb="0" eb="2">
      <t>ソウスウ</t>
    </rPh>
    <phoneticPr fontId="2"/>
  </si>
  <si>
    <t>都市銀行</t>
    <rPh sb="0" eb="2">
      <t>トシ</t>
    </rPh>
    <rPh sb="2" eb="4">
      <t>ギンコウ</t>
    </rPh>
    <phoneticPr fontId="2"/>
  </si>
  <si>
    <t>地方銀行</t>
    <rPh sb="0" eb="2">
      <t>チホウ</t>
    </rPh>
    <rPh sb="2" eb="4">
      <t>ギンコウ</t>
    </rPh>
    <phoneticPr fontId="2"/>
  </si>
  <si>
    <t>信用金庫</t>
    <rPh sb="0" eb="2">
      <t>シンヨウ</t>
    </rPh>
    <rPh sb="2" eb="4">
      <t>キンコ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</si>
  <si>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</si>
  <si>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</si>
  <si>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預金残高</t>
    <rPh sb="0" eb="2">
      <t>ヨキン</t>
    </rPh>
    <rPh sb="2" eb="4">
      <t>ザンダカ</t>
    </rPh>
    <phoneticPr fontId="2"/>
  </si>
  <si>
    <t>貸付残高</t>
    <rPh sb="0" eb="2">
      <t>カシツケ</t>
    </rPh>
    <rPh sb="2" eb="4">
      <t>ザンダカ</t>
    </rPh>
    <phoneticPr fontId="2"/>
  </si>
  <si>
    <t>総額</t>
    <rPh sb="0" eb="2">
      <t>ソウガク</t>
    </rPh>
    <phoneticPr fontId="2"/>
  </si>
  <si>
    <t>普通銀行</t>
    <rPh sb="0" eb="2">
      <t>フツウ</t>
    </rPh>
    <rPh sb="2" eb="4">
      <t>ギンコウ</t>
    </rPh>
    <phoneticPr fontId="2"/>
  </si>
  <si>
    <t>（各年度末現在）</t>
    <rPh sb="1" eb="5">
      <t>カクネンドマツ</t>
    </rPh>
    <rPh sb="5" eb="7">
      <t>ゲンザイ</t>
    </rPh>
    <phoneticPr fontId="2"/>
  </si>
  <si>
    <t>（単位：千円）</t>
    <rPh sb="1" eb="3">
      <t>タンイ</t>
    </rPh>
    <rPh sb="4" eb="6">
      <t>センエン</t>
    </rPh>
    <phoneticPr fontId="2"/>
  </si>
  <si>
    <t>（各年度）</t>
    <rPh sb="1" eb="4">
      <t>カクネンド</t>
    </rPh>
    <phoneticPr fontId="2"/>
  </si>
  <si>
    <t>-</t>
  </si>
  <si>
    <t>10-8　　　手　形　交　換　状　況</t>
    <rPh sb="7" eb="10">
      <t>テガタ</t>
    </rPh>
    <rPh sb="11" eb="14">
      <t>コウカン</t>
    </rPh>
    <rPh sb="15" eb="18">
      <t>ジョウキョウ</t>
    </rPh>
    <phoneticPr fontId="2"/>
  </si>
  <si>
    <t>年　　度</t>
    <rPh sb="0" eb="1">
      <t>トシ</t>
    </rPh>
    <rPh sb="3" eb="4">
      <t>ド</t>
    </rPh>
    <phoneticPr fontId="2"/>
  </si>
  <si>
    <t>件数</t>
    <rPh sb="0" eb="2">
      <t>ケンスウ</t>
    </rPh>
    <phoneticPr fontId="2"/>
  </si>
  <si>
    <t>特別小口
資金</t>
  </si>
  <si>
    <t>小口元気
アップ資金</t>
  </si>
  <si>
    <t>資料：宇都宮手形交換所調</t>
  </si>
  <si>
    <t>資料：経済部調</t>
    <rPh sb="3" eb="5">
      <t>ケイザイ</t>
    </rPh>
    <rPh sb="5" eb="6">
      <t>ブ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</si>
  <si>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</t>
    </rPh>
    <phoneticPr fontId="2"/>
  </si>
  <si>
    <t>平成23年度</t>
    <rPh sb="0" eb="2">
      <t>ヘイセイ</t>
    </rPh>
    <phoneticPr fontId="2"/>
  </si>
  <si>
    <t>不渡手形実数</t>
    <rPh sb="4" eb="6">
      <t>ジッスウ</t>
    </rPh>
    <phoneticPr fontId="2"/>
  </si>
  <si>
    <t>平成24年度</t>
    <rPh sb="0" eb="2">
      <t>ヘイセイ</t>
    </rPh>
    <phoneticPr fontId="2"/>
  </si>
  <si>
    <t>平成25年度</t>
    <rPh sb="0" eb="2">
      <t>ヘイセイ</t>
    </rPh>
    <phoneticPr fontId="2"/>
  </si>
  <si>
    <t>平成26年度</t>
    <rPh sb="0" eb="2">
      <t>ヘイセイ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</si>
  <si>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０　金　融</t>
    </r>
    <r>
      <rPr>
        <sz val="24"/>
        <rFont val="Century"/>
        <family val="1"/>
      </rPr>
      <t xml:space="preserve"> </t>
    </r>
    <rPh sb="4" eb="5">
      <t>キン</t>
    </rPh>
    <rPh sb="6" eb="7">
      <t>トオル</t>
    </rPh>
    <phoneticPr fontId="2"/>
  </si>
  <si>
    <t>経営向上
借換資金</t>
    <rPh sb="0" eb="2">
      <t>ケイエイ</t>
    </rPh>
    <rPh sb="2" eb="4">
      <t>コウジョウ</t>
    </rPh>
    <rPh sb="5" eb="7">
      <t>カリカエ</t>
    </rPh>
    <rPh sb="7" eb="9">
      <t>シキン</t>
    </rPh>
    <phoneticPr fontId="2"/>
  </si>
  <si>
    <t>(単位：千円）</t>
    <rPh sb="4" eb="5">
      <t>セン</t>
    </rPh>
    <phoneticPr fontId="2"/>
  </si>
  <si>
    <t>年    度</t>
    <rPh sb="0" eb="1">
      <t>トシ</t>
    </rPh>
    <rPh sb="5" eb="6">
      <t>ド</t>
    </rPh>
    <phoneticPr fontId="2"/>
  </si>
  <si>
    <t>平成23年度</t>
    <rPh sb="0" eb="2">
      <t>ヘイセイ</t>
    </rPh>
    <rPh sb="4" eb="6">
      <t>ネンド</t>
    </rPh>
    <phoneticPr fontId="2"/>
  </si>
  <si>
    <t>平成27年4月</t>
    <phoneticPr fontId="2"/>
  </si>
  <si>
    <t>平成28年1月</t>
    <phoneticPr fontId="2"/>
  </si>
  <si>
    <t>平成27年4月</t>
    <phoneticPr fontId="2"/>
  </si>
  <si>
    <t>平成28年1月</t>
    <phoneticPr fontId="2"/>
  </si>
  <si>
    <t>平成27年度</t>
    <rPh sb="0" eb="2">
      <t>ヘイセイ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</si>
  <si>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</si>
  <si>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</si>
  <si>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</si>
  <si>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</si>
  <si>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10-9　  鹿 沼 市 制 度 融 資 貸 付 状 況</t>
    <rPh sb="7" eb="8">
      <t>シカ</t>
    </rPh>
    <rPh sb="9" eb="10">
      <t>ヌマ</t>
    </rPh>
    <rPh sb="11" eb="12">
      <t>シ</t>
    </rPh>
    <rPh sb="13" eb="14">
      <t>セイ</t>
    </rPh>
    <rPh sb="15" eb="16">
      <t>タビ</t>
    </rPh>
    <rPh sb="17" eb="18">
      <t>トオル</t>
    </rPh>
    <rPh sb="19" eb="20">
      <t>シ</t>
    </rPh>
    <rPh sb="21" eb="22">
      <t>カシ</t>
    </rPh>
    <rPh sb="23" eb="24">
      <t>ツキ</t>
    </rPh>
    <rPh sb="25" eb="26">
      <t>ジョウ</t>
    </rPh>
    <rPh sb="27" eb="28">
      <t>キョウ</t>
    </rPh>
    <phoneticPr fontId="2"/>
  </si>
  <si>
    <t>10-7　　　信　用　保　証　協　会　保　証　状　況</t>
    <phoneticPr fontId="2"/>
  </si>
  <si>
    <t>平成27年4月</t>
    <phoneticPr fontId="2"/>
  </si>
  <si>
    <t>平成28年1月</t>
    <phoneticPr fontId="2"/>
  </si>
  <si>
    <t>-</t>
    <phoneticPr fontId="2"/>
  </si>
  <si>
    <t>10-10　　　企 業 倒 産 状 況</t>
    <phoneticPr fontId="2"/>
  </si>
  <si>
    <t>区　　分</t>
    <phoneticPr fontId="2"/>
  </si>
  <si>
    <t>平成27年4月</t>
  </si>
  <si>
    <t>平成28年1月</t>
  </si>
  <si>
    <t>平成27年4月</t>
    <phoneticPr fontId="2"/>
  </si>
  <si>
    <t>平成28年1月</t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</si>
  <si>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</si>
  <si>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(注) 　商業は卸売・小売の合計になっている</t>
    <rPh sb="1" eb="2">
      <t>チュウ</t>
    </rPh>
    <rPh sb="5" eb="7">
      <t>ショウギョウ</t>
    </rPh>
    <rPh sb="8" eb="10">
      <t>オロシウリ</t>
    </rPh>
    <rPh sb="11" eb="13">
      <t>コウ</t>
    </rPh>
    <rPh sb="14" eb="16">
      <t>ゴウケイ</t>
    </rPh>
    <phoneticPr fontId="2"/>
  </si>
  <si>
    <t>21表　市内金融機関の預金残高と貸付残高の推移</t>
    <rPh sb="2" eb="3">
      <t>ヒョウ</t>
    </rPh>
    <rPh sb="4" eb="6">
      <t>シナイ</t>
    </rPh>
    <rPh sb="6" eb="8">
      <t>キンユウ</t>
    </rPh>
    <rPh sb="8" eb="10">
      <t>キカン</t>
    </rPh>
    <rPh sb="11" eb="13">
      <t>ヨキン</t>
    </rPh>
    <rPh sb="13" eb="15">
      <t>ザンダカ</t>
    </rPh>
    <rPh sb="16" eb="18">
      <t>カシツケ</t>
    </rPh>
    <rPh sb="18" eb="20">
      <t>ザンダカ</t>
    </rPh>
    <rPh sb="21" eb="23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</si>
</sst>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0_ "/>
    <numFmt numFmtId="177" formatCode="#,##0_);[Red]\(#,##0\)"/>
    <numFmt numFmtId="178" formatCode="#,##0_ ;[Red]\-#,##0\ "/>
    <numFmt numFmtId="179" formatCode="#,##0_ "/>
    <numFmt numFmtId="180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20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87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Alignment="1">
      <alignment horizontal="distributed" vertical="center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0" fontId="0" fillId="0" borderId="0" xfId="0" applyFill="1"/>
    <xf numFmtId="0" fontId="0" fillId="0" borderId="0" xfId="0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vertical="center" textRotation="255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distributed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38" fontId="10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178" fontId="5" fillId="0" borderId="5" xfId="1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38" fontId="5" fillId="0" borderId="8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justifyLastLine="1"/>
    </xf>
    <xf numFmtId="0" fontId="5" fillId="0" borderId="1" xfId="0" applyFont="1" applyFill="1" applyBorder="1" applyAlignment="1">
      <alignment horizontal="center" vertical="distributed" textRotation="255" justifyLastLine="1"/>
    </xf>
    <xf numFmtId="0" fontId="11" fillId="0" borderId="4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1" fillId="0" borderId="0" xfId="0" applyFont="1" applyFill="1" applyBorder="1" applyAlignment="1">
      <alignment horizontal="left" vertical="center" justifyLastLine="1"/>
    </xf>
    <xf numFmtId="0" fontId="11" fillId="0" borderId="0" xfId="0" applyFont="1" applyFill="1" applyBorder="1" applyAlignment="1">
      <alignment horizontal="left" vertical="center"/>
    </xf>
    <xf numFmtId="179" fontId="5" fillId="0" borderId="5" xfId="0" applyNumberFormat="1" applyFont="1" applyFill="1" applyBorder="1" applyAlignment="1">
      <alignment horizontal="distributed" vertical="center" justifyLastLine="1"/>
    </xf>
    <xf numFmtId="179" fontId="5" fillId="0" borderId="6" xfId="0" applyNumberFormat="1" applyFont="1" applyFill="1" applyBorder="1" applyAlignment="1">
      <alignment horizontal="distributed" vertical="center" justifyLastLine="1"/>
    </xf>
    <xf numFmtId="0" fontId="13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0" fontId="5" fillId="0" borderId="9" xfId="0" applyFont="1" applyFill="1" applyBorder="1" applyAlignment="1">
      <alignment horizontal="center" vertical="center" justifyLastLine="1"/>
    </xf>
    <xf numFmtId="178" fontId="4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78" fontId="5" fillId="0" borderId="6" xfId="1" applyNumberFormat="1" applyFont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distributed" textRotation="255" justifyLastLine="1"/>
    </xf>
    <xf numFmtId="179" fontId="5" fillId="0" borderId="5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8" xfId="1" applyFont="1" applyBorder="1" applyAlignment="1">
      <alignment horizontal="distributed" vertical="center" justifyLastLine="1"/>
    </xf>
    <xf numFmtId="38" fontId="5" fillId="0" borderId="1" xfId="1" applyFont="1" applyBorder="1" applyAlignment="1">
      <alignment horizontal="distributed" vertical="center" justifyLastLine="1"/>
    </xf>
    <xf numFmtId="178" fontId="6" fillId="0" borderId="6" xfId="1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/>
    <xf numFmtId="178" fontId="15" fillId="0" borderId="0" xfId="1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10" fillId="0" borderId="0" xfId="1" applyFont="1" applyAlignment="1">
      <alignment horizontal="center" vertical="center"/>
    </xf>
    <xf numFmtId="179" fontId="5" fillId="0" borderId="5" xfId="0" applyNumberFormat="1" applyFont="1" applyBorder="1"/>
    <xf numFmtId="179" fontId="5" fillId="0" borderId="0" xfId="0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176" fontId="5" fillId="0" borderId="6" xfId="0" applyNumberFormat="1" applyFont="1" applyFill="1" applyBorder="1" applyAlignment="1">
      <alignment horizontal="right" vertical="center"/>
    </xf>
    <xf numFmtId="179" fontId="5" fillId="0" borderId="6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6" fillId="0" borderId="0" xfId="0" applyFont="1" applyAlignment="1"/>
    <xf numFmtId="0" fontId="18" fillId="0" borderId="0" xfId="0" applyFont="1" applyAlignment="1">
      <alignment vertical="center"/>
    </xf>
    <xf numFmtId="0" fontId="25" fillId="2" borderId="0" xfId="0" applyFont="1" applyFill="1"/>
    <xf numFmtId="0" fontId="19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178" fontId="6" fillId="0" borderId="1" xfId="2" applyNumberFormat="1" applyFont="1" applyFill="1" applyBorder="1" applyAlignment="1">
      <alignment horizontal="right" vertical="center"/>
    </xf>
    <xf numFmtId="178" fontId="6" fillId="0" borderId="2" xfId="2" applyNumberFormat="1" applyFont="1" applyFill="1" applyBorder="1" applyAlignment="1">
      <alignment horizontal="right" vertical="center"/>
    </xf>
    <xf numFmtId="178" fontId="6" fillId="0" borderId="5" xfId="2" applyNumberFormat="1" applyFont="1" applyFill="1" applyBorder="1" applyAlignment="1">
      <alignment horizontal="right" vertical="center"/>
    </xf>
    <xf numFmtId="178" fontId="6" fillId="0" borderId="6" xfId="2" applyNumberFormat="1" applyFont="1" applyFill="1" applyBorder="1" applyAlignment="1">
      <alignment horizontal="right" vertical="center"/>
    </xf>
    <xf numFmtId="49" fontId="6" fillId="0" borderId="10" xfId="2" applyNumberFormat="1" applyFont="1" applyFill="1" applyBorder="1" applyAlignment="1">
      <alignment horizontal="right" vertical="center"/>
    </xf>
    <xf numFmtId="49" fontId="6" fillId="0" borderId="11" xfId="2" applyNumberFormat="1" applyFont="1" applyFill="1" applyBorder="1" applyAlignment="1">
      <alignment horizontal="right" vertical="center"/>
    </xf>
    <xf numFmtId="49" fontId="6" fillId="0" borderId="5" xfId="2" applyNumberFormat="1" applyFont="1" applyFill="1" applyBorder="1" applyAlignment="1">
      <alignment horizontal="right" vertical="center"/>
    </xf>
    <xf numFmtId="49" fontId="6" fillId="0" borderId="6" xfId="2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9" fontId="4" fillId="0" borderId="5" xfId="2" applyNumberFormat="1" applyFont="1" applyFill="1" applyBorder="1" applyAlignment="1">
      <alignment vertical="center"/>
    </xf>
    <xf numFmtId="179" fontId="5" fillId="0" borderId="5" xfId="2" applyNumberFormat="1" applyFont="1" applyFill="1" applyBorder="1" applyAlignment="1">
      <alignment vertical="center"/>
    </xf>
    <xf numFmtId="179" fontId="5" fillId="0" borderId="6" xfId="2" applyNumberFormat="1" applyFont="1" applyFill="1" applyBorder="1" applyAlignment="1">
      <alignment vertical="center"/>
    </xf>
    <xf numFmtId="179" fontId="5" fillId="0" borderId="3" xfId="2" applyNumberFormat="1" applyFont="1" applyFill="1" applyBorder="1" applyAlignment="1">
      <alignment vertical="center"/>
    </xf>
    <xf numFmtId="179" fontId="4" fillId="0" borderId="3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distributed" vertical="center" justifyLastLine="1"/>
    </xf>
    <xf numFmtId="179" fontId="6" fillId="0" borderId="6" xfId="0" applyNumberFormat="1" applyFont="1" applyFill="1" applyBorder="1" applyAlignment="1">
      <alignment horizontal="distributed" vertical="center" justifyLastLine="1"/>
    </xf>
    <xf numFmtId="178" fontId="6" fillId="0" borderId="5" xfId="2" applyNumberFormat="1" applyFont="1" applyFill="1" applyBorder="1" applyAlignment="1">
      <alignment vertical="center"/>
    </xf>
    <xf numFmtId="178" fontId="6" fillId="0" borderId="6" xfId="2" applyNumberFormat="1" applyFont="1" applyFill="1" applyBorder="1" applyAlignment="1">
      <alignment vertical="center"/>
    </xf>
    <xf numFmtId="178" fontId="6" fillId="0" borderId="5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178" fontId="6" fillId="0" borderId="5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textRotation="255"/>
    </xf>
    <xf numFmtId="0" fontId="8" fillId="0" borderId="2" xfId="0" applyFont="1" applyFill="1" applyBorder="1" applyAlignment="1">
      <alignment horizontal="distributed" vertical="center"/>
    </xf>
    <xf numFmtId="179" fontId="5" fillId="0" borderId="5" xfId="2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49" fontId="0" fillId="0" borderId="0" xfId="0" quotePrefix="1" applyNumberFormat="1" applyAlignment="1">
      <alignment horizontal="right" vertical="center"/>
    </xf>
    <xf numFmtId="0" fontId="8" fillId="0" borderId="3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38" fontId="5" fillId="0" borderId="3" xfId="2" applyFont="1" applyFill="1" applyBorder="1" applyAlignment="1">
      <alignment horizontal="distributed" vertical="center"/>
    </xf>
    <xf numFmtId="38" fontId="5" fillId="0" borderId="0" xfId="2" applyFont="1" applyFill="1" applyBorder="1" applyAlignment="1">
      <alignment horizontal="distributed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38" fontId="5" fillId="0" borderId="12" xfId="2" applyFont="1" applyFill="1" applyBorder="1" applyAlignment="1">
      <alignment horizontal="distributed" vertical="center"/>
    </xf>
    <xf numFmtId="38" fontId="5" fillId="0" borderId="4" xfId="2" applyFont="1" applyFill="1" applyBorder="1" applyAlignment="1">
      <alignment horizontal="distributed" vertical="center"/>
    </xf>
    <xf numFmtId="179" fontId="6" fillId="0" borderId="10" xfId="0" applyNumberFormat="1" applyFont="1" applyFill="1" applyBorder="1" applyAlignment="1">
      <alignment vertical="center"/>
    </xf>
    <xf numFmtId="179" fontId="7" fillId="0" borderId="10" xfId="2" applyNumberFormat="1" applyFont="1" applyFill="1" applyBorder="1" applyAlignment="1">
      <alignment vertical="center"/>
    </xf>
    <xf numFmtId="179" fontId="6" fillId="0" borderId="10" xfId="2" applyNumberFormat="1" applyFont="1" applyFill="1" applyBorder="1" applyAlignment="1">
      <alignment vertical="center"/>
    </xf>
    <xf numFmtId="179" fontId="6" fillId="0" borderId="12" xfId="2" applyNumberFormat="1" applyFont="1" applyFill="1" applyBorder="1" applyAlignment="1">
      <alignment vertical="center"/>
    </xf>
    <xf numFmtId="179" fontId="7" fillId="0" borderId="12" xfId="2" applyNumberFormat="1" applyFont="1" applyFill="1" applyBorder="1" applyAlignment="1">
      <alignment vertical="center"/>
    </xf>
    <xf numFmtId="179" fontId="6" fillId="0" borderId="4" xfId="2" applyNumberFormat="1" applyFont="1" applyFill="1" applyBorder="1" applyAlignment="1">
      <alignment vertical="center"/>
    </xf>
    <xf numFmtId="179" fontId="6" fillId="0" borderId="10" xfId="2" applyNumberFormat="1" applyFont="1" applyFill="1" applyBorder="1" applyAlignment="1">
      <alignment horizontal="right" vertical="center"/>
    </xf>
    <xf numFmtId="179" fontId="6" fillId="0" borderId="11" xfId="2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38" fontId="0" fillId="0" borderId="0" xfId="2" applyFont="1" applyFill="1" applyAlignment="1">
      <alignment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5" fillId="0" borderId="2" xfId="2" applyNumberFormat="1" applyFont="1" applyFill="1" applyBorder="1" applyAlignment="1">
      <alignment horizontal="right" vertical="center"/>
    </xf>
    <xf numFmtId="178" fontId="5" fillId="0" borderId="5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180" fontId="5" fillId="0" borderId="5" xfId="2" applyNumberFormat="1" applyFont="1" applyFill="1" applyBorder="1" applyAlignment="1">
      <alignment horizontal="right" vertical="center"/>
    </xf>
    <xf numFmtId="180" fontId="5" fillId="0" borderId="6" xfId="2" applyNumberFormat="1" applyFont="1" applyFill="1" applyBorder="1" applyAlignment="1">
      <alignment horizontal="right" vertical="center"/>
    </xf>
    <xf numFmtId="49" fontId="5" fillId="0" borderId="10" xfId="2" applyNumberFormat="1" applyFont="1" applyFill="1" applyBorder="1" applyAlignment="1">
      <alignment horizontal="right" vertical="center"/>
    </xf>
    <xf numFmtId="49" fontId="5" fillId="0" borderId="11" xfId="2" applyNumberFormat="1" applyFont="1" applyFill="1" applyBorder="1" applyAlignment="1">
      <alignment horizontal="right" vertical="center"/>
    </xf>
    <xf numFmtId="49" fontId="5" fillId="0" borderId="5" xfId="2" applyNumberFormat="1" applyFont="1" applyFill="1" applyBorder="1" applyAlignment="1">
      <alignment horizontal="right" vertical="center"/>
    </xf>
    <xf numFmtId="49" fontId="5" fillId="0" borderId="6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justifyLastLine="1"/>
    </xf>
    <xf numFmtId="0" fontId="5" fillId="0" borderId="0" xfId="0" applyFont="1" applyFill="1" applyBorder="1" applyAlignment="1">
      <alignment vertical="distributed" textRotation="255" justifyLastLine="1"/>
    </xf>
    <xf numFmtId="0" fontId="8" fillId="0" borderId="5" xfId="0" applyFont="1" applyFill="1" applyBorder="1" applyAlignment="1">
      <alignment vertical="center"/>
    </xf>
    <xf numFmtId="179" fontId="8" fillId="0" borderId="6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38" fontId="8" fillId="0" borderId="4" xfId="1" applyFont="1" applyBorder="1" applyAlignment="1">
      <alignment horizontal="center" vertical="center"/>
    </xf>
    <xf numFmtId="178" fontId="5" fillId="0" borderId="10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38" fontId="8" fillId="0" borderId="12" xfId="1" applyFont="1" applyBorder="1" applyAlignment="1">
      <alignment horizontal="center"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38" fontId="11" fillId="0" borderId="0" xfId="1" applyFont="1" applyBorder="1" applyAlignment="1">
      <alignment vertical="center"/>
    </xf>
    <xf numFmtId="179" fontId="5" fillId="0" borderId="10" xfId="0" applyNumberFormat="1" applyFont="1" applyFill="1" applyBorder="1" applyAlignment="1">
      <alignment vertical="center"/>
    </xf>
    <xf numFmtId="179" fontId="5" fillId="0" borderId="11" xfId="0" applyNumberFormat="1" applyFont="1" applyFill="1" applyBorder="1" applyAlignment="1">
      <alignment vertical="center"/>
    </xf>
    <xf numFmtId="179" fontId="5" fillId="0" borderId="0" xfId="0" applyNumberFormat="1" applyFont="1" applyBorder="1"/>
    <xf numFmtId="179" fontId="5" fillId="0" borderId="0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8" fontId="5" fillId="0" borderId="5" xfId="2" applyNumberFormat="1" applyFont="1" applyFill="1" applyBorder="1" applyAlignment="1">
      <alignment vertical="center"/>
    </xf>
    <xf numFmtId="178" fontId="5" fillId="0" borderId="6" xfId="2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178" fontId="5" fillId="0" borderId="10" xfId="2" applyNumberFormat="1" applyFont="1" applyFill="1" applyBorder="1" applyAlignment="1">
      <alignment vertical="center"/>
    </xf>
    <xf numFmtId="178" fontId="5" fillId="0" borderId="11" xfId="2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 shrinkToFit="1"/>
    </xf>
    <xf numFmtId="38" fontId="27" fillId="0" borderId="0" xfId="2" applyFont="1" applyFill="1" applyBorder="1" applyAlignment="1">
      <alignment horizontal="center" vertical="center"/>
    </xf>
    <xf numFmtId="177" fontId="28" fillId="0" borderId="0" xfId="0" applyNumberFormat="1" applyFont="1" applyFill="1" applyBorder="1" applyAlignment="1">
      <alignment vertical="center"/>
    </xf>
    <xf numFmtId="177" fontId="28" fillId="0" borderId="0" xfId="2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38" fontId="29" fillId="0" borderId="0" xfId="2" applyFont="1" applyFill="1" applyBorder="1" applyAlignment="1">
      <alignment horizontal="center" vertical="center"/>
    </xf>
    <xf numFmtId="177" fontId="30" fillId="0" borderId="0" xfId="0" applyNumberFormat="1" applyFont="1" applyFill="1" applyBorder="1" applyAlignment="1">
      <alignment vertical="center"/>
    </xf>
    <xf numFmtId="177" fontId="30" fillId="0" borderId="0" xfId="2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horizontal="center" vertical="center"/>
    </xf>
    <xf numFmtId="177" fontId="5" fillId="0" borderId="0" xfId="0" applyNumberFormat="1" applyFont="1" applyBorder="1"/>
    <xf numFmtId="177" fontId="28" fillId="0" borderId="0" xfId="0" applyNumberFormat="1" applyFont="1" applyBorder="1"/>
    <xf numFmtId="177" fontId="5" fillId="0" borderId="0" xfId="0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0" fontId="24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justifyLastLine="1"/>
    </xf>
    <xf numFmtId="0" fontId="8" fillId="0" borderId="12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9" xfId="0" applyFont="1" applyFill="1" applyBorder="1" applyAlignment="1">
      <alignment horizontal="center" vertical="center" wrapText="1" justifyLastLine="1"/>
    </xf>
    <xf numFmtId="0" fontId="23" fillId="0" borderId="0" xfId="0" applyFont="1" applyFill="1" applyAlignment="1">
      <alignment horizontal="center" vertical="center"/>
    </xf>
    <xf numFmtId="6" fontId="5" fillId="0" borderId="13" xfId="3" applyFont="1" applyFill="1" applyBorder="1" applyAlignment="1">
      <alignment horizontal="center" vertical="center" justifyLastLine="1"/>
    </xf>
    <xf numFmtId="6" fontId="5" fillId="0" borderId="12" xfId="3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center" vertical="center" wrapText="1" justifyLastLine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distributed" textRotation="255" justifyLastLine="1"/>
    </xf>
    <xf numFmtId="0" fontId="5" fillId="0" borderId="12" xfId="0" applyFont="1" applyFill="1" applyBorder="1" applyAlignment="1">
      <alignment horizontal="center" vertical="distributed" textRotation="255" justifyLastLine="1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23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市内金融機関の預金残高の推移</a:t>
            </a:r>
          </a:p>
          <a:p>
            <a:pPr>
              <a:defRPr/>
            </a:pPr>
            <a:r>
              <a:rPr lang="ja-JP"/>
              <a:t>（各年度末現在　・　単位：百万円）</a:t>
            </a:r>
          </a:p>
        </c:rich>
      </c:tx>
      <c:layout>
        <c:manualLayout>
          <c:xMode val="edge"/>
          <c:yMode val="edge"/>
          <c:x val="0.26520278664682262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0819727568531"/>
          <c:y val="0.19565263542760092"/>
          <c:w val="0.70608166345681966"/>
          <c:h val="0.7149775319329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市内金融機関の貯金残高と貸付残高の推移'!$C$61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9817780493262185E-3"/>
                  <c:y val="-2.81821294944738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615864060922912E-3"/>
                  <c:y val="-2.7706397557939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6303699757817705E-3"/>
                  <c:y val="-2.59114997863158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020077193723209E-3"/>
                  <c:y val="-1.5835802726709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156057300066408E-3"/>
                  <c:y val="-2.18978556534188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'21表 市内金融機関の貯金残高と貸付残高の推移'!$A$62:$A$66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'21表 市内金融機関の貯金残高と貸付残高の推移'!$C$62:$C$66</c:f>
              <c:numCache>
                <c:formatCode>#,##0_ ;[Red]\-#,##0\ </c:formatCode>
                <c:ptCount val="5"/>
                <c:pt idx="0">
                  <c:v>235463</c:v>
                </c:pt>
                <c:pt idx="1">
                  <c:v>240061</c:v>
                </c:pt>
                <c:pt idx="2">
                  <c:v>243843</c:v>
                </c:pt>
                <c:pt idx="3">
                  <c:v>246431</c:v>
                </c:pt>
                <c:pt idx="4">
                  <c:v>253414</c:v>
                </c:pt>
              </c:numCache>
            </c:numRef>
          </c:val>
        </c:ser>
        <c:ser>
          <c:idx val="1"/>
          <c:order val="1"/>
          <c:tx>
            <c:strRef>
              <c:f>'21表 市内金融機関の貯金残高と貸付残高の推移'!$D$61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4193012305622E-2"/>
                  <c:y val="8.09819062472263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35665105058307E-2"/>
                  <c:y val="1.1718536711891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58966163534718E-2"/>
                  <c:y val="7.74320803441308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660523985706605E-2"/>
                  <c:y val="1.34859377755646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630260291324295E-2"/>
                  <c:y val="4.05240331040878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'21表 市内金融機関の貯金残高と貸付残高の推移'!$A$62:$A$66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'21表 市内金融機関の貯金残高と貸付残高の推移'!$D$62:$D$66</c:f>
              <c:numCache>
                <c:formatCode>#,##0_ </c:formatCode>
                <c:ptCount val="5"/>
                <c:pt idx="0" formatCode="#,##0_ ;[Red]\-#,##0\ ">
                  <c:v>225624</c:v>
                </c:pt>
                <c:pt idx="1">
                  <c:v>237071</c:v>
                </c:pt>
                <c:pt idx="2">
                  <c:v>242775</c:v>
                </c:pt>
                <c:pt idx="3">
                  <c:v>246727</c:v>
                </c:pt>
                <c:pt idx="4">
                  <c:v>251599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3360"/>
        <c:axId val="32727040"/>
      </c:barChart>
      <c:catAx>
        <c:axId val="32303360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72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27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3033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3625142576071"/>
          <c:y val="0.32715077282006416"/>
          <c:w val="0.16185770801266963"/>
          <c:h val="0.33915858343793986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市内金融機関の貸付残高の推移</a:t>
            </a:r>
          </a:p>
          <a:p>
            <a:pPr>
              <a:defRPr sz="1200"/>
            </a:pPr>
            <a:r>
              <a:rPr lang="ja-JP" sz="1200"/>
              <a:t>（各年度末現在　・　単位：百万円）</a:t>
            </a:r>
          </a:p>
        </c:rich>
      </c:tx>
      <c:layout>
        <c:manualLayout>
          <c:xMode val="edge"/>
          <c:yMode val="edge"/>
          <c:x val="0.25757605824312346"/>
          <c:y val="4.019349030646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9377152674454"/>
          <c:y val="0.15700520126906248"/>
          <c:w val="0.70441864585379665"/>
          <c:h val="0.76570228926604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市内金融機関の貯金残高と貸付残高の推移'!$F$61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'21表 市内金融機関の貯金残高と貸付残高の推移'!$A$62:$A$66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'21表 市内金融機関の貯金残高と貸付残高の推移'!$F$62:$F$66</c:f>
              <c:numCache>
                <c:formatCode>#,##0_ ;[Red]\-#,##0\ </c:formatCode>
                <c:ptCount val="5"/>
                <c:pt idx="0">
                  <c:v>116524</c:v>
                </c:pt>
                <c:pt idx="1">
                  <c:v>118858</c:v>
                </c:pt>
                <c:pt idx="2">
                  <c:v>122303</c:v>
                </c:pt>
                <c:pt idx="3">
                  <c:v>126327</c:v>
                </c:pt>
                <c:pt idx="4">
                  <c:v>127639.71432</c:v>
                </c:pt>
              </c:numCache>
            </c:numRef>
          </c:val>
        </c:ser>
        <c:ser>
          <c:idx val="1"/>
          <c:order val="1"/>
          <c:tx>
            <c:strRef>
              <c:f>'21表 市内金融機関の貯金残高と貸付残高の推移'!$G$61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4188992126414E-2"/>
                  <c:y val="4.65672313849923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06197924510789E-2"/>
                  <c:y val="4.3881811465720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715236412018978E-2"/>
                  <c:y val="4.06076034740332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3051998030188155E-2"/>
                  <c:y val="7.82585028469040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467816592103417E-2"/>
                  <c:y val="2.4327284065854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'21表 市内金融機関の貯金残高と貸付残高の推移'!$A$62:$A$66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'21表 市内金融機関の貯金残高と貸付残高の推移'!$G$62:$G$66</c:f>
              <c:numCache>
                <c:formatCode>#,##0_ </c:formatCode>
                <c:ptCount val="5"/>
                <c:pt idx="0" formatCode="#,##0_ ;[Red]\-#,##0\ ">
                  <c:v>82905</c:v>
                </c:pt>
                <c:pt idx="1">
                  <c:v>95080</c:v>
                </c:pt>
                <c:pt idx="2">
                  <c:v>83326</c:v>
                </c:pt>
                <c:pt idx="3">
                  <c:v>85710</c:v>
                </c:pt>
                <c:pt idx="4">
                  <c:v>85495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57248"/>
        <c:axId val="32758784"/>
      </c:barChart>
      <c:catAx>
        <c:axId val="32757248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3275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58784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327572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587803543943107"/>
          <c:y val="0.35990414241698049"/>
          <c:w val="0.15766874859544011"/>
          <c:h val="0.32318916657156987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161925</xdr:rowOff>
    </xdr:from>
    <xdr:to>
      <xdr:col>6</xdr:col>
      <xdr:colOff>609600</xdr:colOff>
      <xdr:row>25</xdr:row>
      <xdr:rowOff>9525</xdr:rowOff>
    </xdr:to>
    <xdr:graphicFrame macro="">
      <xdr:nvGraphicFramePr>
        <xdr:cNvPr id="116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27</xdr:row>
      <xdr:rowOff>104775</xdr:rowOff>
    </xdr:from>
    <xdr:to>
      <xdr:col>6</xdr:col>
      <xdr:colOff>609600</xdr:colOff>
      <xdr:row>50</xdr:row>
      <xdr:rowOff>104775</xdr:rowOff>
    </xdr:to>
    <xdr:graphicFrame macro="">
      <xdr:nvGraphicFramePr>
        <xdr:cNvPr id="116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5"/>
  <sheetViews>
    <sheetView tabSelected="1" view="pageBreakPreview" zoomScale="60" zoomScaleNormal="120" workbookViewId="0"/>
  </sheetViews>
  <sheetFormatPr defaultRowHeight="13.5" x14ac:dyDescent="0.15"/>
  <cols>
    <col min="1" max="1" width="11.875" customWidth="1"/>
    <col min="2" max="2" width="9.25" customWidth="1"/>
    <col min="3" max="3" width="1.75" customWidth="1"/>
    <col min="4" max="4" width="30.5" customWidth="1"/>
    <col min="5" max="5" width="14.5" customWidth="1"/>
    <col min="6" max="6" width="13.375" customWidth="1"/>
    <col min="7" max="7" width="16.875" customWidth="1"/>
  </cols>
  <sheetData>
    <row r="6" spans="1:12" ht="30" x14ac:dyDescent="0.15">
      <c r="A6" s="104"/>
      <c r="B6" s="104"/>
      <c r="C6" s="104"/>
      <c r="D6" s="104"/>
      <c r="E6" s="105" t="s">
        <v>86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148"/>
      <c r="C15" s="107"/>
      <c r="D15" s="108"/>
      <c r="E15" s="108"/>
      <c r="F15" s="146"/>
      <c r="J15" s="108"/>
      <c r="K15" s="109"/>
    </row>
    <row r="16" spans="1:12" ht="19.149999999999999" customHeight="1" x14ac:dyDescent="0.15">
      <c r="B16" s="148"/>
      <c r="C16" s="107"/>
      <c r="D16" s="108"/>
      <c r="E16" s="108"/>
      <c r="F16" s="146"/>
      <c r="K16" s="108"/>
      <c r="L16" s="109"/>
    </row>
    <row r="17" spans="2:12" ht="19.149999999999999" customHeight="1" x14ac:dyDescent="0.15">
      <c r="B17" s="148"/>
      <c r="C17" s="107"/>
      <c r="D17" s="108"/>
      <c r="E17" s="108"/>
      <c r="F17" s="146"/>
      <c r="K17" s="108"/>
      <c r="L17" s="109"/>
    </row>
    <row r="18" spans="2:12" ht="19.149999999999999" customHeight="1" x14ac:dyDescent="0.15">
      <c r="B18" s="148"/>
      <c r="C18" s="107"/>
      <c r="D18" s="108"/>
      <c r="E18" s="108"/>
      <c r="F18" s="146"/>
      <c r="K18" s="108"/>
      <c r="L18" s="109"/>
    </row>
    <row r="19" spans="2:12" ht="19.149999999999999" customHeight="1" x14ac:dyDescent="0.15">
      <c r="B19" s="148"/>
      <c r="C19" s="107"/>
      <c r="D19" s="108"/>
      <c r="E19" s="108"/>
      <c r="F19" s="146"/>
      <c r="K19" s="108"/>
    </row>
    <row r="20" spans="2:12" ht="19.149999999999999" customHeight="1" x14ac:dyDescent="0.15">
      <c r="B20" s="148"/>
      <c r="C20" s="107"/>
      <c r="D20" s="108"/>
      <c r="E20" s="108"/>
      <c r="F20" s="146"/>
      <c r="K20" s="108"/>
    </row>
    <row r="21" spans="2:12" ht="19.149999999999999" customHeight="1" x14ac:dyDescent="0.15">
      <c r="B21" s="148"/>
      <c r="D21" s="108"/>
      <c r="E21" s="108"/>
      <c r="F21" s="146"/>
      <c r="K21" s="108"/>
      <c r="L21" s="109"/>
    </row>
    <row r="22" spans="2:12" ht="18.600000000000001" customHeight="1" x14ac:dyDescent="0.15">
      <c r="B22" s="148"/>
      <c r="D22" s="108"/>
      <c r="E22" s="108"/>
      <c r="F22" s="146"/>
      <c r="K22" s="108"/>
      <c r="L22" s="109"/>
    </row>
    <row r="23" spans="2:12" ht="18.600000000000001" customHeight="1" x14ac:dyDescent="0.15">
      <c r="B23" s="148"/>
      <c r="D23" s="108"/>
      <c r="E23" s="108"/>
      <c r="F23" s="146"/>
      <c r="K23" s="108"/>
      <c r="L23" s="109"/>
    </row>
    <row r="24" spans="2:12" ht="18.600000000000001" customHeight="1" x14ac:dyDescent="0.15">
      <c r="B24" s="106"/>
      <c r="D24" s="108"/>
      <c r="E24" s="108"/>
      <c r="F24" s="146"/>
      <c r="K24" s="108"/>
      <c r="L24" s="109"/>
    </row>
    <row r="25" spans="2:12" ht="18.600000000000001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zoomScale="110" zoomScaleNormal="100" zoomScaleSheetLayoutView="110" workbookViewId="0">
      <selection sqref="A1:E1"/>
    </sheetView>
  </sheetViews>
  <sheetFormatPr defaultRowHeight="12" x14ac:dyDescent="0.15"/>
  <cols>
    <col min="1" max="1" width="11.875" style="5" customWidth="1"/>
    <col min="2" max="2" width="15.625" style="5" customWidth="1"/>
    <col min="3" max="3" width="19.625" style="5" customWidth="1"/>
    <col min="4" max="4" width="15.75" style="5" customWidth="1"/>
    <col min="5" max="5" width="19.625" style="5" customWidth="1"/>
    <col min="6" max="6" width="13.375" style="5" customWidth="1"/>
    <col min="7" max="16384" width="9" style="5"/>
  </cols>
  <sheetData>
    <row r="1" spans="1:6" s="7" customFormat="1" ht="34.5" customHeight="1" x14ac:dyDescent="0.15">
      <c r="A1" s="235" t="s">
        <v>73</v>
      </c>
      <c r="B1" s="235"/>
      <c r="C1" s="235"/>
      <c r="D1" s="235"/>
      <c r="E1" s="235"/>
    </row>
    <row r="2" spans="1:6" s="2" customFormat="1" ht="34.5" customHeight="1" x14ac:dyDescent="0.15">
      <c r="A2" s="41" t="s">
        <v>70</v>
      </c>
      <c r="B2" s="41"/>
      <c r="C2" s="41"/>
      <c r="D2" s="41"/>
      <c r="E2" s="37" t="s">
        <v>71</v>
      </c>
    </row>
    <row r="3" spans="1:6" ht="34.5" customHeight="1" x14ac:dyDescent="0.15">
      <c r="A3" s="245" t="s">
        <v>3</v>
      </c>
      <c r="B3" s="237" t="s">
        <v>9</v>
      </c>
      <c r="C3" s="237"/>
      <c r="D3" s="237" t="s">
        <v>82</v>
      </c>
      <c r="E3" s="238"/>
    </row>
    <row r="4" spans="1:6" ht="34.5" customHeight="1" x14ac:dyDescent="0.15">
      <c r="A4" s="245"/>
      <c r="B4" s="3" t="s">
        <v>10</v>
      </c>
      <c r="C4" s="3" t="s">
        <v>7</v>
      </c>
      <c r="D4" s="3" t="s">
        <v>10</v>
      </c>
      <c r="E4" s="4" t="s">
        <v>7</v>
      </c>
    </row>
    <row r="5" spans="1:6" ht="34.5" customHeight="1" x14ac:dyDescent="0.15">
      <c r="A5" s="32" t="s">
        <v>90</v>
      </c>
      <c r="B5" s="38">
        <v>617855</v>
      </c>
      <c r="C5" s="38">
        <v>873360298</v>
      </c>
      <c r="D5" s="38">
        <v>800</v>
      </c>
      <c r="E5" s="40">
        <v>4170338</v>
      </c>
      <c r="F5" s="33"/>
    </row>
    <row r="6" spans="1:6" ht="34.5" customHeight="1" x14ac:dyDescent="0.15">
      <c r="A6" s="32">
        <v>24</v>
      </c>
      <c r="B6" s="38">
        <v>587820</v>
      </c>
      <c r="C6" s="38">
        <v>883268421</v>
      </c>
      <c r="D6" s="38">
        <v>579</v>
      </c>
      <c r="E6" s="40">
        <v>1338721</v>
      </c>
      <c r="F6" s="33"/>
    </row>
    <row r="7" spans="1:6" ht="34.5" customHeight="1" x14ac:dyDescent="0.15">
      <c r="A7" s="32">
        <v>25</v>
      </c>
      <c r="B7" s="38">
        <v>555922</v>
      </c>
      <c r="C7" s="38">
        <v>803278392</v>
      </c>
      <c r="D7" s="38">
        <v>337</v>
      </c>
      <c r="E7" s="40">
        <v>684400</v>
      </c>
      <c r="F7" s="33"/>
    </row>
    <row r="8" spans="1:6" ht="34.5" customHeight="1" x14ac:dyDescent="0.15">
      <c r="A8" s="32">
        <v>26</v>
      </c>
      <c r="B8" s="206">
        <v>506653</v>
      </c>
      <c r="C8" s="206">
        <v>676702234</v>
      </c>
      <c r="D8" s="206">
        <v>480</v>
      </c>
      <c r="E8" s="207">
        <v>422749</v>
      </c>
      <c r="F8" s="33"/>
    </row>
    <row r="9" spans="1:6" ht="34.5" customHeight="1" x14ac:dyDescent="0.15">
      <c r="A9" s="87">
        <v>27</v>
      </c>
      <c r="B9" s="129">
        <v>468827</v>
      </c>
      <c r="C9" s="129">
        <v>642003120</v>
      </c>
      <c r="D9" s="129">
        <v>222</v>
      </c>
      <c r="E9" s="130">
        <v>284637</v>
      </c>
      <c r="F9" s="33"/>
    </row>
    <row r="10" spans="1:6" ht="34.5" customHeight="1" x14ac:dyDescent="0.15">
      <c r="A10" s="32" t="s">
        <v>109</v>
      </c>
      <c r="B10" s="206">
        <v>38639</v>
      </c>
      <c r="C10" s="206">
        <v>54833202</v>
      </c>
      <c r="D10" s="206">
        <v>15</v>
      </c>
      <c r="E10" s="207">
        <v>15243</v>
      </c>
    </row>
    <row r="11" spans="1:6" ht="34.5" customHeight="1" x14ac:dyDescent="0.15">
      <c r="A11" s="32">
        <v>5</v>
      </c>
      <c r="B11" s="206">
        <v>33641</v>
      </c>
      <c r="C11" s="206">
        <v>47614843</v>
      </c>
      <c r="D11" s="206">
        <v>10</v>
      </c>
      <c r="E11" s="207">
        <v>5491</v>
      </c>
    </row>
    <row r="12" spans="1:6" ht="34.5" customHeight="1" x14ac:dyDescent="0.15">
      <c r="A12" s="32">
        <v>6</v>
      </c>
      <c r="B12" s="206">
        <v>47674</v>
      </c>
      <c r="C12" s="206">
        <v>78335699</v>
      </c>
      <c r="D12" s="206">
        <v>37</v>
      </c>
      <c r="E12" s="207">
        <v>50334</v>
      </c>
    </row>
    <row r="13" spans="1:6" ht="34.5" customHeight="1" x14ac:dyDescent="0.15">
      <c r="A13" s="32">
        <v>7</v>
      </c>
      <c r="B13" s="206">
        <v>40756</v>
      </c>
      <c r="C13" s="206">
        <v>50988695</v>
      </c>
      <c r="D13" s="206">
        <v>30</v>
      </c>
      <c r="E13" s="207">
        <v>33312</v>
      </c>
    </row>
    <row r="14" spans="1:6" ht="34.5" customHeight="1" x14ac:dyDescent="0.15">
      <c r="A14" s="32">
        <v>8</v>
      </c>
      <c r="B14" s="206">
        <v>38965</v>
      </c>
      <c r="C14" s="206">
        <v>52934932</v>
      </c>
      <c r="D14" s="206">
        <v>25</v>
      </c>
      <c r="E14" s="207">
        <v>22247</v>
      </c>
    </row>
    <row r="15" spans="1:6" ht="34.5" customHeight="1" x14ac:dyDescent="0.15">
      <c r="A15" s="32">
        <v>9</v>
      </c>
      <c r="B15" s="206">
        <v>39913</v>
      </c>
      <c r="C15" s="206">
        <v>50459196</v>
      </c>
      <c r="D15" s="206">
        <v>22</v>
      </c>
      <c r="E15" s="207">
        <v>71944</v>
      </c>
    </row>
    <row r="16" spans="1:6" ht="34.5" customHeight="1" x14ac:dyDescent="0.15">
      <c r="A16" s="32">
        <v>10</v>
      </c>
      <c r="B16" s="206">
        <v>32725</v>
      </c>
      <c r="C16" s="206">
        <v>37482957</v>
      </c>
      <c r="D16" s="206">
        <v>10</v>
      </c>
      <c r="E16" s="207">
        <v>11313</v>
      </c>
    </row>
    <row r="17" spans="1:5" ht="34.5" customHeight="1" x14ac:dyDescent="0.15">
      <c r="A17" s="32">
        <v>11</v>
      </c>
      <c r="B17" s="206">
        <v>43686</v>
      </c>
      <c r="C17" s="206">
        <v>56521680</v>
      </c>
      <c r="D17" s="206">
        <v>9</v>
      </c>
      <c r="E17" s="207">
        <v>8893</v>
      </c>
    </row>
    <row r="18" spans="1:5" ht="34.5" customHeight="1" x14ac:dyDescent="0.15">
      <c r="A18" s="32">
        <v>12</v>
      </c>
      <c r="B18" s="206">
        <v>35845</v>
      </c>
      <c r="C18" s="206">
        <v>53254941</v>
      </c>
      <c r="D18" s="206">
        <v>24</v>
      </c>
      <c r="E18" s="207">
        <v>34526</v>
      </c>
    </row>
    <row r="19" spans="1:5" ht="34.5" customHeight="1" x14ac:dyDescent="0.15">
      <c r="A19" s="32" t="s">
        <v>110</v>
      </c>
      <c r="B19" s="206">
        <v>34561</v>
      </c>
      <c r="C19" s="206">
        <v>46523676</v>
      </c>
      <c r="D19" s="206">
        <v>21</v>
      </c>
      <c r="E19" s="207">
        <v>19959</v>
      </c>
    </row>
    <row r="20" spans="1:5" ht="34.5" customHeight="1" x14ac:dyDescent="0.15">
      <c r="A20" s="32">
        <v>2</v>
      </c>
      <c r="B20" s="206">
        <v>42998</v>
      </c>
      <c r="C20" s="206">
        <v>58088043</v>
      </c>
      <c r="D20" s="206">
        <v>12</v>
      </c>
      <c r="E20" s="207">
        <v>8850</v>
      </c>
    </row>
    <row r="21" spans="1:5" ht="34.5" customHeight="1" x14ac:dyDescent="0.15">
      <c r="A21" s="208">
        <v>3</v>
      </c>
      <c r="B21" s="209">
        <v>39424</v>
      </c>
      <c r="C21" s="209">
        <v>54965256</v>
      </c>
      <c r="D21" s="209">
        <v>7</v>
      </c>
      <c r="E21" s="210">
        <v>2525</v>
      </c>
    </row>
    <row r="22" spans="1:5" s="2" customFormat="1" ht="15.75" customHeight="1" x14ac:dyDescent="0.15">
      <c r="A22" s="41" t="s">
        <v>78</v>
      </c>
    </row>
  </sheetData>
  <mergeCells count="4">
    <mergeCell ref="B3:C3"/>
    <mergeCell ref="D3:E3"/>
    <mergeCell ref="A3:A4"/>
    <mergeCell ref="A1:E1"/>
  </mergeCells>
  <phoneticPr fontId="2"/>
  <pageMargins left="0.78740157480314965" right="0.78740157480314965" top="0.77" bottom="0.77" header="0.61" footer="0.53"/>
  <pageSetup paperSize="9" scale="9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view="pageBreakPreview" zoomScaleNormal="80" zoomScaleSheetLayoutView="100" workbookViewId="0">
      <selection sqref="A1:S1"/>
    </sheetView>
  </sheetViews>
  <sheetFormatPr defaultColWidth="4.25" defaultRowHeight="27.75" customHeight="1" x14ac:dyDescent="0.15"/>
  <cols>
    <col min="1" max="1" width="11.875" style="20" customWidth="1"/>
    <col min="2" max="2" width="5.125" style="20" customWidth="1"/>
    <col min="3" max="3" width="9.25" style="20" customWidth="1"/>
    <col min="4" max="4" width="4.75" style="20" customWidth="1"/>
    <col min="5" max="5" width="9.25" style="20" customWidth="1"/>
    <col min="6" max="6" width="4.75" style="20" customWidth="1"/>
    <col min="7" max="7" width="9.25" style="20" customWidth="1"/>
    <col min="8" max="8" width="4.75" style="20" customWidth="1"/>
    <col min="9" max="9" width="9.25" style="20" customWidth="1"/>
    <col min="10" max="10" width="4.75" style="20" customWidth="1"/>
    <col min="11" max="11" width="9.25" style="20" customWidth="1"/>
    <col min="12" max="12" width="4.75" style="20" customWidth="1"/>
    <col min="13" max="13" width="9.25" style="20" customWidth="1"/>
    <col min="14" max="14" width="4.75" style="20" customWidth="1"/>
    <col min="15" max="15" width="9.25" style="20" customWidth="1"/>
    <col min="16" max="16" width="4.75" style="20" customWidth="1"/>
    <col min="17" max="17" width="9.25" style="20" customWidth="1"/>
    <col min="18" max="18" width="2.625" style="20" customWidth="1"/>
    <col min="19" max="19" width="6.25" style="20" customWidth="1"/>
    <col min="20" max="20" width="2.625" style="20" customWidth="1"/>
    <col min="21" max="21" width="5.625" style="20" customWidth="1"/>
    <col min="22" max="16384" width="4.25" style="20"/>
  </cols>
  <sheetData>
    <row r="1" spans="1:21" ht="27.75" customHeight="1" x14ac:dyDescent="0.15">
      <c r="A1" s="249" t="s">
        <v>100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8"/>
      <c r="U1" s="8"/>
    </row>
    <row r="2" spans="1:21" ht="18.75" customHeight="1" x14ac:dyDescent="0.15">
      <c r="A2" s="52" t="s">
        <v>88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 t="s">
        <v>11</v>
      </c>
      <c r="T2" s="1"/>
    </row>
    <row r="3" spans="1:21" ht="30" customHeight="1" x14ac:dyDescent="0.15">
      <c r="A3" s="250" t="s">
        <v>74</v>
      </c>
      <c r="B3" s="237" t="s">
        <v>12</v>
      </c>
      <c r="C3" s="237"/>
      <c r="D3" s="237" t="s">
        <v>13</v>
      </c>
      <c r="E3" s="237"/>
      <c r="F3" s="252" t="s">
        <v>56</v>
      </c>
      <c r="G3" s="252"/>
      <c r="H3" s="246" t="s">
        <v>14</v>
      </c>
      <c r="I3" s="246"/>
      <c r="J3" s="237" t="s">
        <v>15</v>
      </c>
      <c r="K3" s="237"/>
      <c r="L3" s="247" t="s">
        <v>76</v>
      </c>
      <c r="M3" s="248"/>
      <c r="N3" s="247" t="s">
        <v>77</v>
      </c>
      <c r="O3" s="253"/>
      <c r="P3" s="254" t="s">
        <v>87</v>
      </c>
      <c r="Q3" s="255"/>
    </row>
    <row r="4" spans="1:21" ht="30" customHeight="1" x14ac:dyDescent="0.15">
      <c r="A4" s="251"/>
      <c r="B4" s="48" t="s">
        <v>6</v>
      </c>
      <c r="C4" s="3" t="s">
        <v>7</v>
      </c>
      <c r="D4" s="48" t="s">
        <v>6</v>
      </c>
      <c r="E4" s="3" t="s">
        <v>7</v>
      </c>
      <c r="F4" s="48" t="s">
        <v>6</v>
      </c>
      <c r="G4" s="3" t="s">
        <v>7</v>
      </c>
      <c r="H4" s="48" t="s">
        <v>6</v>
      </c>
      <c r="I4" s="3" t="s">
        <v>7</v>
      </c>
      <c r="J4" s="48" t="s">
        <v>6</v>
      </c>
      <c r="K4" s="3" t="s">
        <v>7</v>
      </c>
      <c r="L4" s="48" t="s">
        <v>6</v>
      </c>
      <c r="M4" s="3" t="s">
        <v>7</v>
      </c>
      <c r="N4" s="74" t="s">
        <v>75</v>
      </c>
      <c r="O4" s="4" t="s">
        <v>7</v>
      </c>
      <c r="P4" s="141" t="s">
        <v>75</v>
      </c>
      <c r="Q4" s="142" t="s">
        <v>7</v>
      </c>
      <c r="R4" s="22"/>
      <c r="S4" s="21"/>
    </row>
    <row r="5" spans="1:21" s="6" customFormat="1" ht="36.6" customHeight="1" x14ac:dyDescent="0.15">
      <c r="A5" s="54" t="s">
        <v>90</v>
      </c>
      <c r="B5" s="75">
        <v>227</v>
      </c>
      <c r="C5" s="120">
        <v>1258030</v>
      </c>
      <c r="D5" s="121">
        <v>7</v>
      </c>
      <c r="E5" s="121">
        <v>59500</v>
      </c>
      <c r="F5" s="121">
        <v>18</v>
      </c>
      <c r="G5" s="121">
        <v>102600</v>
      </c>
      <c r="H5" s="121">
        <v>89</v>
      </c>
      <c r="I5" s="120">
        <v>777280</v>
      </c>
      <c r="J5" s="121">
        <v>5</v>
      </c>
      <c r="K5" s="121">
        <v>17600</v>
      </c>
      <c r="L5" s="121">
        <v>16</v>
      </c>
      <c r="M5" s="122">
        <v>31000</v>
      </c>
      <c r="N5" s="122">
        <v>92</v>
      </c>
      <c r="O5" s="122">
        <v>270050</v>
      </c>
      <c r="P5" s="119" t="s">
        <v>104</v>
      </c>
      <c r="Q5" s="126" t="s">
        <v>104</v>
      </c>
    </row>
    <row r="6" spans="1:21" s="55" customFormat="1" ht="36.6" customHeight="1" x14ac:dyDescent="0.15">
      <c r="A6" s="54">
        <v>24</v>
      </c>
      <c r="B6" s="95">
        <v>398</v>
      </c>
      <c r="C6" s="120">
        <v>3077900</v>
      </c>
      <c r="D6" s="123">
        <v>20</v>
      </c>
      <c r="E6" s="123">
        <v>177500</v>
      </c>
      <c r="F6" s="121">
        <v>72</v>
      </c>
      <c r="G6" s="121">
        <v>581900</v>
      </c>
      <c r="H6" s="121">
        <v>183</v>
      </c>
      <c r="I6" s="120">
        <v>1933400</v>
      </c>
      <c r="J6" s="121">
        <v>3</v>
      </c>
      <c r="K6" s="121">
        <v>11000</v>
      </c>
      <c r="L6" s="121">
        <v>3</v>
      </c>
      <c r="M6" s="121">
        <v>6000</v>
      </c>
      <c r="N6" s="121">
        <v>117</v>
      </c>
      <c r="O6" s="122">
        <v>368100</v>
      </c>
      <c r="P6" s="119" t="s">
        <v>104</v>
      </c>
      <c r="Q6" s="126" t="s">
        <v>104</v>
      </c>
    </row>
    <row r="7" spans="1:21" s="76" customFormat="1" ht="36.6" customHeight="1" x14ac:dyDescent="0.15">
      <c r="A7" s="54">
        <v>25</v>
      </c>
      <c r="B7" s="75">
        <v>383</v>
      </c>
      <c r="C7" s="120">
        <v>2768410</v>
      </c>
      <c r="D7" s="121">
        <v>30</v>
      </c>
      <c r="E7" s="121">
        <v>267700</v>
      </c>
      <c r="F7" s="121">
        <v>86</v>
      </c>
      <c r="G7" s="121">
        <v>743100</v>
      </c>
      <c r="H7" s="123">
        <v>116</v>
      </c>
      <c r="I7" s="124">
        <v>1300440</v>
      </c>
      <c r="J7" s="125">
        <v>5</v>
      </c>
      <c r="K7" s="121">
        <v>17400</v>
      </c>
      <c r="L7" s="143" t="s">
        <v>72</v>
      </c>
      <c r="M7" s="143" t="s">
        <v>72</v>
      </c>
      <c r="N7" s="122">
        <v>146</v>
      </c>
      <c r="O7" s="122">
        <v>439770</v>
      </c>
      <c r="P7" s="119" t="s">
        <v>104</v>
      </c>
      <c r="Q7" s="126" t="s">
        <v>104</v>
      </c>
    </row>
    <row r="8" spans="1:21" s="76" customFormat="1" ht="36.6" customHeight="1" x14ac:dyDescent="0.15">
      <c r="A8" s="54">
        <v>26</v>
      </c>
      <c r="B8" s="75">
        <f>D8+F8+H8+J8+N8+P8</f>
        <v>313</v>
      </c>
      <c r="C8" s="120">
        <f>E8+G8+I8+K8+O8+Q8</f>
        <v>2126260</v>
      </c>
      <c r="D8" s="121">
        <v>10</v>
      </c>
      <c r="E8" s="121">
        <v>53600</v>
      </c>
      <c r="F8" s="121">
        <v>166</v>
      </c>
      <c r="G8" s="121">
        <v>1422300</v>
      </c>
      <c r="H8" s="123">
        <v>27</v>
      </c>
      <c r="I8" s="124">
        <v>263860</v>
      </c>
      <c r="J8" s="125">
        <v>3</v>
      </c>
      <c r="K8" s="121">
        <v>11600</v>
      </c>
      <c r="L8" s="143" t="s">
        <v>104</v>
      </c>
      <c r="M8" s="143" t="s">
        <v>104</v>
      </c>
      <c r="N8" s="122">
        <v>103</v>
      </c>
      <c r="O8" s="122">
        <v>294100</v>
      </c>
      <c r="P8" s="186">
        <v>4</v>
      </c>
      <c r="Q8" s="187">
        <v>80800</v>
      </c>
    </row>
    <row r="9" spans="1:21" s="55" customFormat="1" ht="36.6" customHeight="1" x14ac:dyDescent="0.15">
      <c r="A9" s="212">
        <v>27</v>
      </c>
      <c r="B9" s="162">
        <v>279</v>
      </c>
      <c r="C9" s="163">
        <v>1833540</v>
      </c>
      <c r="D9" s="164">
        <v>12</v>
      </c>
      <c r="E9" s="164">
        <v>113900</v>
      </c>
      <c r="F9" s="164">
        <v>129</v>
      </c>
      <c r="G9" s="164">
        <v>989040</v>
      </c>
      <c r="H9" s="165">
        <v>17</v>
      </c>
      <c r="I9" s="166">
        <v>197000</v>
      </c>
      <c r="J9" s="167">
        <v>2</v>
      </c>
      <c r="K9" s="164">
        <v>5000</v>
      </c>
      <c r="L9" s="168" t="s">
        <v>104</v>
      </c>
      <c r="M9" s="168" t="s">
        <v>104</v>
      </c>
      <c r="N9" s="169">
        <v>106</v>
      </c>
      <c r="O9" s="169">
        <v>326100</v>
      </c>
      <c r="P9" s="170">
        <v>13</v>
      </c>
      <c r="Q9" s="171">
        <v>202500</v>
      </c>
    </row>
    <row r="10" spans="1:21" ht="17.25" customHeight="1" x14ac:dyDescent="0.15">
      <c r="A10" s="52" t="s">
        <v>79</v>
      </c>
      <c r="B10" s="2"/>
      <c r="C10" s="172"/>
      <c r="D10" s="172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23"/>
      <c r="U10" s="24"/>
    </row>
  </sheetData>
  <mergeCells count="10">
    <mergeCell ref="H3:I3"/>
    <mergeCell ref="J3:K3"/>
    <mergeCell ref="L3:M3"/>
    <mergeCell ref="A1:S1"/>
    <mergeCell ref="A3:A4"/>
    <mergeCell ref="B3:C3"/>
    <mergeCell ref="D3:E3"/>
    <mergeCell ref="F3:G3"/>
    <mergeCell ref="N3:O3"/>
    <mergeCell ref="P3:Q3"/>
  </mergeCells>
  <phoneticPr fontId="2"/>
  <pageMargins left="0.37" right="0.17" top="0.78740157480314965" bottom="0.78740157480314965" header="0.51181102362204722" footer="0.51181102362204722"/>
  <pageSetup paperSize="9" scale="80" orientation="portrait" r:id="rId1"/>
  <headerFooter alignWithMargins="0"/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topLeftCell="B1" zoomScaleNormal="80" zoomScaleSheetLayoutView="100" workbookViewId="0">
      <selection activeCell="B1" sqref="B1"/>
    </sheetView>
  </sheetViews>
  <sheetFormatPr defaultColWidth="4.25" defaultRowHeight="27.75" customHeight="1" x14ac:dyDescent="0.15"/>
  <cols>
    <col min="1" max="1" width="11.875" style="20" customWidth="1"/>
    <col min="2" max="2" width="5.125" style="20" customWidth="1"/>
    <col min="3" max="3" width="9.25" style="20" customWidth="1"/>
    <col min="4" max="4" width="4.75" style="20" customWidth="1"/>
    <col min="5" max="5" width="9.25" style="20" customWidth="1"/>
    <col min="6" max="6" width="4.75" style="20" customWidth="1"/>
    <col min="7" max="7" width="9.25" style="20" customWidth="1"/>
    <col min="8" max="8" width="4.75" style="20" customWidth="1"/>
    <col min="9" max="9" width="9.25" style="20" customWidth="1"/>
    <col min="10" max="10" width="4.75" style="20" customWidth="1"/>
    <col min="11" max="11" width="9.25" style="20" customWidth="1"/>
    <col min="12" max="12" width="4.75" style="20" customWidth="1"/>
    <col min="13" max="13" width="9.25" style="20" customWidth="1"/>
    <col min="14" max="14" width="4.75" style="20" customWidth="1"/>
    <col min="15" max="15" width="9.25" style="20" customWidth="1"/>
    <col min="16" max="16" width="4.75" style="20" customWidth="1"/>
    <col min="17" max="17" width="9.25" style="20" customWidth="1"/>
    <col min="18" max="18" width="2.625" style="20" customWidth="1"/>
    <col min="19" max="19" width="6.25" style="20" customWidth="1"/>
    <col min="20" max="20" width="2.625" style="20" customWidth="1"/>
    <col min="21" max="21" width="5.625" style="20" customWidth="1"/>
    <col min="22" max="16384" width="4.25" style="20"/>
  </cols>
  <sheetData>
    <row r="1" spans="1:15" ht="22.15" customHeight="1" x14ac:dyDescent="0.15"/>
    <row r="2" spans="1:15" ht="27.75" customHeight="1" x14ac:dyDescent="0.15">
      <c r="B2" s="279" t="s">
        <v>105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</row>
    <row r="3" spans="1:15" ht="27.75" customHeight="1" x14ac:dyDescent="0.15">
      <c r="A3" s="52"/>
      <c r="B3" s="52" t="s">
        <v>16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5" ht="27.75" customHeight="1" x14ac:dyDescent="0.15">
      <c r="A4" s="33"/>
      <c r="B4" s="280" t="s">
        <v>74</v>
      </c>
      <c r="C4" s="280"/>
      <c r="D4" s="280"/>
      <c r="E4" s="281"/>
      <c r="F4" s="282" t="s">
        <v>81</v>
      </c>
      <c r="G4" s="283"/>
      <c r="H4" s="282" t="s">
        <v>83</v>
      </c>
      <c r="I4" s="283"/>
      <c r="J4" s="282" t="s">
        <v>84</v>
      </c>
      <c r="K4" s="283"/>
      <c r="L4" s="282" t="s">
        <v>85</v>
      </c>
      <c r="M4" s="284"/>
      <c r="N4" s="285" t="s">
        <v>95</v>
      </c>
      <c r="O4" s="286"/>
    </row>
    <row r="5" spans="1:15" ht="27.75" customHeight="1" x14ac:dyDescent="0.15">
      <c r="A5" s="184"/>
      <c r="B5" s="274" t="s">
        <v>106</v>
      </c>
      <c r="C5" s="274"/>
      <c r="D5" s="274"/>
      <c r="E5" s="275"/>
      <c r="F5" s="238" t="s">
        <v>59</v>
      </c>
      <c r="G5" s="245"/>
      <c r="H5" s="238" t="s">
        <v>59</v>
      </c>
      <c r="I5" s="245"/>
      <c r="J5" s="238" t="s">
        <v>59</v>
      </c>
      <c r="K5" s="245"/>
      <c r="L5" s="238" t="s">
        <v>59</v>
      </c>
      <c r="M5" s="278"/>
      <c r="N5" s="267" t="s">
        <v>59</v>
      </c>
      <c r="O5" s="268"/>
    </row>
    <row r="6" spans="1:15" ht="27.75" customHeight="1" x14ac:dyDescent="0.15">
      <c r="A6" s="184"/>
      <c r="B6" s="276"/>
      <c r="C6" s="276"/>
      <c r="D6" s="276"/>
      <c r="E6" s="277"/>
      <c r="F6" s="3" t="s">
        <v>6</v>
      </c>
      <c r="G6" s="4" t="s">
        <v>17</v>
      </c>
      <c r="H6" s="3" t="s">
        <v>6</v>
      </c>
      <c r="I6" s="4" t="s">
        <v>17</v>
      </c>
      <c r="J6" s="3" t="s">
        <v>6</v>
      </c>
      <c r="K6" s="4" t="s">
        <v>17</v>
      </c>
      <c r="L6" s="3" t="s">
        <v>6</v>
      </c>
      <c r="M6" s="4" t="s">
        <v>17</v>
      </c>
      <c r="N6" s="97" t="s">
        <v>6</v>
      </c>
      <c r="O6" s="96" t="s">
        <v>17</v>
      </c>
    </row>
    <row r="7" spans="1:15" ht="27.75" customHeight="1" x14ac:dyDescent="0.15">
      <c r="A7" s="184"/>
      <c r="B7" s="269" t="s">
        <v>18</v>
      </c>
      <c r="C7" s="269"/>
      <c r="D7" s="269"/>
      <c r="E7" s="270"/>
      <c r="F7" s="174">
        <v>6</v>
      </c>
      <c r="G7" s="175">
        <v>414</v>
      </c>
      <c r="H7" s="174">
        <v>5</v>
      </c>
      <c r="I7" s="175">
        <v>385</v>
      </c>
      <c r="J7" s="174">
        <v>4</v>
      </c>
      <c r="K7" s="175">
        <v>1279</v>
      </c>
      <c r="L7" s="174">
        <v>3</v>
      </c>
      <c r="M7" s="175">
        <v>334</v>
      </c>
      <c r="N7" s="111">
        <v>3</v>
      </c>
      <c r="O7" s="112">
        <v>558</v>
      </c>
    </row>
    <row r="8" spans="1:15" ht="27.75" customHeight="1" x14ac:dyDescent="0.15">
      <c r="A8" s="185"/>
      <c r="B8" s="256" t="s">
        <v>19</v>
      </c>
      <c r="C8" s="271" t="s">
        <v>20</v>
      </c>
      <c r="D8" s="272"/>
      <c r="E8" s="273"/>
      <c r="F8" s="176">
        <v>2</v>
      </c>
      <c r="G8" s="177">
        <v>134</v>
      </c>
      <c r="H8" s="176">
        <v>2</v>
      </c>
      <c r="I8" s="177">
        <v>179</v>
      </c>
      <c r="J8" s="176">
        <v>2</v>
      </c>
      <c r="K8" s="177">
        <v>298</v>
      </c>
      <c r="L8" s="176">
        <v>1</v>
      </c>
      <c r="M8" s="177">
        <v>270</v>
      </c>
      <c r="N8" s="113" t="s">
        <v>104</v>
      </c>
      <c r="O8" s="114" t="s">
        <v>104</v>
      </c>
    </row>
    <row r="9" spans="1:15" ht="27.75" customHeight="1" x14ac:dyDescent="0.15">
      <c r="A9" s="185"/>
      <c r="B9" s="256"/>
      <c r="C9" s="261" t="s">
        <v>21</v>
      </c>
      <c r="D9" s="262"/>
      <c r="E9" s="263"/>
      <c r="F9" s="176">
        <v>2</v>
      </c>
      <c r="G9" s="177">
        <v>200</v>
      </c>
      <c r="H9" s="176">
        <v>1</v>
      </c>
      <c r="I9" s="177">
        <v>36</v>
      </c>
      <c r="J9" s="176">
        <v>1</v>
      </c>
      <c r="K9" s="177">
        <v>881</v>
      </c>
      <c r="L9" s="176">
        <v>0</v>
      </c>
      <c r="M9" s="177"/>
      <c r="N9" s="113">
        <v>1</v>
      </c>
      <c r="O9" s="114">
        <v>300</v>
      </c>
    </row>
    <row r="10" spans="1:15" ht="27.75" customHeight="1" x14ac:dyDescent="0.15">
      <c r="A10" s="185"/>
      <c r="B10" s="256"/>
      <c r="C10" s="261" t="s">
        <v>22</v>
      </c>
      <c r="D10" s="262"/>
      <c r="E10" s="263"/>
      <c r="F10" s="176">
        <v>1</v>
      </c>
      <c r="G10" s="177">
        <v>40</v>
      </c>
      <c r="H10" s="176">
        <v>1</v>
      </c>
      <c r="I10" s="177">
        <v>150</v>
      </c>
      <c r="J10" s="176">
        <v>1</v>
      </c>
      <c r="K10" s="177">
        <v>100</v>
      </c>
      <c r="L10" s="176">
        <v>2</v>
      </c>
      <c r="M10" s="177">
        <v>64</v>
      </c>
      <c r="N10" s="113">
        <v>2</v>
      </c>
      <c r="O10" s="114">
        <v>258</v>
      </c>
    </row>
    <row r="11" spans="1:15" ht="27.75" customHeight="1" x14ac:dyDescent="0.15">
      <c r="A11" s="185"/>
      <c r="B11" s="256"/>
      <c r="C11" s="261" t="s">
        <v>23</v>
      </c>
      <c r="D11" s="262"/>
      <c r="E11" s="263"/>
      <c r="F11" s="176">
        <v>1</v>
      </c>
      <c r="G11" s="177">
        <v>40</v>
      </c>
      <c r="H11" s="178" t="s">
        <v>72</v>
      </c>
      <c r="I11" s="179" t="s">
        <v>72</v>
      </c>
      <c r="J11" s="176" t="s">
        <v>72</v>
      </c>
      <c r="K11" s="177" t="s">
        <v>72</v>
      </c>
      <c r="L11" s="176" t="s">
        <v>72</v>
      </c>
      <c r="M11" s="177" t="s">
        <v>72</v>
      </c>
      <c r="N11" s="113" t="s">
        <v>72</v>
      </c>
      <c r="O11" s="114" t="s">
        <v>72</v>
      </c>
    </row>
    <row r="12" spans="1:15" ht="27.75" customHeight="1" x14ac:dyDescent="0.15">
      <c r="A12" s="185"/>
      <c r="B12" s="256"/>
      <c r="C12" s="261" t="s">
        <v>24</v>
      </c>
      <c r="D12" s="262"/>
      <c r="E12" s="263"/>
      <c r="F12" s="176" t="s">
        <v>72</v>
      </c>
      <c r="G12" s="177" t="s">
        <v>72</v>
      </c>
      <c r="H12" s="176">
        <v>1</v>
      </c>
      <c r="I12" s="177">
        <v>20</v>
      </c>
      <c r="J12" s="176" t="s">
        <v>72</v>
      </c>
      <c r="K12" s="177" t="s">
        <v>72</v>
      </c>
      <c r="L12" s="176" t="s">
        <v>104</v>
      </c>
      <c r="M12" s="177" t="s">
        <v>104</v>
      </c>
      <c r="N12" s="113" t="s">
        <v>104</v>
      </c>
      <c r="O12" s="114" t="s">
        <v>104</v>
      </c>
    </row>
    <row r="13" spans="1:15" ht="27.75" customHeight="1" x14ac:dyDescent="0.15">
      <c r="A13" s="185"/>
      <c r="B13" s="257"/>
      <c r="C13" s="264" t="s">
        <v>25</v>
      </c>
      <c r="D13" s="265"/>
      <c r="E13" s="266"/>
      <c r="F13" s="180" t="s">
        <v>72</v>
      </c>
      <c r="G13" s="181" t="s">
        <v>72</v>
      </c>
      <c r="H13" s="180" t="s">
        <v>72</v>
      </c>
      <c r="I13" s="181" t="s">
        <v>72</v>
      </c>
      <c r="J13" s="180" t="s">
        <v>72</v>
      </c>
      <c r="K13" s="181" t="s">
        <v>72</v>
      </c>
      <c r="L13" s="180" t="s">
        <v>72</v>
      </c>
      <c r="M13" s="181" t="s">
        <v>72</v>
      </c>
      <c r="N13" s="115" t="s">
        <v>72</v>
      </c>
      <c r="O13" s="116" t="s">
        <v>72</v>
      </c>
    </row>
    <row r="14" spans="1:15" ht="27.75" customHeight="1" x14ac:dyDescent="0.15">
      <c r="A14" s="185"/>
      <c r="B14" s="256" t="s">
        <v>26</v>
      </c>
      <c r="C14" s="258" t="s">
        <v>27</v>
      </c>
      <c r="D14" s="259"/>
      <c r="E14" s="260"/>
      <c r="F14" s="182" t="s">
        <v>72</v>
      </c>
      <c r="G14" s="183" t="s">
        <v>72</v>
      </c>
      <c r="H14" s="182" t="s">
        <v>72</v>
      </c>
      <c r="I14" s="183" t="s">
        <v>72</v>
      </c>
      <c r="J14" s="182" t="s">
        <v>72</v>
      </c>
      <c r="K14" s="183" t="s">
        <v>72</v>
      </c>
      <c r="L14" s="182" t="s">
        <v>72</v>
      </c>
      <c r="M14" s="183" t="s">
        <v>72</v>
      </c>
      <c r="N14" s="117" t="s">
        <v>72</v>
      </c>
      <c r="O14" s="118" t="s">
        <v>72</v>
      </c>
    </row>
    <row r="15" spans="1:15" ht="27.75" customHeight="1" x14ac:dyDescent="0.15">
      <c r="A15" s="185"/>
      <c r="B15" s="256"/>
      <c r="C15" s="261" t="s">
        <v>28</v>
      </c>
      <c r="D15" s="262"/>
      <c r="E15" s="263"/>
      <c r="F15" s="182" t="s">
        <v>72</v>
      </c>
      <c r="G15" s="183" t="s">
        <v>72</v>
      </c>
      <c r="H15" s="182" t="s">
        <v>72</v>
      </c>
      <c r="I15" s="183" t="s">
        <v>72</v>
      </c>
      <c r="J15" s="182" t="s">
        <v>72</v>
      </c>
      <c r="K15" s="183" t="s">
        <v>72</v>
      </c>
      <c r="L15" s="182" t="s">
        <v>72</v>
      </c>
      <c r="M15" s="183" t="s">
        <v>72</v>
      </c>
      <c r="N15" s="117" t="s">
        <v>72</v>
      </c>
      <c r="O15" s="118" t="s">
        <v>72</v>
      </c>
    </row>
    <row r="16" spans="1:15" ht="27.75" customHeight="1" x14ac:dyDescent="0.15">
      <c r="A16" s="185"/>
      <c r="B16" s="256"/>
      <c r="C16" s="261" t="s">
        <v>29</v>
      </c>
      <c r="D16" s="262"/>
      <c r="E16" s="263"/>
      <c r="F16" s="182" t="s">
        <v>72</v>
      </c>
      <c r="G16" s="183" t="s">
        <v>72</v>
      </c>
      <c r="H16" s="182" t="s">
        <v>72</v>
      </c>
      <c r="I16" s="183" t="s">
        <v>72</v>
      </c>
      <c r="J16" s="182" t="s">
        <v>72</v>
      </c>
      <c r="K16" s="183" t="s">
        <v>72</v>
      </c>
      <c r="L16" s="182" t="s">
        <v>72</v>
      </c>
      <c r="M16" s="183" t="s">
        <v>72</v>
      </c>
      <c r="N16" s="117" t="s">
        <v>72</v>
      </c>
      <c r="O16" s="118" t="s">
        <v>72</v>
      </c>
    </row>
    <row r="17" spans="1:15" ht="27.75" customHeight="1" x14ac:dyDescent="0.15">
      <c r="A17" s="185"/>
      <c r="B17" s="256"/>
      <c r="C17" s="261" t="s">
        <v>30</v>
      </c>
      <c r="D17" s="262"/>
      <c r="E17" s="263"/>
      <c r="F17" s="176">
        <v>6</v>
      </c>
      <c r="G17" s="177">
        <v>414</v>
      </c>
      <c r="H17" s="176">
        <v>5</v>
      </c>
      <c r="I17" s="177">
        <v>385</v>
      </c>
      <c r="J17" s="176">
        <v>4</v>
      </c>
      <c r="K17" s="177">
        <v>1279</v>
      </c>
      <c r="L17" s="176">
        <v>3</v>
      </c>
      <c r="M17" s="177">
        <v>334</v>
      </c>
      <c r="N17" s="113">
        <v>3</v>
      </c>
      <c r="O17" s="114">
        <v>558</v>
      </c>
    </row>
    <row r="18" spans="1:15" ht="27.75" customHeight="1" x14ac:dyDescent="0.15">
      <c r="A18" s="185"/>
      <c r="B18" s="256"/>
      <c r="C18" s="261" t="s">
        <v>31</v>
      </c>
      <c r="D18" s="262"/>
      <c r="E18" s="263"/>
      <c r="F18" s="182" t="s">
        <v>72</v>
      </c>
      <c r="G18" s="183" t="s">
        <v>72</v>
      </c>
      <c r="H18" s="182" t="s">
        <v>72</v>
      </c>
      <c r="I18" s="183" t="s">
        <v>72</v>
      </c>
      <c r="J18" s="182" t="s">
        <v>72</v>
      </c>
      <c r="K18" s="183" t="s">
        <v>72</v>
      </c>
      <c r="L18" s="182" t="s">
        <v>72</v>
      </c>
      <c r="M18" s="183" t="s">
        <v>72</v>
      </c>
      <c r="N18" s="117" t="s">
        <v>72</v>
      </c>
      <c r="O18" s="118" t="s">
        <v>72</v>
      </c>
    </row>
    <row r="19" spans="1:15" ht="27.75" customHeight="1" x14ac:dyDescent="0.15">
      <c r="A19" s="185"/>
      <c r="B19" s="256"/>
      <c r="C19" s="261" t="s">
        <v>32</v>
      </c>
      <c r="D19" s="262"/>
      <c r="E19" s="263"/>
      <c r="F19" s="182" t="s">
        <v>72</v>
      </c>
      <c r="G19" s="183" t="s">
        <v>72</v>
      </c>
      <c r="H19" s="182" t="s">
        <v>72</v>
      </c>
      <c r="I19" s="183" t="s">
        <v>72</v>
      </c>
      <c r="J19" s="182" t="s">
        <v>72</v>
      </c>
      <c r="K19" s="183" t="s">
        <v>72</v>
      </c>
      <c r="L19" s="182" t="s">
        <v>72</v>
      </c>
      <c r="M19" s="183" t="s">
        <v>72</v>
      </c>
      <c r="N19" s="117" t="s">
        <v>72</v>
      </c>
      <c r="O19" s="118" t="s">
        <v>72</v>
      </c>
    </row>
    <row r="20" spans="1:15" ht="27.75" customHeight="1" x14ac:dyDescent="0.15">
      <c r="A20" s="185"/>
      <c r="B20" s="256"/>
      <c r="C20" s="261" t="s">
        <v>33</v>
      </c>
      <c r="D20" s="262"/>
      <c r="E20" s="263"/>
      <c r="F20" s="182" t="s">
        <v>72</v>
      </c>
      <c r="G20" s="183" t="s">
        <v>72</v>
      </c>
      <c r="H20" s="182" t="s">
        <v>72</v>
      </c>
      <c r="I20" s="183" t="s">
        <v>72</v>
      </c>
      <c r="J20" s="182" t="s">
        <v>72</v>
      </c>
      <c r="K20" s="183" t="s">
        <v>72</v>
      </c>
      <c r="L20" s="182" t="s">
        <v>72</v>
      </c>
      <c r="M20" s="183" t="s">
        <v>72</v>
      </c>
      <c r="N20" s="117" t="s">
        <v>72</v>
      </c>
      <c r="O20" s="118" t="s">
        <v>72</v>
      </c>
    </row>
    <row r="21" spans="1:15" ht="27.75" customHeight="1" x14ac:dyDescent="0.15">
      <c r="A21" s="185"/>
      <c r="B21" s="257"/>
      <c r="C21" s="264" t="s">
        <v>25</v>
      </c>
      <c r="D21" s="265"/>
      <c r="E21" s="266"/>
      <c r="F21" s="180" t="s">
        <v>72</v>
      </c>
      <c r="G21" s="181" t="s">
        <v>72</v>
      </c>
      <c r="H21" s="180" t="s">
        <v>72</v>
      </c>
      <c r="I21" s="181" t="s">
        <v>72</v>
      </c>
      <c r="J21" s="180" t="s">
        <v>72</v>
      </c>
      <c r="K21" s="181" t="s">
        <v>72</v>
      </c>
      <c r="L21" s="180" t="s">
        <v>72</v>
      </c>
      <c r="M21" s="181" t="s">
        <v>72</v>
      </c>
      <c r="N21" s="115" t="s">
        <v>72</v>
      </c>
      <c r="O21" s="116" t="s">
        <v>72</v>
      </c>
    </row>
    <row r="22" spans="1:15" ht="15" customHeight="1" x14ac:dyDescent="0.15">
      <c r="A22" s="52"/>
      <c r="B22" s="52" t="s">
        <v>8</v>
      </c>
      <c r="C22" s="1"/>
      <c r="D22" s="1"/>
      <c r="E22" s="1"/>
      <c r="F22" s="1"/>
      <c r="G22" s="1"/>
      <c r="H22" s="1"/>
      <c r="I22" s="2"/>
      <c r="J22" s="2"/>
      <c r="K22" s="98"/>
      <c r="L22" s="99"/>
    </row>
    <row r="23" spans="1:15" ht="13.5" customHeight="1" x14ac:dyDescent="0.15">
      <c r="A23" s="69"/>
      <c r="B23" s="69" t="s">
        <v>112</v>
      </c>
      <c r="C23" s="93"/>
      <c r="D23" s="6"/>
      <c r="E23" s="6"/>
      <c r="F23" s="6"/>
      <c r="G23" s="6"/>
      <c r="H23" s="6"/>
      <c r="I23" s="6"/>
      <c r="J23" s="6"/>
      <c r="K23" s="100"/>
      <c r="L23" s="101"/>
    </row>
    <row r="24" spans="1:15" ht="27.7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100"/>
      <c r="L24" s="101"/>
    </row>
  </sheetData>
  <mergeCells count="30">
    <mergeCell ref="B2:O2"/>
    <mergeCell ref="B4:E4"/>
    <mergeCell ref="F4:G4"/>
    <mergeCell ref="H4:I4"/>
    <mergeCell ref="J4:K4"/>
    <mergeCell ref="L4:M4"/>
    <mergeCell ref="N4:O4"/>
    <mergeCell ref="N5:O5"/>
    <mergeCell ref="B7:E7"/>
    <mergeCell ref="B8:B13"/>
    <mergeCell ref="C8:E8"/>
    <mergeCell ref="C9:E9"/>
    <mergeCell ref="C10:E10"/>
    <mergeCell ref="C11:E11"/>
    <mergeCell ref="C12:E12"/>
    <mergeCell ref="C13:E13"/>
    <mergeCell ref="B5:E6"/>
    <mergeCell ref="F5:G5"/>
    <mergeCell ref="H5:I5"/>
    <mergeCell ref="J5:K5"/>
    <mergeCell ref="L5:M5"/>
    <mergeCell ref="B14:B21"/>
    <mergeCell ref="C14:E14"/>
    <mergeCell ref="C15:E15"/>
    <mergeCell ref="C16:E16"/>
    <mergeCell ref="C17:E17"/>
    <mergeCell ref="C18:E18"/>
    <mergeCell ref="C19:E19"/>
    <mergeCell ref="C20:E20"/>
    <mergeCell ref="C21:E21"/>
  </mergeCells>
  <phoneticPr fontId="2"/>
  <pageMargins left="0.37" right="0.17" top="0.78740157480314965" bottom="0.78740157480314965" header="0.51181102362204722" footer="0.51181102362204722"/>
  <pageSetup paperSize="9" scale="80" orientation="portrait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view="pageBreakPreview" zoomScale="110" zoomScaleNormal="100" zoomScaleSheetLayoutView="110" workbookViewId="0"/>
  </sheetViews>
  <sheetFormatPr defaultRowHeight="13.5" x14ac:dyDescent="0.15"/>
  <cols>
    <col min="1" max="1" width="11.875" customWidth="1"/>
    <col min="2" max="5" width="12.375" customWidth="1"/>
    <col min="6" max="6" width="13.375" customWidth="1"/>
    <col min="7" max="7" width="12.375" customWidth="1"/>
  </cols>
  <sheetData>
    <row r="1" spans="1:9" ht="28.5" x14ac:dyDescent="0.3">
      <c r="A1" s="231" t="s">
        <v>113</v>
      </c>
      <c r="B1" s="232"/>
      <c r="C1" s="233"/>
      <c r="D1" s="233"/>
      <c r="E1" s="233"/>
      <c r="F1" s="233"/>
      <c r="G1" s="233"/>
      <c r="H1" s="102"/>
      <c r="I1" s="102"/>
    </row>
    <row r="4" spans="1:9" ht="13.5" customHeight="1" x14ac:dyDescent="0.15"/>
    <row r="5" spans="1:9" ht="12" customHeight="1" x14ac:dyDescent="0.15">
      <c r="A5" s="103"/>
      <c r="B5" s="110"/>
      <c r="C5" s="110"/>
      <c r="D5" s="110"/>
      <c r="E5" s="110"/>
      <c r="F5" s="103"/>
    </row>
    <row r="56" spans="1:21" s="2" customFormat="1" ht="21" customHeight="1" x14ac:dyDescent="0.15">
      <c r="E56"/>
      <c r="I56"/>
      <c r="J56"/>
      <c r="K56"/>
      <c r="L56"/>
    </row>
    <row r="57" spans="1:21" x14ac:dyDescent="0.15">
      <c r="E57" s="2"/>
      <c r="I57" s="2"/>
      <c r="J57" s="2"/>
      <c r="K57" s="2"/>
      <c r="L57" s="2"/>
    </row>
    <row r="58" spans="1:21" ht="18.75" x14ac:dyDescent="0.15">
      <c r="A58" s="235" t="s">
        <v>1</v>
      </c>
      <c r="B58" s="235"/>
      <c r="C58" s="235"/>
      <c r="D58" s="235"/>
      <c r="E58" s="235"/>
      <c r="F58" s="235"/>
      <c r="G58" s="235"/>
    </row>
    <row r="59" spans="1:21" x14ac:dyDescent="0.15">
      <c r="A59" s="41" t="s">
        <v>45</v>
      </c>
      <c r="B59" s="2"/>
      <c r="C59" s="2"/>
      <c r="D59" s="2"/>
      <c r="E59" s="2"/>
      <c r="F59" s="2"/>
      <c r="G59" s="37" t="s">
        <v>46</v>
      </c>
    </row>
    <row r="60" spans="1:21" x14ac:dyDescent="0.15">
      <c r="A60" s="236" t="s">
        <v>58</v>
      </c>
      <c r="B60" s="237" t="s">
        <v>65</v>
      </c>
      <c r="C60" s="237"/>
      <c r="D60" s="237"/>
      <c r="E60" s="237" t="s">
        <v>66</v>
      </c>
      <c r="F60" s="237"/>
      <c r="G60" s="238"/>
    </row>
    <row r="61" spans="1:21" ht="36" x14ac:dyDescent="0.15">
      <c r="A61" s="236"/>
      <c r="B61" s="3" t="s">
        <v>67</v>
      </c>
      <c r="C61" s="3" t="s">
        <v>68</v>
      </c>
      <c r="D61" s="28" t="s">
        <v>43</v>
      </c>
      <c r="E61" s="3" t="s">
        <v>67</v>
      </c>
      <c r="F61" s="3" t="s">
        <v>68</v>
      </c>
      <c r="G61" s="29" t="s">
        <v>43</v>
      </c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</row>
    <row r="62" spans="1:21" x14ac:dyDescent="0.15">
      <c r="A62" s="25" t="s">
        <v>90</v>
      </c>
      <c r="B62" s="72">
        <v>461087</v>
      </c>
      <c r="C62" s="38">
        <v>235463</v>
      </c>
      <c r="D62" s="38">
        <v>225624</v>
      </c>
      <c r="E62" s="39">
        <v>199429</v>
      </c>
      <c r="F62" s="38">
        <v>116524</v>
      </c>
      <c r="G62" s="40">
        <v>82905</v>
      </c>
      <c r="J62" s="216"/>
      <c r="K62" s="216"/>
      <c r="L62" s="216"/>
      <c r="M62" s="216"/>
      <c r="N62" s="216"/>
      <c r="O62" s="216"/>
      <c r="P62" s="217"/>
      <c r="Q62" s="217"/>
      <c r="R62" s="217"/>
      <c r="S62" s="217"/>
      <c r="T62" s="216"/>
      <c r="U62" s="216"/>
    </row>
    <row r="63" spans="1:21" x14ac:dyDescent="0.15">
      <c r="A63" s="25" t="s">
        <v>96</v>
      </c>
      <c r="B63" s="72">
        <v>477132</v>
      </c>
      <c r="C63" s="38">
        <v>240061</v>
      </c>
      <c r="D63" s="91">
        <v>237071</v>
      </c>
      <c r="E63" s="39">
        <v>213938</v>
      </c>
      <c r="F63" s="38">
        <v>118858</v>
      </c>
      <c r="G63" s="91">
        <v>95080</v>
      </c>
      <c r="J63" s="216"/>
      <c r="K63" s="216"/>
      <c r="L63" s="216"/>
      <c r="M63" s="216"/>
      <c r="N63" s="216"/>
      <c r="O63" s="216"/>
      <c r="P63" s="52"/>
      <c r="Q63" s="218"/>
      <c r="R63" s="218"/>
      <c r="S63" s="219"/>
      <c r="T63" s="216"/>
      <c r="U63" s="216"/>
    </row>
    <row r="64" spans="1:21" x14ac:dyDescent="0.15">
      <c r="A64" s="25" t="s">
        <v>97</v>
      </c>
      <c r="B64" s="72">
        <v>486618</v>
      </c>
      <c r="C64" s="38">
        <v>243843</v>
      </c>
      <c r="D64" s="91">
        <v>242775</v>
      </c>
      <c r="E64" s="39">
        <v>205629</v>
      </c>
      <c r="F64" s="38">
        <v>122303</v>
      </c>
      <c r="G64" s="91">
        <v>83326</v>
      </c>
      <c r="J64" s="216"/>
      <c r="K64" s="216"/>
      <c r="L64" s="216"/>
      <c r="M64" s="216"/>
      <c r="N64" s="216"/>
      <c r="O64" s="216"/>
      <c r="P64" s="216"/>
      <c r="Q64" s="184"/>
      <c r="R64" s="184"/>
      <c r="S64" s="184"/>
      <c r="T64" s="216"/>
      <c r="U64" s="216"/>
    </row>
    <row r="65" spans="1:21" x14ac:dyDescent="0.15">
      <c r="A65" s="25" t="s">
        <v>98</v>
      </c>
      <c r="B65" s="72">
        <v>493158</v>
      </c>
      <c r="C65" s="38">
        <v>246431</v>
      </c>
      <c r="D65" s="202">
        <v>246727</v>
      </c>
      <c r="E65" s="39">
        <v>212037</v>
      </c>
      <c r="F65" s="38">
        <v>126327</v>
      </c>
      <c r="G65" s="202">
        <v>85710</v>
      </c>
      <c r="J65" s="216"/>
      <c r="K65" s="216"/>
      <c r="L65" s="216"/>
      <c r="M65" s="216"/>
      <c r="N65" s="216"/>
      <c r="O65" s="216"/>
      <c r="P65" s="220"/>
      <c r="Q65" s="221"/>
      <c r="R65" s="221"/>
      <c r="S65" s="222"/>
      <c r="T65" s="216"/>
      <c r="U65" s="216"/>
    </row>
    <row r="66" spans="1:21" x14ac:dyDescent="0.15">
      <c r="A66" s="145" t="s">
        <v>99</v>
      </c>
      <c r="B66" s="137">
        <v>505013</v>
      </c>
      <c r="C66" s="133">
        <v>253414</v>
      </c>
      <c r="D66" s="138">
        <v>251599</v>
      </c>
      <c r="E66" s="139">
        <v>213134.71432</v>
      </c>
      <c r="F66" s="133">
        <v>127639.71432</v>
      </c>
      <c r="G66" s="138">
        <v>85495</v>
      </c>
      <c r="J66" s="216"/>
      <c r="K66" s="216"/>
      <c r="L66" s="216"/>
      <c r="M66" s="216"/>
      <c r="N66" s="216"/>
      <c r="O66" s="216"/>
      <c r="P66" s="223"/>
      <c r="Q66" s="224"/>
      <c r="R66" s="225"/>
      <c r="S66" s="224"/>
      <c r="T66" s="216"/>
      <c r="U66" s="216"/>
    </row>
    <row r="67" spans="1:21" x14ac:dyDescent="0.15">
      <c r="J67" s="216"/>
      <c r="K67" s="217"/>
      <c r="L67" s="217"/>
      <c r="M67" s="217"/>
      <c r="N67" s="217"/>
      <c r="O67" s="216"/>
      <c r="P67" s="226"/>
      <c r="Q67" s="229"/>
      <c r="R67" s="230"/>
      <c r="S67" s="229"/>
      <c r="T67" s="216"/>
      <c r="U67" s="216"/>
    </row>
    <row r="68" spans="1:21" x14ac:dyDescent="0.15">
      <c r="J68" s="216"/>
      <c r="K68" s="52"/>
      <c r="L68" s="218"/>
      <c r="M68" s="218"/>
      <c r="N68" s="219"/>
      <c r="O68" s="216"/>
      <c r="P68" s="226"/>
      <c r="Q68" s="229"/>
      <c r="R68" s="230"/>
      <c r="S68" s="229"/>
      <c r="T68" s="216"/>
      <c r="U68" s="216"/>
    </row>
    <row r="69" spans="1:21" x14ac:dyDescent="0.15">
      <c r="J69" s="216"/>
      <c r="K69" s="216"/>
      <c r="L69" s="184"/>
      <c r="M69" s="184"/>
      <c r="N69" s="184"/>
      <c r="O69" s="216"/>
      <c r="P69" s="226"/>
      <c r="Q69" s="229"/>
      <c r="R69" s="230"/>
      <c r="S69" s="229"/>
      <c r="T69" s="216"/>
      <c r="U69" s="216"/>
    </row>
    <row r="70" spans="1:21" x14ac:dyDescent="0.15">
      <c r="J70" s="216"/>
      <c r="K70" s="220"/>
      <c r="L70" s="221"/>
      <c r="M70" s="221"/>
      <c r="N70" s="222"/>
      <c r="O70" s="216"/>
      <c r="P70" s="226"/>
      <c r="Q70" s="229"/>
      <c r="R70" s="230"/>
      <c r="S70" s="229"/>
      <c r="T70" s="216"/>
      <c r="U70" s="216"/>
    </row>
    <row r="71" spans="1:21" x14ac:dyDescent="0.15">
      <c r="J71" s="216"/>
      <c r="K71" s="223"/>
      <c r="L71" s="224"/>
      <c r="M71" s="225"/>
      <c r="N71" s="224"/>
      <c r="O71" s="216"/>
      <c r="P71" s="213"/>
      <c r="Q71" s="214"/>
      <c r="R71" s="215"/>
      <c r="S71" s="214"/>
      <c r="T71" s="216"/>
      <c r="U71" s="216"/>
    </row>
    <row r="72" spans="1:21" x14ac:dyDescent="0.15">
      <c r="J72" s="216"/>
      <c r="K72" s="226"/>
      <c r="L72" s="227"/>
      <c r="M72" s="227"/>
      <c r="N72" s="227"/>
      <c r="O72" s="216"/>
      <c r="P72" s="216"/>
      <c r="Q72" s="216"/>
      <c r="R72" s="216"/>
      <c r="S72" s="216"/>
      <c r="T72" s="216"/>
      <c r="U72" s="216"/>
    </row>
    <row r="73" spans="1:21" x14ac:dyDescent="0.15">
      <c r="J73" s="216"/>
      <c r="K73" s="226"/>
      <c r="L73" s="227"/>
      <c r="M73" s="227"/>
      <c r="N73" s="227"/>
      <c r="O73" s="216"/>
      <c r="P73" s="216"/>
      <c r="Q73" s="216"/>
      <c r="R73" s="216"/>
      <c r="S73" s="216"/>
      <c r="T73" s="216"/>
      <c r="U73" s="216"/>
    </row>
    <row r="74" spans="1:21" x14ac:dyDescent="0.15">
      <c r="J74" s="216"/>
      <c r="K74" s="226"/>
      <c r="L74" s="227"/>
      <c r="M74" s="227"/>
      <c r="N74" s="227"/>
      <c r="O74" s="216"/>
      <c r="P74" s="216"/>
      <c r="Q74" s="216"/>
      <c r="R74" s="216"/>
      <c r="S74" s="216"/>
      <c r="T74" s="216"/>
      <c r="U74" s="216"/>
    </row>
    <row r="75" spans="1:21" x14ac:dyDescent="0.15">
      <c r="J75" s="216"/>
      <c r="K75" s="226"/>
      <c r="L75" s="227"/>
      <c r="M75" s="227"/>
      <c r="N75" s="227"/>
      <c r="O75" s="216"/>
      <c r="P75" s="216"/>
      <c r="Q75" s="216"/>
      <c r="R75" s="216"/>
      <c r="S75" s="216"/>
      <c r="T75" s="216"/>
      <c r="U75" s="216"/>
    </row>
    <row r="76" spans="1:21" x14ac:dyDescent="0.15">
      <c r="J76" s="216"/>
      <c r="K76" s="213"/>
      <c r="L76" s="228"/>
      <c r="M76" s="228"/>
      <c r="N76" s="228"/>
      <c r="O76" s="216"/>
      <c r="P76" s="216"/>
      <c r="Q76" s="216"/>
      <c r="R76" s="216"/>
      <c r="S76" s="216"/>
      <c r="T76" s="216"/>
      <c r="U76" s="216"/>
    </row>
    <row r="77" spans="1:21" x14ac:dyDescent="0.15"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</row>
    <row r="78" spans="1:21" x14ac:dyDescent="0.15"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</row>
    <row r="79" spans="1:21" x14ac:dyDescent="0.15"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</row>
    <row r="80" spans="1:21" x14ac:dyDescent="0.15"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</row>
    <row r="81" spans="10:21" x14ac:dyDescent="0.15"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</row>
    <row r="82" spans="10:21" x14ac:dyDescent="0.15"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</row>
  </sheetData>
  <mergeCells count="4">
    <mergeCell ref="A58:G58"/>
    <mergeCell ref="A60:A61"/>
    <mergeCell ref="B60:D60"/>
    <mergeCell ref="E60:G60"/>
  </mergeCells>
  <phoneticPr fontId="2"/>
  <pageMargins left="0.75" right="0.75" top="1.17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="110" zoomScaleNormal="80" zoomScaleSheetLayoutView="110" workbookViewId="0">
      <selection sqref="A1:G1"/>
    </sheetView>
  </sheetViews>
  <sheetFormatPr defaultRowHeight="12" x14ac:dyDescent="0.15"/>
  <cols>
    <col min="1" max="7" width="11.875" style="5" customWidth="1"/>
    <col min="8" max="16384" width="9" style="5"/>
  </cols>
  <sheetData>
    <row r="1" spans="1:7" s="7" customFormat="1" ht="21" customHeight="1" x14ac:dyDescent="0.15">
      <c r="A1" s="235" t="s">
        <v>0</v>
      </c>
      <c r="B1" s="235"/>
      <c r="C1" s="235"/>
      <c r="D1" s="235"/>
      <c r="E1" s="235"/>
      <c r="F1" s="235"/>
      <c r="G1" s="235"/>
    </row>
    <row r="2" spans="1:7" s="2" customFormat="1" ht="21" customHeight="1" x14ac:dyDescent="0.15">
      <c r="G2" s="37" t="s">
        <v>69</v>
      </c>
    </row>
    <row r="3" spans="1:7" ht="21" customHeight="1" x14ac:dyDescent="0.15">
      <c r="A3" s="67" t="s">
        <v>74</v>
      </c>
      <c r="B3" s="3" t="s">
        <v>60</v>
      </c>
      <c r="C3" s="3" t="s">
        <v>61</v>
      </c>
      <c r="D3" s="3" t="s">
        <v>55</v>
      </c>
      <c r="E3" s="3" t="s">
        <v>62</v>
      </c>
      <c r="F3" s="3" t="s">
        <v>63</v>
      </c>
      <c r="G3" s="4" t="s">
        <v>64</v>
      </c>
    </row>
    <row r="4" spans="1:7" ht="21" customHeight="1" x14ac:dyDescent="0.15">
      <c r="A4" s="62" t="s">
        <v>90</v>
      </c>
      <c r="B4" s="73" t="s">
        <v>72</v>
      </c>
      <c r="C4" s="34">
        <v>5</v>
      </c>
      <c r="D4" s="34">
        <v>2</v>
      </c>
      <c r="E4" s="34">
        <v>9</v>
      </c>
      <c r="F4" s="34">
        <v>1</v>
      </c>
      <c r="G4" s="35">
        <v>10</v>
      </c>
    </row>
    <row r="5" spans="1:7" ht="21" customHeight="1" x14ac:dyDescent="0.15">
      <c r="A5" s="62">
        <v>24</v>
      </c>
      <c r="B5" s="73" t="s">
        <v>72</v>
      </c>
      <c r="C5" s="34">
        <v>5</v>
      </c>
      <c r="D5" s="34">
        <v>2</v>
      </c>
      <c r="E5" s="34">
        <v>9</v>
      </c>
      <c r="F5" s="35">
        <v>1</v>
      </c>
      <c r="G5" s="35">
        <v>10</v>
      </c>
    </row>
    <row r="6" spans="1:7" ht="21" customHeight="1" x14ac:dyDescent="0.15">
      <c r="A6" s="62">
        <v>25</v>
      </c>
      <c r="B6" s="94" t="s">
        <v>72</v>
      </c>
      <c r="C6" s="35">
        <v>5</v>
      </c>
      <c r="D6" s="34">
        <v>2</v>
      </c>
      <c r="E6" s="34">
        <v>9</v>
      </c>
      <c r="F6" s="34">
        <v>1</v>
      </c>
      <c r="G6" s="35">
        <v>10</v>
      </c>
    </row>
    <row r="7" spans="1:7" ht="21" customHeight="1" x14ac:dyDescent="0.15">
      <c r="A7" s="62">
        <v>26</v>
      </c>
      <c r="B7" s="188" t="s">
        <v>72</v>
      </c>
      <c r="C7" s="35">
        <v>5</v>
      </c>
      <c r="D7" s="34">
        <v>2</v>
      </c>
      <c r="E7" s="34">
        <v>9</v>
      </c>
      <c r="F7" s="34">
        <v>1</v>
      </c>
      <c r="G7" s="35">
        <v>10</v>
      </c>
    </row>
    <row r="8" spans="1:7" s="9" customFormat="1" ht="21" customHeight="1" x14ac:dyDescent="0.15">
      <c r="A8" s="234">
        <v>27</v>
      </c>
      <c r="B8" s="144" t="s">
        <v>72</v>
      </c>
      <c r="C8" s="189">
        <v>5</v>
      </c>
      <c r="D8" s="190">
        <v>2</v>
      </c>
      <c r="E8" s="190">
        <v>8</v>
      </c>
      <c r="F8" s="140">
        <v>1</v>
      </c>
      <c r="G8" s="189">
        <v>10</v>
      </c>
    </row>
    <row r="9" spans="1:7" s="2" customFormat="1" ht="17.25" customHeight="1" x14ac:dyDescent="0.15">
      <c r="A9" s="239" t="s">
        <v>80</v>
      </c>
      <c r="B9" s="239"/>
      <c r="C9" s="239"/>
      <c r="D9" s="239"/>
      <c r="F9" s="92"/>
    </row>
  </sheetData>
  <mergeCells count="2">
    <mergeCell ref="A9:D9"/>
    <mergeCell ref="A1:G1"/>
  </mergeCells>
  <phoneticPr fontId="2"/>
  <pageMargins left="0.75" right="0.75" top="0.79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7"/>
  <sheetViews>
    <sheetView view="pageBreakPreview" zoomScale="110" zoomScaleNormal="80" zoomScaleSheetLayoutView="110" workbookViewId="0"/>
  </sheetViews>
  <sheetFormatPr defaultRowHeight="12" x14ac:dyDescent="0.15"/>
  <cols>
    <col min="1" max="7" width="11.875" style="5" customWidth="1"/>
    <col min="8" max="16384" width="9" style="5"/>
  </cols>
  <sheetData>
    <row r="5" spans="1:7" ht="24" customHeight="1" x14ac:dyDescent="0.15">
      <c r="A5" s="235" t="s">
        <v>1</v>
      </c>
      <c r="B5" s="235"/>
      <c r="C5" s="235"/>
      <c r="D5" s="235"/>
      <c r="E5" s="235"/>
      <c r="F5" s="235"/>
      <c r="G5" s="235"/>
    </row>
    <row r="6" spans="1:7" ht="23.45" customHeight="1" x14ac:dyDescent="0.15">
      <c r="A6" s="41" t="s">
        <v>45</v>
      </c>
      <c r="B6" s="2"/>
      <c r="C6" s="2"/>
      <c r="D6" s="2"/>
      <c r="E6" s="2"/>
      <c r="F6" s="2"/>
      <c r="G6" s="37" t="s">
        <v>46</v>
      </c>
    </row>
    <row r="7" spans="1:7" x14ac:dyDescent="0.15">
      <c r="A7" s="236" t="s">
        <v>58</v>
      </c>
      <c r="B7" s="237" t="s">
        <v>65</v>
      </c>
      <c r="C7" s="237"/>
      <c r="D7" s="237"/>
      <c r="E7" s="237" t="s">
        <v>66</v>
      </c>
      <c r="F7" s="237"/>
      <c r="G7" s="238"/>
    </row>
    <row r="8" spans="1:7" ht="36" x14ac:dyDescent="0.15">
      <c r="A8" s="236"/>
      <c r="B8" s="3" t="s">
        <v>67</v>
      </c>
      <c r="C8" s="3" t="s">
        <v>68</v>
      </c>
      <c r="D8" s="28" t="s">
        <v>43</v>
      </c>
      <c r="E8" s="3" t="s">
        <v>67</v>
      </c>
      <c r="F8" s="3" t="s">
        <v>68</v>
      </c>
      <c r="G8" s="29" t="s">
        <v>43</v>
      </c>
    </row>
    <row r="9" spans="1:7" ht="20.45" customHeight="1" x14ac:dyDescent="0.15">
      <c r="A9" s="25" t="s">
        <v>90</v>
      </c>
      <c r="B9" s="72">
        <v>461087</v>
      </c>
      <c r="C9" s="38">
        <v>235463</v>
      </c>
      <c r="D9" s="38">
        <v>225624</v>
      </c>
      <c r="E9" s="39">
        <v>199429</v>
      </c>
      <c r="F9" s="38">
        <v>116524</v>
      </c>
      <c r="G9" s="40">
        <v>82905</v>
      </c>
    </row>
    <row r="10" spans="1:7" ht="20.45" customHeight="1" x14ac:dyDescent="0.15">
      <c r="A10" s="25">
        <v>24</v>
      </c>
      <c r="B10" s="72">
        <v>477132</v>
      </c>
      <c r="C10" s="38">
        <v>240061</v>
      </c>
      <c r="D10" s="91">
        <v>237071</v>
      </c>
      <c r="E10" s="39">
        <v>213938</v>
      </c>
      <c r="F10" s="38">
        <v>118858</v>
      </c>
      <c r="G10" s="91">
        <v>95080</v>
      </c>
    </row>
    <row r="11" spans="1:7" ht="20.45" customHeight="1" x14ac:dyDescent="0.15">
      <c r="A11" s="25">
        <v>25</v>
      </c>
      <c r="B11" s="72">
        <v>486618</v>
      </c>
      <c r="C11" s="38">
        <v>243843</v>
      </c>
      <c r="D11" s="91">
        <v>242775</v>
      </c>
      <c r="E11" s="39">
        <v>205629</v>
      </c>
      <c r="F11" s="38">
        <v>122303</v>
      </c>
      <c r="G11" s="91">
        <v>83326</v>
      </c>
    </row>
    <row r="12" spans="1:7" ht="20.45" customHeight="1" x14ac:dyDescent="0.15">
      <c r="A12" s="25">
        <v>26</v>
      </c>
      <c r="B12" s="72">
        <v>493158</v>
      </c>
      <c r="C12" s="38">
        <v>246431</v>
      </c>
      <c r="D12" s="202">
        <v>246727</v>
      </c>
      <c r="E12" s="39">
        <v>212037</v>
      </c>
      <c r="F12" s="38">
        <v>126327</v>
      </c>
      <c r="G12" s="202">
        <v>85710</v>
      </c>
    </row>
    <row r="13" spans="1:7" ht="20.45" customHeight="1" x14ac:dyDescent="0.15">
      <c r="A13" s="145">
        <v>27</v>
      </c>
      <c r="B13" s="137">
        <v>505013</v>
      </c>
      <c r="C13" s="133">
        <v>253414</v>
      </c>
      <c r="D13" s="138">
        <v>251599</v>
      </c>
      <c r="E13" s="139">
        <v>213134.71432</v>
      </c>
      <c r="F13" s="133">
        <v>127639.71432</v>
      </c>
      <c r="G13" s="138">
        <v>85495</v>
      </c>
    </row>
    <row r="14" spans="1:7" ht="20.45" customHeight="1" x14ac:dyDescent="0.15">
      <c r="A14" s="25" t="s">
        <v>91</v>
      </c>
      <c r="B14" s="72">
        <v>497217</v>
      </c>
      <c r="C14" s="38">
        <v>246710</v>
      </c>
      <c r="D14" s="202">
        <v>250507</v>
      </c>
      <c r="E14" s="39">
        <v>210624.47089699999</v>
      </c>
      <c r="F14" s="38">
        <v>125215.47089700001</v>
      </c>
      <c r="G14" s="202">
        <v>85409</v>
      </c>
    </row>
    <row r="15" spans="1:7" ht="20.45" customHeight="1" x14ac:dyDescent="0.15">
      <c r="A15" s="25">
        <v>5</v>
      </c>
      <c r="B15" s="72">
        <v>496066</v>
      </c>
      <c r="C15" s="38">
        <v>247628</v>
      </c>
      <c r="D15" s="202">
        <v>248438</v>
      </c>
      <c r="E15" s="39">
        <v>212861.457066</v>
      </c>
      <c r="F15" s="38">
        <v>126420.457066</v>
      </c>
      <c r="G15" s="202">
        <v>86441</v>
      </c>
    </row>
    <row r="16" spans="1:7" ht="20.45" customHeight="1" x14ac:dyDescent="0.15">
      <c r="A16" s="25">
        <v>6</v>
      </c>
      <c r="B16" s="72">
        <v>505724</v>
      </c>
      <c r="C16" s="38">
        <v>253089</v>
      </c>
      <c r="D16" s="202">
        <v>252635</v>
      </c>
      <c r="E16" s="39">
        <v>213498.133619</v>
      </c>
      <c r="F16" s="38">
        <v>127426.133619</v>
      </c>
      <c r="G16" s="202">
        <v>86072</v>
      </c>
    </row>
    <row r="17" spans="1:7" ht="20.45" customHeight="1" x14ac:dyDescent="0.15">
      <c r="A17" s="25">
        <v>7</v>
      </c>
      <c r="B17" s="72">
        <v>501236</v>
      </c>
      <c r="C17" s="38">
        <v>249295</v>
      </c>
      <c r="D17" s="202">
        <v>251941</v>
      </c>
      <c r="E17" s="39">
        <v>212684.311896</v>
      </c>
      <c r="F17" s="38">
        <v>126597.311896</v>
      </c>
      <c r="G17" s="202">
        <v>86087</v>
      </c>
    </row>
    <row r="18" spans="1:7" ht="20.45" customHeight="1" x14ac:dyDescent="0.15">
      <c r="A18" s="25">
        <v>8</v>
      </c>
      <c r="B18" s="72">
        <v>501531</v>
      </c>
      <c r="C18" s="38">
        <v>247882</v>
      </c>
      <c r="D18" s="202">
        <v>253649</v>
      </c>
      <c r="E18" s="39">
        <v>211798.719205</v>
      </c>
      <c r="F18" s="38">
        <v>125771.719205</v>
      </c>
      <c r="G18" s="202">
        <v>86027</v>
      </c>
    </row>
    <row r="19" spans="1:7" ht="20.45" customHeight="1" x14ac:dyDescent="0.15">
      <c r="A19" s="25">
        <v>9</v>
      </c>
      <c r="B19" s="72">
        <v>498635</v>
      </c>
      <c r="C19" s="38">
        <v>248123</v>
      </c>
      <c r="D19" s="202">
        <v>250512</v>
      </c>
      <c r="E19" s="39">
        <v>212574.05930199998</v>
      </c>
      <c r="F19" s="38">
        <v>126605.05930199999</v>
      </c>
      <c r="G19" s="202">
        <v>85969</v>
      </c>
    </row>
    <row r="20" spans="1:7" ht="20.45" customHeight="1" x14ac:dyDescent="0.15">
      <c r="A20" s="25">
        <v>10</v>
      </c>
      <c r="B20" s="72">
        <v>498408</v>
      </c>
      <c r="C20" s="38">
        <v>246432</v>
      </c>
      <c r="D20" s="202">
        <v>251976</v>
      </c>
      <c r="E20" s="39">
        <v>212140.475313</v>
      </c>
      <c r="F20" s="38">
        <v>125907.475313</v>
      </c>
      <c r="G20" s="202">
        <v>86233</v>
      </c>
    </row>
    <row r="21" spans="1:7" ht="20.45" customHeight="1" x14ac:dyDescent="0.15">
      <c r="A21" s="25">
        <v>11</v>
      </c>
      <c r="B21" s="72">
        <v>497186</v>
      </c>
      <c r="C21" s="38">
        <v>246070</v>
      </c>
      <c r="D21" s="202">
        <v>251116</v>
      </c>
      <c r="E21" s="39">
        <v>212346.49258299998</v>
      </c>
      <c r="F21" s="38">
        <v>126232.492583</v>
      </c>
      <c r="G21" s="202">
        <v>86114</v>
      </c>
    </row>
    <row r="22" spans="1:7" ht="20.45" customHeight="1" x14ac:dyDescent="0.15">
      <c r="A22" s="25">
        <v>12</v>
      </c>
      <c r="B22" s="72">
        <v>506985</v>
      </c>
      <c r="C22" s="38">
        <v>251766</v>
      </c>
      <c r="D22" s="202">
        <v>255219</v>
      </c>
      <c r="E22" s="39">
        <v>213954.29304700001</v>
      </c>
      <c r="F22" s="38">
        <v>127700.293047</v>
      </c>
      <c r="G22" s="202">
        <v>86254</v>
      </c>
    </row>
    <row r="23" spans="1:7" ht="20.45" customHeight="1" x14ac:dyDescent="0.15">
      <c r="A23" s="25" t="s">
        <v>92</v>
      </c>
      <c r="B23" s="72">
        <v>503665</v>
      </c>
      <c r="C23" s="38">
        <v>249634</v>
      </c>
      <c r="D23" s="202">
        <v>254031</v>
      </c>
      <c r="E23" s="39">
        <v>212373.11364</v>
      </c>
      <c r="F23" s="38">
        <v>126752.11364</v>
      </c>
      <c r="G23" s="202">
        <v>85621</v>
      </c>
    </row>
    <row r="24" spans="1:7" ht="20.45" customHeight="1" x14ac:dyDescent="0.15">
      <c r="A24" s="26">
        <v>2</v>
      </c>
      <c r="B24" s="72">
        <v>501731</v>
      </c>
      <c r="C24" s="38">
        <v>247622</v>
      </c>
      <c r="D24" s="202">
        <v>254109</v>
      </c>
      <c r="E24" s="39">
        <v>211203.422361</v>
      </c>
      <c r="F24" s="38">
        <v>125902.422361</v>
      </c>
      <c r="G24" s="202">
        <v>85301</v>
      </c>
    </row>
    <row r="25" spans="1:7" ht="20.45" customHeight="1" x14ac:dyDescent="0.15">
      <c r="A25" s="27">
        <v>3</v>
      </c>
      <c r="B25" s="203">
        <v>505013</v>
      </c>
      <c r="C25" s="196">
        <v>253414</v>
      </c>
      <c r="D25" s="204">
        <v>251599</v>
      </c>
      <c r="E25" s="205">
        <v>213134.71432</v>
      </c>
      <c r="F25" s="196">
        <v>127639.71432</v>
      </c>
      <c r="G25" s="204">
        <v>85495</v>
      </c>
    </row>
    <row r="26" spans="1:7" ht="15" customHeight="1" x14ac:dyDescent="0.15">
      <c r="A26" s="41" t="s">
        <v>47</v>
      </c>
      <c r="B26" s="63"/>
      <c r="C26" s="2"/>
      <c r="D26" s="136"/>
      <c r="E26" s="2"/>
      <c r="F26" s="2"/>
      <c r="G26" s="68"/>
    </row>
    <row r="27" spans="1:7" ht="15" customHeight="1" x14ac:dyDescent="0.15">
      <c r="A27" s="240" t="s">
        <v>111</v>
      </c>
      <c r="B27" s="240"/>
      <c r="C27" s="240"/>
      <c r="D27" s="41"/>
      <c r="E27" s="41"/>
      <c r="F27" s="41"/>
      <c r="G27" s="41"/>
    </row>
  </sheetData>
  <mergeCells count="5">
    <mergeCell ref="A27:C27"/>
    <mergeCell ref="A5:G5"/>
    <mergeCell ref="A7:A8"/>
    <mergeCell ref="B7:D7"/>
    <mergeCell ref="E7:G7"/>
  </mergeCells>
  <phoneticPr fontId="2"/>
  <pageMargins left="0.75" right="0.75" top="0.79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="90" zoomScaleNormal="100" zoomScaleSheetLayoutView="90" workbookViewId="0">
      <selection sqref="A1:F1"/>
    </sheetView>
  </sheetViews>
  <sheetFormatPr defaultRowHeight="12" x14ac:dyDescent="0.15"/>
  <cols>
    <col min="1" max="1" width="11.875" style="14" customWidth="1"/>
    <col min="2" max="5" width="14.5" style="15" customWidth="1"/>
    <col min="6" max="6" width="13.375" style="15" customWidth="1"/>
    <col min="7" max="7" width="10.125" style="15" bestFit="1" customWidth="1"/>
    <col min="8" max="16384" width="9" style="15"/>
  </cols>
  <sheetData>
    <row r="1" spans="1:6" s="10" customFormat="1" ht="21" customHeight="1" x14ac:dyDescent="0.15">
      <c r="A1" s="241" t="s">
        <v>44</v>
      </c>
      <c r="B1" s="241"/>
      <c r="C1" s="241"/>
      <c r="D1" s="241"/>
      <c r="E1" s="241"/>
      <c r="F1" s="241"/>
    </row>
    <row r="2" spans="1:6" s="11" customFormat="1" ht="21" customHeight="1" x14ac:dyDescent="0.15">
      <c r="A2" s="78" t="s">
        <v>45</v>
      </c>
      <c r="B2" s="78"/>
      <c r="C2" s="78"/>
      <c r="D2" s="78"/>
      <c r="E2" s="78"/>
      <c r="F2" s="79" t="s">
        <v>46</v>
      </c>
    </row>
    <row r="3" spans="1:6" s="12" customFormat="1" ht="17.25" customHeight="1" x14ac:dyDescent="0.15">
      <c r="A3" s="80" t="s">
        <v>3</v>
      </c>
      <c r="B3" s="81" t="s">
        <v>34</v>
      </c>
      <c r="C3" s="81" t="s">
        <v>35</v>
      </c>
      <c r="D3" s="81" t="s">
        <v>36</v>
      </c>
      <c r="E3" s="81" t="s">
        <v>37</v>
      </c>
      <c r="F3" s="80" t="s">
        <v>38</v>
      </c>
    </row>
    <row r="4" spans="1:6" ht="17.25" customHeight="1" x14ac:dyDescent="0.15">
      <c r="A4" s="88" t="s">
        <v>90</v>
      </c>
      <c r="B4" s="64">
        <v>235463</v>
      </c>
      <c r="C4" s="64">
        <v>9755</v>
      </c>
      <c r="D4" s="64">
        <v>117856</v>
      </c>
      <c r="E4" s="64">
        <v>99266</v>
      </c>
      <c r="F4" s="70">
        <v>8586</v>
      </c>
    </row>
    <row r="5" spans="1:6" ht="17.25" customHeight="1" x14ac:dyDescent="0.15">
      <c r="A5" s="88">
        <v>24</v>
      </c>
      <c r="B5" s="64">
        <v>240061</v>
      </c>
      <c r="C5" s="64">
        <v>9840</v>
      </c>
      <c r="D5" s="65">
        <v>124807</v>
      </c>
      <c r="E5" s="64">
        <v>97602</v>
      </c>
      <c r="F5" s="65">
        <v>7812</v>
      </c>
    </row>
    <row r="6" spans="1:6" ht="17.25" customHeight="1" x14ac:dyDescent="0.15">
      <c r="A6" s="88">
        <v>25</v>
      </c>
      <c r="B6" s="64">
        <v>243843</v>
      </c>
      <c r="C6" s="64">
        <v>10021</v>
      </c>
      <c r="D6" s="65">
        <v>132263</v>
      </c>
      <c r="E6" s="64">
        <v>94591</v>
      </c>
      <c r="F6" s="65">
        <v>6968</v>
      </c>
    </row>
    <row r="7" spans="1:6" ht="17.25" customHeight="1" x14ac:dyDescent="0.15">
      <c r="A7" s="88">
        <v>26</v>
      </c>
      <c r="B7" s="64">
        <v>246431</v>
      </c>
      <c r="C7" s="64">
        <v>11256</v>
      </c>
      <c r="D7" s="65">
        <v>134853</v>
      </c>
      <c r="E7" s="64">
        <v>93537</v>
      </c>
      <c r="F7" s="65">
        <v>6785</v>
      </c>
    </row>
    <row r="8" spans="1:6" s="13" customFormat="1" ht="17.25" customHeight="1" x14ac:dyDescent="0.15">
      <c r="A8" s="89">
        <v>27</v>
      </c>
      <c r="B8" s="131">
        <v>253414</v>
      </c>
      <c r="C8" s="131">
        <v>10905</v>
      </c>
      <c r="D8" s="132">
        <v>142676</v>
      </c>
      <c r="E8" s="131">
        <v>93332</v>
      </c>
      <c r="F8" s="132">
        <v>6500</v>
      </c>
    </row>
    <row r="9" spans="1:6" ht="17.25" customHeight="1" x14ac:dyDescent="0.15">
      <c r="A9" s="88" t="s">
        <v>107</v>
      </c>
      <c r="B9" s="64">
        <v>246710</v>
      </c>
      <c r="C9" s="64">
        <v>10145</v>
      </c>
      <c r="D9" s="65">
        <v>135813</v>
      </c>
      <c r="E9" s="64">
        <v>93993</v>
      </c>
      <c r="F9" s="65">
        <v>6757</v>
      </c>
    </row>
    <row r="10" spans="1:6" ht="17.25" customHeight="1" x14ac:dyDescent="0.15">
      <c r="A10" s="88">
        <v>5</v>
      </c>
      <c r="B10" s="64">
        <v>247628</v>
      </c>
      <c r="C10" s="64">
        <v>10272</v>
      </c>
      <c r="D10" s="65">
        <v>136635</v>
      </c>
      <c r="E10" s="64">
        <v>94025</v>
      </c>
      <c r="F10" s="65">
        <v>6694</v>
      </c>
    </row>
    <row r="11" spans="1:6" ht="17.25" customHeight="1" x14ac:dyDescent="0.15">
      <c r="A11" s="88">
        <v>6</v>
      </c>
      <c r="B11" s="64">
        <v>253089</v>
      </c>
      <c r="C11" s="64">
        <v>10591</v>
      </c>
      <c r="D11" s="65">
        <v>139848</v>
      </c>
      <c r="E11" s="64">
        <v>95974</v>
      </c>
      <c r="F11" s="65">
        <v>6675</v>
      </c>
    </row>
    <row r="12" spans="1:6" ht="17.25" customHeight="1" x14ac:dyDescent="0.15">
      <c r="A12" s="88">
        <v>7</v>
      </c>
      <c r="B12" s="64">
        <v>249295</v>
      </c>
      <c r="C12" s="64">
        <v>9023</v>
      </c>
      <c r="D12" s="65">
        <v>137270</v>
      </c>
      <c r="E12" s="64">
        <v>96361</v>
      </c>
      <c r="F12" s="65">
        <v>6640</v>
      </c>
    </row>
    <row r="13" spans="1:6" ht="17.25" customHeight="1" x14ac:dyDescent="0.15">
      <c r="A13" s="88">
        <v>8</v>
      </c>
      <c r="B13" s="64">
        <v>247882</v>
      </c>
      <c r="C13" s="64">
        <v>8822</v>
      </c>
      <c r="D13" s="65">
        <v>131895</v>
      </c>
      <c r="E13" s="64">
        <v>100459</v>
      </c>
      <c r="F13" s="65">
        <v>6704</v>
      </c>
    </row>
    <row r="14" spans="1:6" ht="17.25" customHeight="1" x14ac:dyDescent="0.15">
      <c r="A14" s="88">
        <v>9</v>
      </c>
      <c r="B14" s="64">
        <v>248123</v>
      </c>
      <c r="C14" s="64">
        <v>11469</v>
      </c>
      <c r="D14" s="65">
        <v>131952</v>
      </c>
      <c r="E14" s="64">
        <v>97936</v>
      </c>
      <c r="F14" s="65">
        <v>6765</v>
      </c>
    </row>
    <row r="15" spans="1:6" ht="17.25" customHeight="1" x14ac:dyDescent="0.15">
      <c r="A15" s="88">
        <v>10</v>
      </c>
      <c r="B15" s="64">
        <v>246432</v>
      </c>
      <c r="C15" s="64">
        <v>9361</v>
      </c>
      <c r="D15" s="65">
        <v>136134</v>
      </c>
      <c r="E15" s="64">
        <v>93911</v>
      </c>
      <c r="F15" s="65">
        <v>7024</v>
      </c>
    </row>
    <row r="16" spans="1:6" ht="17.25" customHeight="1" x14ac:dyDescent="0.15">
      <c r="A16" s="88">
        <v>11</v>
      </c>
      <c r="B16" s="64">
        <v>246070</v>
      </c>
      <c r="C16" s="64">
        <v>9419</v>
      </c>
      <c r="D16" s="65">
        <v>134937</v>
      </c>
      <c r="E16" s="64">
        <v>94848</v>
      </c>
      <c r="F16" s="65">
        <v>6864</v>
      </c>
    </row>
    <row r="17" spans="1:6" ht="17.25" customHeight="1" x14ac:dyDescent="0.15">
      <c r="A17" s="88">
        <v>12</v>
      </c>
      <c r="B17" s="64">
        <v>251766</v>
      </c>
      <c r="C17" s="64">
        <v>11816</v>
      </c>
      <c r="D17" s="65">
        <v>139193</v>
      </c>
      <c r="E17" s="64">
        <v>94374</v>
      </c>
      <c r="F17" s="65">
        <v>6381</v>
      </c>
    </row>
    <row r="18" spans="1:6" ht="17.25" customHeight="1" x14ac:dyDescent="0.15">
      <c r="A18" s="88" t="s">
        <v>108</v>
      </c>
      <c r="B18" s="64">
        <v>249634</v>
      </c>
      <c r="C18" s="64">
        <v>11159</v>
      </c>
      <c r="D18" s="65">
        <v>137145</v>
      </c>
      <c r="E18" s="64">
        <v>94890</v>
      </c>
      <c r="F18" s="65">
        <v>6439</v>
      </c>
    </row>
    <row r="19" spans="1:6" ht="17.25" customHeight="1" x14ac:dyDescent="0.15">
      <c r="A19" s="88">
        <v>2</v>
      </c>
      <c r="B19" s="64">
        <v>247622</v>
      </c>
      <c r="C19" s="64">
        <v>8912</v>
      </c>
      <c r="D19" s="65">
        <v>137464</v>
      </c>
      <c r="E19" s="64">
        <v>93814</v>
      </c>
      <c r="F19" s="65">
        <v>7430</v>
      </c>
    </row>
    <row r="20" spans="1:6" ht="17.25" customHeight="1" x14ac:dyDescent="0.15">
      <c r="A20" s="191">
        <v>3</v>
      </c>
      <c r="B20" s="192">
        <v>253414</v>
      </c>
      <c r="C20" s="192">
        <v>10905</v>
      </c>
      <c r="D20" s="192">
        <v>142676</v>
      </c>
      <c r="E20" s="192">
        <v>93332</v>
      </c>
      <c r="F20" s="193">
        <v>6500</v>
      </c>
    </row>
    <row r="21" spans="1:6" s="11" customFormat="1" ht="13.5" customHeight="1" x14ac:dyDescent="0.15">
      <c r="A21" s="198" t="s">
        <v>47</v>
      </c>
      <c r="B21" s="82"/>
      <c r="C21" s="83"/>
      <c r="D21" s="66"/>
      <c r="E21" s="66"/>
      <c r="F21" s="66"/>
    </row>
    <row r="22" spans="1:6" s="41" customFormat="1" ht="13.5" customHeight="1" x14ac:dyDescent="0.15">
      <c r="A22" s="240" t="s">
        <v>111</v>
      </c>
      <c r="B22" s="240"/>
      <c r="C22" s="240"/>
    </row>
    <row r="23" spans="1:6" s="41" customFormat="1" ht="13.5" customHeight="1" x14ac:dyDescent="0.15">
      <c r="A23" s="69"/>
      <c r="B23" s="69"/>
      <c r="C23" s="69"/>
    </row>
    <row r="24" spans="1:6" ht="13.5" customHeight="1" x14ac:dyDescent="0.15"/>
  </sheetData>
  <mergeCells count="2">
    <mergeCell ref="A1:F1"/>
    <mergeCell ref="A22:C22"/>
  </mergeCells>
  <phoneticPr fontId="2"/>
  <pageMargins left="0.75" right="0.75" top="0.77" bottom="0.77" header="0.51200000000000001" footer="0.51200000000000001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="90" zoomScaleNormal="100" zoomScaleSheetLayoutView="90" workbookViewId="0"/>
  </sheetViews>
  <sheetFormatPr defaultRowHeight="12" x14ac:dyDescent="0.15"/>
  <cols>
    <col min="1" max="1" width="11.875" style="14" customWidth="1"/>
    <col min="2" max="5" width="14.5" style="15" customWidth="1"/>
    <col min="6" max="6" width="13.375" style="15" customWidth="1"/>
    <col min="7" max="7" width="10.125" style="15" bestFit="1" customWidth="1"/>
    <col min="8" max="16384" width="9" style="15"/>
  </cols>
  <sheetData>
    <row r="1" spans="1:6" s="41" customFormat="1" ht="13.5" customHeight="1" x14ac:dyDescent="0.15">
      <c r="A1" s="69"/>
      <c r="B1" s="69"/>
      <c r="C1" s="69"/>
    </row>
    <row r="2" spans="1:6" s="10" customFormat="1" ht="21" customHeight="1" x14ac:dyDescent="0.15">
      <c r="A2" s="241" t="s">
        <v>48</v>
      </c>
      <c r="B2" s="241"/>
      <c r="C2" s="241"/>
      <c r="D2" s="241"/>
      <c r="E2" s="241"/>
      <c r="F2" s="241"/>
    </row>
    <row r="3" spans="1:6" s="11" customFormat="1" ht="21" customHeight="1" x14ac:dyDescent="0.15">
      <c r="A3" s="78" t="s">
        <v>45</v>
      </c>
      <c r="B3" s="78"/>
      <c r="C3" s="78"/>
      <c r="D3" s="78"/>
      <c r="E3" s="78"/>
      <c r="F3" s="79" t="s">
        <v>46</v>
      </c>
    </row>
    <row r="4" spans="1:6" s="12" customFormat="1" ht="17.25" customHeight="1" x14ac:dyDescent="0.15">
      <c r="A4" s="80" t="s">
        <v>3</v>
      </c>
      <c r="B4" s="81" t="s">
        <v>34</v>
      </c>
      <c r="C4" s="81" t="s">
        <v>39</v>
      </c>
      <c r="D4" s="81" t="s">
        <v>40</v>
      </c>
      <c r="E4" s="81" t="s">
        <v>41</v>
      </c>
      <c r="F4" s="80" t="s">
        <v>42</v>
      </c>
    </row>
    <row r="5" spans="1:6" s="12" customFormat="1" ht="17.25" customHeight="1" x14ac:dyDescent="0.15">
      <c r="A5" s="88" t="s">
        <v>90</v>
      </c>
      <c r="B5" s="64">
        <v>116524</v>
      </c>
      <c r="C5" s="64">
        <v>6164</v>
      </c>
      <c r="D5" s="64">
        <v>102060</v>
      </c>
      <c r="E5" s="64">
        <v>6214</v>
      </c>
      <c r="F5" s="65">
        <v>2086</v>
      </c>
    </row>
    <row r="6" spans="1:6" ht="17.25" customHeight="1" x14ac:dyDescent="0.15">
      <c r="A6" s="88">
        <v>24</v>
      </c>
      <c r="B6" s="64">
        <v>118858</v>
      </c>
      <c r="C6" s="64">
        <v>5355</v>
      </c>
      <c r="D6" s="64">
        <v>105365</v>
      </c>
      <c r="E6" s="64">
        <v>6549</v>
      </c>
      <c r="F6" s="65">
        <v>1589</v>
      </c>
    </row>
    <row r="7" spans="1:6" ht="17.25" customHeight="1" x14ac:dyDescent="0.15">
      <c r="A7" s="88">
        <v>25</v>
      </c>
      <c r="B7" s="64">
        <v>122303</v>
      </c>
      <c r="C7" s="64">
        <v>5752</v>
      </c>
      <c r="D7" s="64">
        <v>108295</v>
      </c>
      <c r="E7" s="64">
        <v>6740</v>
      </c>
      <c r="F7" s="65">
        <v>1516</v>
      </c>
    </row>
    <row r="8" spans="1:6" ht="17.25" customHeight="1" x14ac:dyDescent="0.15">
      <c r="A8" s="88">
        <v>26</v>
      </c>
      <c r="B8" s="64">
        <v>126327</v>
      </c>
      <c r="C8" s="64">
        <v>5372</v>
      </c>
      <c r="D8" s="64">
        <v>112136</v>
      </c>
      <c r="E8" s="64">
        <v>7336</v>
      </c>
      <c r="F8" s="65">
        <v>1483</v>
      </c>
    </row>
    <row r="9" spans="1:6" s="13" customFormat="1" ht="17.25" customHeight="1" x14ac:dyDescent="0.15">
      <c r="A9" s="89">
        <v>27</v>
      </c>
      <c r="B9" s="131">
        <v>127639.71432</v>
      </c>
      <c r="C9" s="131">
        <v>5600.1418620000004</v>
      </c>
      <c r="D9" s="131">
        <v>113500.59407599999</v>
      </c>
      <c r="E9" s="131">
        <v>7430.9113680000009</v>
      </c>
      <c r="F9" s="132">
        <v>1106.067014</v>
      </c>
    </row>
    <row r="10" spans="1:6" ht="17.25" customHeight="1" x14ac:dyDescent="0.15">
      <c r="A10" s="31" t="s">
        <v>107</v>
      </c>
      <c r="B10" s="38">
        <v>125215.47089700001</v>
      </c>
      <c r="C10" s="38">
        <v>4704.2329639999998</v>
      </c>
      <c r="D10" s="38">
        <v>112769.10830399999</v>
      </c>
      <c r="E10" s="38">
        <v>6333.510450000017</v>
      </c>
      <c r="F10" s="194">
        <v>1406.619179</v>
      </c>
    </row>
    <row r="11" spans="1:6" ht="17.25" customHeight="1" x14ac:dyDescent="0.15">
      <c r="A11" s="88">
        <v>5</v>
      </c>
      <c r="B11" s="38">
        <v>126420.457066</v>
      </c>
      <c r="C11" s="38">
        <v>4786.3719639999999</v>
      </c>
      <c r="D11" s="38">
        <v>113384.924495</v>
      </c>
      <c r="E11" s="38">
        <v>6469.551274999998</v>
      </c>
      <c r="F11" s="194">
        <v>1778.609332</v>
      </c>
    </row>
    <row r="12" spans="1:6" ht="17.25" customHeight="1" x14ac:dyDescent="0.15">
      <c r="A12" s="88">
        <v>6</v>
      </c>
      <c r="B12" s="38">
        <v>127426.133619</v>
      </c>
      <c r="C12" s="38">
        <v>5105.9364640000003</v>
      </c>
      <c r="D12" s="38">
        <v>113811.582372</v>
      </c>
      <c r="E12" s="38">
        <v>6987.8982709999973</v>
      </c>
      <c r="F12" s="194">
        <v>1518.716512</v>
      </c>
    </row>
    <row r="13" spans="1:6" ht="17.25" customHeight="1" x14ac:dyDescent="0.15">
      <c r="A13" s="88">
        <v>7</v>
      </c>
      <c r="B13" s="38">
        <v>126597.311896</v>
      </c>
      <c r="C13" s="38">
        <v>4921.1769640000002</v>
      </c>
      <c r="D13" s="38">
        <v>113426.848727</v>
      </c>
      <c r="E13" s="38">
        <v>6919.1376279999968</v>
      </c>
      <c r="F13" s="194">
        <v>1328.1485769999999</v>
      </c>
    </row>
    <row r="14" spans="1:6" ht="17.25" customHeight="1" x14ac:dyDescent="0.15">
      <c r="A14" s="88">
        <v>8</v>
      </c>
      <c r="B14" s="38">
        <v>125771.719205</v>
      </c>
      <c r="C14" s="38">
        <v>5093.1514640000005</v>
      </c>
      <c r="D14" s="38">
        <v>112999.46402499999</v>
      </c>
      <c r="E14" s="38">
        <v>6580.7557630000119</v>
      </c>
      <c r="F14" s="194">
        <v>1096.347953</v>
      </c>
    </row>
    <row r="15" spans="1:6" ht="17.25" customHeight="1" x14ac:dyDescent="0.15">
      <c r="A15" s="88">
        <v>9</v>
      </c>
      <c r="B15" s="38">
        <v>126605.05930199999</v>
      </c>
      <c r="C15" s="38">
        <v>5547.2439639999993</v>
      </c>
      <c r="D15" s="38">
        <v>113296.09018100001</v>
      </c>
      <c r="E15" s="38">
        <v>6615.2524279999934</v>
      </c>
      <c r="F15" s="194">
        <v>1144.4727290000001</v>
      </c>
    </row>
    <row r="16" spans="1:6" ht="17.25" customHeight="1" x14ac:dyDescent="0.15">
      <c r="A16" s="88">
        <v>10</v>
      </c>
      <c r="B16" s="38">
        <v>125907.475313</v>
      </c>
      <c r="C16" s="38">
        <v>5424.7944640000005</v>
      </c>
      <c r="D16" s="38">
        <v>112954.193614</v>
      </c>
      <c r="E16" s="38">
        <v>6259.6803299999938</v>
      </c>
      <c r="F16" s="194">
        <v>1267.8069049999999</v>
      </c>
    </row>
    <row r="17" spans="1:6" ht="17.25" customHeight="1" x14ac:dyDescent="0.15">
      <c r="A17" s="88">
        <v>11</v>
      </c>
      <c r="B17" s="38">
        <v>126232.492583</v>
      </c>
      <c r="C17" s="38">
        <v>5436.6779640000004</v>
      </c>
      <c r="D17" s="38">
        <v>113034.524225</v>
      </c>
      <c r="E17" s="38">
        <v>6451.1226899999965</v>
      </c>
      <c r="F17" s="194">
        <v>1308.167704</v>
      </c>
    </row>
    <row r="18" spans="1:6" ht="17.25" customHeight="1" x14ac:dyDescent="0.15">
      <c r="A18" s="88">
        <v>12</v>
      </c>
      <c r="B18" s="38">
        <v>127700.293047</v>
      </c>
      <c r="C18" s="38">
        <v>5572.5763619999998</v>
      </c>
      <c r="D18" s="38">
        <v>113510.825109</v>
      </c>
      <c r="E18" s="38">
        <v>7014.0254349999941</v>
      </c>
      <c r="F18" s="194">
        <v>1601.866141</v>
      </c>
    </row>
    <row r="19" spans="1:6" ht="17.25" customHeight="1" x14ac:dyDescent="0.15">
      <c r="A19" s="88" t="s">
        <v>108</v>
      </c>
      <c r="B19" s="38">
        <v>126752.11364</v>
      </c>
      <c r="C19" s="38">
        <v>5512.3198620000003</v>
      </c>
      <c r="D19" s="38">
        <v>112713.955057</v>
      </c>
      <c r="E19" s="38">
        <v>6985.9177459999928</v>
      </c>
      <c r="F19" s="194">
        <v>1537.920975</v>
      </c>
    </row>
    <row r="20" spans="1:6" ht="17.25" customHeight="1" x14ac:dyDescent="0.15">
      <c r="A20" s="88">
        <v>2</v>
      </c>
      <c r="B20" s="38">
        <v>125902.422361</v>
      </c>
      <c r="C20" s="38">
        <v>5628.2483620000003</v>
      </c>
      <c r="D20" s="38">
        <v>112086.110268</v>
      </c>
      <c r="E20" s="38">
        <v>6974.0928670000021</v>
      </c>
      <c r="F20" s="194">
        <v>1212.9708639999999</v>
      </c>
    </row>
    <row r="21" spans="1:6" ht="17.25" customHeight="1" x14ac:dyDescent="0.15">
      <c r="A21" s="195">
        <v>3</v>
      </c>
      <c r="B21" s="196">
        <v>127639.71432</v>
      </c>
      <c r="C21" s="196">
        <v>5600.1418620000004</v>
      </c>
      <c r="D21" s="196">
        <v>113500.59407599999</v>
      </c>
      <c r="E21" s="196">
        <v>7430.9113680000009</v>
      </c>
      <c r="F21" s="197">
        <v>1106.067014</v>
      </c>
    </row>
    <row r="22" spans="1:6" s="11" customFormat="1" ht="13.5" customHeight="1" x14ac:dyDescent="0.15">
      <c r="A22" s="46" t="s">
        <v>47</v>
      </c>
    </row>
    <row r="23" spans="1:6" s="41" customFormat="1" ht="13.5" customHeight="1" x14ac:dyDescent="0.15">
      <c r="A23" s="240" t="s">
        <v>111</v>
      </c>
      <c r="B23" s="240"/>
      <c r="C23" s="240"/>
    </row>
    <row r="24" spans="1:6" ht="13.5" customHeight="1" x14ac:dyDescent="0.15"/>
  </sheetData>
  <mergeCells count="2">
    <mergeCell ref="A2:F2"/>
    <mergeCell ref="A23:C23"/>
  </mergeCells>
  <phoneticPr fontId="2"/>
  <pageMargins left="0.75" right="0.75" top="0.77" bottom="0.77" header="0.51200000000000001" footer="0.51200000000000001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="110" zoomScaleNormal="100" zoomScaleSheetLayoutView="110" workbookViewId="0">
      <selection sqref="A1:F1"/>
    </sheetView>
  </sheetViews>
  <sheetFormatPr defaultRowHeight="12" x14ac:dyDescent="0.15"/>
  <cols>
    <col min="1" max="1" width="11.875" style="14" customWidth="1"/>
    <col min="2" max="2" width="13.25" style="15" customWidth="1"/>
    <col min="3" max="5" width="14.5" style="15" customWidth="1"/>
    <col min="6" max="6" width="13.375" style="15" customWidth="1"/>
    <col min="7" max="7" width="10.25" style="15" customWidth="1"/>
    <col min="8" max="16384" width="9" style="15"/>
  </cols>
  <sheetData>
    <row r="1" spans="1:6" s="10" customFormat="1" ht="21" customHeight="1" x14ac:dyDescent="0.15">
      <c r="A1" s="242" t="s">
        <v>54</v>
      </c>
      <c r="B1" s="242"/>
      <c r="C1" s="242"/>
      <c r="D1" s="242"/>
      <c r="E1" s="242"/>
      <c r="F1" s="242"/>
    </row>
    <row r="2" spans="1:6" s="11" customFormat="1" ht="21" customHeight="1" x14ac:dyDescent="0.15">
      <c r="A2" s="45" t="s">
        <v>49</v>
      </c>
      <c r="B2" s="45"/>
      <c r="C2" s="45"/>
      <c r="D2" s="45"/>
      <c r="E2" s="45"/>
      <c r="F2" s="44" t="s">
        <v>50</v>
      </c>
    </row>
    <row r="3" spans="1:6" s="12" customFormat="1" ht="17.25" customHeight="1" x14ac:dyDescent="0.15">
      <c r="A3" s="42" t="s">
        <v>3</v>
      </c>
      <c r="B3" s="43" t="s">
        <v>34</v>
      </c>
      <c r="C3" s="43" t="s">
        <v>35</v>
      </c>
      <c r="D3" s="43" t="s">
        <v>36</v>
      </c>
      <c r="E3" s="43" t="s">
        <v>37</v>
      </c>
      <c r="F3" s="42" t="s">
        <v>38</v>
      </c>
    </row>
    <row r="4" spans="1:6" ht="17.25" customHeight="1" x14ac:dyDescent="0.15">
      <c r="A4" s="31" t="s">
        <v>90</v>
      </c>
      <c r="B4" s="38">
        <v>225624</v>
      </c>
      <c r="C4" s="38">
        <v>2926</v>
      </c>
      <c r="D4" s="38">
        <v>84254</v>
      </c>
      <c r="E4" s="38">
        <v>129197</v>
      </c>
      <c r="F4" s="71">
        <v>9247</v>
      </c>
    </row>
    <row r="5" spans="1:6" ht="17.25" customHeight="1" x14ac:dyDescent="0.15">
      <c r="A5" s="31">
        <v>24</v>
      </c>
      <c r="B5" s="38">
        <v>237071</v>
      </c>
      <c r="C5" s="90">
        <v>3357</v>
      </c>
      <c r="D5" s="38">
        <v>88621</v>
      </c>
      <c r="E5" s="38">
        <v>134133</v>
      </c>
      <c r="F5" s="71">
        <v>10960</v>
      </c>
    </row>
    <row r="6" spans="1:6" ht="17.25" customHeight="1" x14ac:dyDescent="0.15">
      <c r="A6" s="31">
        <v>25</v>
      </c>
      <c r="B6" s="38">
        <v>242775</v>
      </c>
      <c r="C6" s="90">
        <v>3024</v>
      </c>
      <c r="D6" s="38">
        <v>93172</v>
      </c>
      <c r="E6" s="38">
        <v>133525</v>
      </c>
      <c r="F6" s="71">
        <v>13054</v>
      </c>
    </row>
    <row r="7" spans="1:6" ht="17.25" customHeight="1" x14ac:dyDescent="0.15">
      <c r="A7" s="31">
        <v>26</v>
      </c>
      <c r="B7" s="38">
        <v>246727</v>
      </c>
      <c r="C7" s="201">
        <v>3109</v>
      </c>
      <c r="D7" s="38">
        <v>95178</v>
      </c>
      <c r="E7" s="38">
        <v>136920</v>
      </c>
      <c r="F7" s="71">
        <v>11520</v>
      </c>
    </row>
    <row r="8" spans="1:6" s="13" customFormat="1" ht="17.25" customHeight="1" x14ac:dyDescent="0.15">
      <c r="A8" s="30">
        <v>27</v>
      </c>
      <c r="B8" s="129">
        <v>251599</v>
      </c>
      <c r="C8" s="129">
        <v>3226</v>
      </c>
      <c r="D8" s="129">
        <v>99696</v>
      </c>
      <c r="E8" s="129">
        <v>136519</v>
      </c>
      <c r="F8" s="130">
        <v>12158</v>
      </c>
    </row>
    <row r="9" spans="1:6" ht="17.25" customHeight="1" x14ac:dyDescent="0.15">
      <c r="A9" s="31" t="s">
        <v>93</v>
      </c>
      <c r="B9" s="75">
        <v>250507</v>
      </c>
      <c r="C9" s="75">
        <v>3096</v>
      </c>
      <c r="D9" s="75">
        <v>99321</v>
      </c>
      <c r="E9" s="75">
        <v>135658</v>
      </c>
      <c r="F9" s="95">
        <v>12432</v>
      </c>
    </row>
    <row r="10" spans="1:6" ht="17.25" customHeight="1" x14ac:dyDescent="0.15">
      <c r="A10" s="31">
        <v>5</v>
      </c>
      <c r="B10" s="75">
        <v>248438</v>
      </c>
      <c r="C10" s="75">
        <v>2938</v>
      </c>
      <c r="D10" s="75">
        <v>98610</v>
      </c>
      <c r="E10" s="75">
        <v>135004</v>
      </c>
      <c r="F10" s="95">
        <v>11886</v>
      </c>
    </row>
    <row r="11" spans="1:6" ht="17.25" customHeight="1" x14ac:dyDescent="0.15">
      <c r="A11" s="31">
        <v>6</v>
      </c>
      <c r="B11" s="75">
        <v>252635</v>
      </c>
      <c r="C11" s="75">
        <v>2721</v>
      </c>
      <c r="D11" s="75">
        <v>99640</v>
      </c>
      <c r="E11" s="75">
        <v>137951</v>
      </c>
      <c r="F11" s="95">
        <v>12323</v>
      </c>
    </row>
    <row r="12" spans="1:6" ht="17.25" customHeight="1" x14ac:dyDescent="0.15">
      <c r="A12" s="31">
        <v>7</v>
      </c>
      <c r="B12" s="75">
        <v>251941</v>
      </c>
      <c r="C12" s="75">
        <v>2846</v>
      </c>
      <c r="D12" s="75">
        <v>97993</v>
      </c>
      <c r="E12" s="75">
        <v>138643</v>
      </c>
      <c r="F12" s="95">
        <v>12459</v>
      </c>
    </row>
    <row r="13" spans="1:6" ht="17.25" customHeight="1" x14ac:dyDescent="0.15">
      <c r="A13" s="31">
        <v>8</v>
      </c>
      <c r="B13" s="75">
        <v>253649</v>
      </c>
      <c r="C13" s="75">
        <v>2393</v>
      </c>
      <c r="D13" s="75">
        <v>98629</v>
      </c>
      <c r="E13" s="75">
        <v>139788</v>
      </c>
      <c r="F13" s="95">
        <v>12838</v>
      </c>
    </row>
    <row r="14" spans="1:6" ht="17.25" customHeight="1" x14ac:dyDescent="0.15">
      <c r="A14" s="31">
        <v>9</v>
      </c>
      <c r="B14" s="75">
        <v>250512</v>
      </c>
      <c r="C14" s="75">
        <v>2590</v>
      </c>
      <c r="D14" s="75">
        <v>96665</v>
      </c>
      <c r="E14" s="75">
        <v>138353</v>
      </c>
      <c r="F14" s="95">
        <v>12904</v>
      </c>
    </row>
    <row r="15" spans="1:6" ht="17.25" customHeight="1" x14ac:dyDescent="0.15">
      <c r="A15" s="31">
        <v>10</v>
      </c>
      <c r="B15" s="75">
        <v>251976</v>
      </c>
      <c r="C15" s="75">
        <v>2645</v>
      </c>
      <c r="D15" s="75">
        <v>99364</v>
      </c>
      <c r="E15" s="75">
        <v>137696</v>
      </c>
      <c r="F15" s="95">
        <v>12271</v>
      </c>
    </row>
    <row r="16" spans="1:6" ht="17.25" customHeight="1" x14ac:dyDescent="0.15">
      <c r="A16" s="31">
        <v>11</v>
      </c>
      <c r="B16" s="75">
        <v>251116</v>
      </c>
      <c r="C16" s="75">
        <v>2796</v>
      </c>
      <c r="D16" s="75">
        <v>98338</v>
      </c>
      <c r="E16" s="75">
        <v>137240</v>
      </c>
      <c r="F16" s="95">
        <v>12742</v>
      </c>
    </row>
    <row r="17" spans="1:6" ht="17.25" customHeight="1" x14ac:dyDescent="0.15">
      <c r="A17" s="31">
        <v>12</v>
      </c>
      <c r="B17" s="75">
        <v>255219</v>
      </c>
      <c r="C17" s="75">
        <v>2989</v>
      </c>
      <c r="D17" s="75">
        <v>100503</v>
      </c>
      <c r="E17" s="75">
        <v>139654</v>
      </c>
      <c r="F17" s="95">
        <v>12071</v>
      </c>
    </row>
    <row r="18" spans="1:6" ht="17.25" customHeight="1" x14ac:dyDescent="0.15">
      <c r="A18" s="31" t="s">
        <v>94</v>
      </c>
      <c r="B18" s="75">
        <v>254031</v>
      </c>
      <c r="C18" s="75">
        <v>2694</v>
      </c>
      <c r="D18" s="75">
        <v>99586</v>
      </c>
      <c r="E18" s="75">
        <v>139628</v>
      </c>
      <c r="F18" s="95">
        <v>12123</v>
      </c>
    </row>
    <row r="19" spans="1:6" ht="17.25" customHeight="1" x14ac:dyDescent="0.15">
      <c r="A19" s="31">
        <v>2</v>
      </c>
      <c r="B19" s="75">
        <v>254109</v>
      </c>
      <c r="C19" s="75">
        <v>2459</v>
      </c>
      <c r="D19" s="75">
        <v>100882</v>
      </c>
      <c r="E19" s="75">
        <v>137990</v>
      </c>
      <c r="F19" s="95">
        <v>12778</v>
      </c>
    </row>
    <row r="20" spans="1:6" ht="17.25" customHeight="1" x14ac:dyDescent="0.15">
      <c r="A20" s="27">
        <v>3</v>
      </c>
      <c r="B20" s="199">
        <v>251599</v>
      </c>
      <c r="C20" s="199">
        <v>3226</v>
      </c>
      <c r="D20" s="199">
        <v>99696</v>
      </c>
      <c r="E20" s="199">
        <v>136519</v>
      </c>
      <c r="F20" s="200">
        <v>12158</v>
      </c>
    </row>
    <row r="21" spans="1:6" s="11" customFormat="1" ht="13.5" customHeight="1" x14ac:dyDescent="0.15">
      <c r="A21" s="45" t="s">
        <v>51</v>
      </c>
    </row>
    <row r="22" spans="1:6" s="41" customFormat="1" ht="13.5" customHeight="1" x14ac:dyDescent="0.15">
      <c r="A22" s="240" t="s">
        <v>111</v>
      </c>
      <c r="B22" s="240"/>
      <c r="C22" s="240"/>
    </row>
    <row r="23" spans="1:6" s="41" customFormat="1" ht="13.5" customHeight="1" x14ac:dyDescent="0.15">
      <c r="A23" s="69"/>
      <c r="B23" s="69"/>
      <c r="C23" s="69"/>
    </row>
    <row r="24" spans="1:6" ht="13.5" customHeight="1" x14ac:dyDescent="0.15"/>
  </sheetData>
  <mergeCells count="2">
    <mergeCell ref="A1:F1"/>
    <mergeCell ref="A22:C22"/>
  </mergeCells>
  <phoneticPr fontId="2"/>
  <pageMargins left="0.75" right="0.75" top="0.78" bottom="0.77" header="0.51200000000000001" footer="0.51200000000000001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="110" zoomScaleNormal="100" zoomScaleSheetLayoutView="110" workbookViewId="0"/>
  </sheetViews>
  <sheetFormatPr defaultRowHeight="12" x14ac:dyDescent="0.15"/>
  <cols>
    <col min="1" max="1" width="11.875" style="14" customWidth="1"/>
    <col min="2" max="2" width="13.25" style="15" customWidth="1"/>
    <col min="3" max="5" width="14.5" style="15" customWidth="1"/>
    <col min="6" max="6" width="13.375" style="15" customWidth="1"/>
    <col min="7" max="7" width="10.25" style="15" customWidth="1"/>
    <col min="8" max="16384" width="9" style="15"/>
  </cols>
  <sheetData>
    <row r="1" spans="1:6" s="41" customFormat="1" ht="13.5" customHeight="1" x14ac:dyDescent="0.15">
      <c r="A1" s="69"/>
      <c r="B1" s="69"/>
      <c r="C1" s="69"/>
    </row>
    <row r="2" spans="1:6" s="10" customFormat="1" ht="21" customHeight="1" x14ac:dyDescent="0.15">
      <c r="A2" s="242" t="s">
        <v>53</v>
      </c>
      <c r="B2" s="242"/>
      <c r="C2" s="242"/>
      <c r="D2" s="242"/>
      <c r="E2" s="242"/>
      <c r="F2" s="242"/>
    </row>
    <row r="3" spans="1:6" s="11" customFormat="1" ht="21" customHeight="1" x14ac:dyDescent="0.15">
      <c r="A3" s="45" t="s">
        <v>49</v>
      </c>
      <c r="B3" s="45"/>
      <c r="C3" s="45"/>
      <c r="D3" s="45"/>
      <c r="E3" s="45"/>
      <c r="F3" s="44" t="s">
        <v>52</v>
      </c>
    </row>
    <row r="4" spans="1:6" s="12" customFormat="1" ht="17.25" customHeight="1" x14ac:dyDescent="0.15">
      <c r="A4" s="42" t="s">
        <v>3</v>
      </c>
      <c r="B4" s="43" t="s">
        <v>34</v>
      </c>
      <c r="C4" s="43" t="s">
        <v>39</v>
      </c>
      <c r="D4" s="43" t="s">
        <v>40</v>
      </c>
      <c r="E4" s="43" t="s">
        <v>41</v>
      </c>
      <c r="F4" s="42" t="s">
        <v>42</v>
      </c>
    </row>
    <row r="5" spans="1:6" ht="17.25" customHeight="1" x14ac:dyDescent="0.15">
      <c r="A5" s="31" t="s">
        <v>90</v>
      </c>
      <c r="B5" s="38">
        <v>82905</v>
      </c>
      <c r="C5" s="38">
        <v>7377</v>
      </c>
      <c r="D5" s="38">
        <v>69700</v>
      </c>
      <c r="E5" s="38">
        <v>4665</v>
      </c>
      <c r="F5" s="71">
        <v>1163</v>
      </c>
    </row>
    <row r="6" spans="1:6" ht="17.25" customHeight="1" x14ac:dyDescent="0.15">
      <c r="A6" s="31">
        <v>24</v>
      </c>
      <c r="B6" s="38">
        <v>95080</v>
      </c>
      <c r="C6" s="38">
        <v>7436</v>
      </c>
      <c r="D6" s="38">
        <v>81150</v>
      </c>
      <c r="E6" s="38">
        <v>5414</v>
      </c>
      <c r="F6" s="71">
        <v>1080</v>
      </c>
    </row>
    <row r="7" spans="1:6" ht="17.25" customHeight="1" x14ac:dyDescent="0.15">
      <c r="A7" s="31">
        <v>25</v>
      </c>
      <c r="B7" s="38">
        <v>83326</v>
      </c>
      <c r="C7" s="38">
        <v>7176</v>
      </c>
      <c r="D7" s="38">
        <v>71091</v>
      </c>
      <c r="E7" s="38">
        <v>4175</v>
      </c>
      <c r="F7" s="71">
        <v>884</v>
      </c>
    </row>
    <row r="8" spans="1:6" ht="17.25" customHeight="1" x14ac:dyDescent="0.15">
      <c r="A8" s="31">
        <v>26</v>
      </c>
      <c r="B8" s="38">
        <v>85710</v>
      </c>
      <c r="C8" s="71">
        <v>7161</v>
      </c>
      <c r="D8" s="40">
        <v>72631</v>
      </c>
      <c r="E8" s="40">
        <v>5062</v>
      </c>
      <c r="F8" s="40">
        <v>856</v>
      </c>
    </row>
    <row r="9" spans="1:6" s="13" customFormat="1" ht="17.25" customHeight="1" x14ac:dyDescent="0.15">
      <c r="A9" s="30">
        <v>27</v>
      </c>
      <c r="B9" s="133">
        <v>85495</v>
      </c>
      <c r="C9" s="134">
        <v>7153</v>
      </c>
      <c r="D9" s="135">
        <v>72905</v>
      </c>
      <c r="E9" s="135">
        <v>4686</v>
      </c>
      <c r="F9" s="135">
        <v>757</v>
      </c>
    </row>
    <row r="10" spans="1:6" ht="17.25" customHeight="1" x14ac:dyDescent="0.15">
      <c r="A10" s="31" t="s">
        <v>91</v>
      </c>
      <c r="B10" s="38">
        <v>85409</v>
      </c>
      <c r="C10" s="71">
        <v>6982</v>
      </c>
      <c r="D10" s="40">
        <v>72877</v>
      </c>
      <c r="E10" s="40">
        <v>4725</v>
      </c>
      <c r="F10" s="40">
        <v>831</v>
      </c>
    </row>
    <row r="11" spans="1:6" ht="17.25" customHeight="1" x14ac:dyDescent="0.15">
      <c r="A11" s="31">
        <v>5</v>
      </c>
      <c r="B11" s="38">
        <v>86441</v>
      </c>
      <c r="C11" s="38">
        <v>6730</v>
      </c>
      <c r="D11" s="38">
        <v>74005</v>
      </c>
      <c r="E11" s="38">
        <v>4783</v>
      </c>
      <c r="F11" s="194">
        <v>927</v>
      </c>
    </row>
    <row r="12" spans="1:6" ht="17.25" customHeight="1" x14ac:dyDescent="0.15">
      <c r="A12" s="31">
        <v>6</v>
      </c>
      <c r="B12" s="38">
        <v>86072</v>
      </c>
      <c r="C12" s="38">
        <v>6651</v>
      </c>
      <c r="D12" s="38">
        <v>73929</v>
      </c>
      <c r="E12" s="38">
        <v>4727</v>
      </c>
      <c r="F12" s="194">
        <v>860</v>
      </c>
    </row>
    <row r="13" spans="1:6" ht="17.25" customHeight="1" x14ac:dyDescent="0.15">
      <c r="A13" s="31">
        <v>7</v>
      </c>
      <c r="B13" s="38">
        <v>86087</v>
      </c>
      <c r="C13" s="38">
        <v>6729</v>
      </c>
      <c r="D13" s="38">
        <v>73763</v>
      </c>
      <c r="E13" s="38">
        <v>4759</v>
      </c>
      <c r="F13" s="194">
        <v>878</v>
      </c>
    </row>
    <row r="14" spans="1:6" ht="17.25" customHeight="1" x14ac:dyDescent="0.15">
      <c r="A14" s="31">
        <v>8</v>
      </c>
      <c r="B14" s="38">
        <v>86027</v>
      </c>
      <c r="C14" s="38">
        <v>7031</v>
      </c>
      <c r="D14" s="38">
        <v>73378</v>
      </c>
      <c r="E14" s="38">
        <v>4781</v>
      </c>
      <c r="F14" s="194">
        <v>840</v>
      </c>
    </row>
    <row r="15" spans="1:6" ht="17.25" customHeight="1" x14ac:dyDescent="0.15">
      <c r="A15" s="31">
        <v>9</v>
      </c>
      <c r="B15" s="38">
        <v>85969</v>
      </c>
      <c r="C15" s="38">
        <v>7295</v>
      </c>
      <c r="D15" s="38">
        <v>72899</v>
      </c>
      <c r="E15" s="38">
        <v>4912</v>
      </c>
      <c r="F15" s="194">
        <v>870</v>
      </c>
    </row>
    <row r="16" spans="1:6" ht="17.25" customHeight="1" x14ac:dyDescent="0.15">
      <c r="A16" s="31">
        <v>10</v>
      </c>
      <c r="B16" s="38">
        <v>86233</v>
      </c>
      <c r="C16" s="38">
        <v>7373</v>
      </c>
      <c r="D16" s="38">
        <v>73073</v>
      </c>
      <c r="E16" s="38">
        <v>4832</v>
      </c>
      <c r="F16" s="194">
        <v>959</v>
      </c>
    </row>
    <row r="17" spans="1:6" ht="17.25" customHeight="1" x14ac:dyDescent="0.15">
      <c r="A17" s="31">
        <v>11</v>
      </c>
      <c r="B17" s="38">
        <v>86114</v>
      </c>
      <c r="C17" s="38">
        <v>7420</v>
      </c>
      <c r="D17" s="38">
        <v>73038</v>
      </c>
      <c r="E17" s="38">
        <v>4868</v>
      </c>
      <c r="F17" s="194">
        <v>791</v>
      </c>
    </row>
    <row r="18" spans="1:6" ht="17.25" customHeight="1" x14ac:dyDescent="0.15">
      <c r="A18" s="31">
        <v>12</v>
      </c>
      <c r="B18" s="38">
        <v>86254</v>
      </c>
      <c r="C18" s="38">
        <v>7313</v>
      </c>
      <c r="D18" s="38">
        <v>73251</v>
      </c>
      <c r="E18" s="38">
        <v>4745</v>
      </c>
      <c r="F18" s="194">
        <v>950</v>
      </c>
    </row>
    <row r="19" spans="1:6" ht="17.25" customHeight="1" x14ac:dyDescent="0.15">
      <c r="A19" s="31" t="s">
        <v>92</v>
      </c>
      <c r="B19" s="38">
        <v>85621</v>
      </c>
      <c r="C19" s="38">
        <v>7015</v>
      </c>
      <c r="D19" s="38">
        <v>73029</v>
      </c>
      <c r="E19" s="38">
        <v>4674</v>
      </c>
      <c r="F19" s="194">
        <v>907</v>
      </c>
    </row>
    <row r="20" spans="1:6" ht="17.25" customHeight="1" x14ac:dyDescent="0.15">
      <c r="A20" s="31">
        <v>2</v>
      </c>
      <c r="B20" s="38">
        <v>85301</v>
      </c>
      <c r="C20" s="38">
        <v>7096</v>
      </c>
      <c r="D20" s="38">
        <v>72790</v>
      </c>
      <c r="E20" s="38">
        <v>4677</v>
      </c>
      <c r="F20" s="194">
        <v>741</v>
      </c>
    </row>
    <row r="21" spans="1:6" ht="17.25" customHeight="1" x14ac:dyDescent="0.15">
      <c r="A21" s="27">
        <v>3</v>
      </c>
      <c r="B21" s="196">
        <v>85495</v>
      </c>
      <c r="C21" s="196">
        <v>7153</v>
      </c>
      <c r="D21" s="196">
        <v>72905</v>
      </c>
      <c r="E21" s="196">
        <v>4686</v>
      </c>
      <c r="F21" s="197">
        <v>757</v>
      </c>
    </row>
    <row r="22" spans="1:6" s="11" customFormat="1" ht="13.5" customHeight="1" x14ac:dyDescent="0.15">
      <c r="A22" s="45" t="s">
        <v>51</v>
      </c>
    </row>
    <row r="23" spans="1:6" s="41" customFormat="1" ht="13.5" customHeight="1" x14ac:dyDescent="0.15">
      <c r="A23" s="240" t="s">
        <v>111</v>
      </c>
      <c r="B23" s="240"/>
      <c r="C23" s="240"/>
    </row>
    <row r="24" spans="1:6" ht="13.5" customHeight="1" x14ac:dyDescent="0.15"/>
  </sheetData>
  <mergeCells count="2">
    <mergeCell ref="A2:F2"/>
    <mergeCell ref="A23:C23"/>
  </mergeCells>
  <phoneticPr fontId="2"/>
  <pageMargins left="0.75" right="0.75" top="0.78" bottom="0.77" header="0.51200000000000001" footer="0.51200000000000001"/>
  <pageSetup paperSize="9" scale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90" zoomScaleNormal="100" zoomScaleSheetLayoutView="90" workbookViewId="0">
      <selection sqref="A1:E1"/>
    </sheetView>
  </sheetViews>
  <sheetFormatPr defaultColWidth="13.25" defaultRowHeight="30" customHeight="1" x14ac:dyDescent="0.15"/>
  <cols>
    <col min="1" max="1" width="11.875" style="16" customWidth="1"/>
    <col min="2" max="5" width="17.75" style="16" customWidth="1"/>
    <col min="6" max="6" width="13.375" style="16" customWidth="1"/>
    <col min="7" max="16384" width="13.25" style="16"/>
  </cols>
  <sheetData>
    <row r="1" spans="1:6" ht="35.25" customHeight="1" x14ac:dyDescent="0.15">
      <c r="A1" s="235" t="s">
        <v>101</v>
      </c>
      <c r="B1" s="235"/>
      <c r="C1" s="235"/>
      <c r="D1" s="235"/>
      <c r="E1" s="235"/>
    </row>
    <row r="2" spans="1:6" ht="35.25" customHeight="1" x14ac:dyDescent="0.15">
      <c r="A2" s="47" t="s">
        <v>2</v>
      </c>
      <c r="B2" s="57"/>
      <c r="C2" s="57"/>
      <c r="D2" s="57"/>
      <c r="E2" s="37" t="s">
        <v>57</v>
      </c>
    </row>
    <row r="3" spans="1:6" ht="35.25" customHeight="1" x14ac:dyDescent="0.15">
      <c r="A3" s="243" t="s">
        <v>89</v>
      </c>
      <c r="B3" s="237" t="s">
        <v>4</v>
      </c>
      <c r="C3" s="237"/>
      <c r="D3" s="237" t="s">
        <v>5</v>
      </c>
      <c r="E3" s="238"/>
    </row>
    <row r="4" spans="1:6" ht="35.25" customHeight="1" x14ac:dyDescent="0.15">
      <c r="A4" s="244"/>
      <c r="B4" s="3" t="s">
        <v>6</v>
      </c>
      <c r="C4" s="3" t="s">
        <v>7</v>
      </c>
      <c r="D4" s="3" t="s">
        <v>6</v>
      </c>
      <c r="E4" s="4" t="s">
        <v>7</v>
      </c>
    </row>
    <row r="5" spans="1:6" s="56" customFormat="1" ht="35.25" customHeight="1" x14ac:dyDescent="0.15">
      <c r="A5" s="77" t="s">
        <v>90</v>
      </c>
      <c r="B5" s="59">
        <v>1071</v>
      </c>
      <c r="C5" s="59">
        <v>9468368</v>
      </c>
      <c r="D5" s="59">
        <v>90</v>
      </c>
      <c r="E5" s="60">
        <v>539030</v>
      </c>
      <c r="F5" s="61"/>
    </row>
    <row r="6" spans="1:6" s="56" customFormat="1" ht="35.25" customHeight="1" x14ac:dyDescent="0.15">
      <c r="A6" s="77">
        <v>24</v>
      </c>
      <c r="B6" s="59">
        <v>1018</v>
      </c>
      <c r="C6" s="59">
        <v>9166806</v>
      </c>
      <c r="D6" s="59">
        <v>50</v>
      </c>
      <c r="E6" s="60">
        <v>332624</v>
      </c>
      <c r="F6" s="61"/>
    </row>
    <row r="7" spans="1:6" s="85" customFormat="1" ht="35.25" customHeight="1" x14ac:dyDescent="0.15">
      <c r="A7" s="77">
        <v>25</v>
      </c>
      <c r="B7" s="59">
        <v>900</v>
      </c>
      <c r="C7" s="59">
        <v>8165590</v>
      </c>
      <c r="D7" s="59">
        <v>76</v>
      </c>
      <c r="E7" s="60">
        <v>598147</v>
      </c>
      <c r="F7" s="84"/>
    </row>
    <row r="8" spans="1:6" s="85" customFormat="1" ht="35.25" customHeight="1" x14ac:dyDescent="0.15">
      <c r="A8" s="77">
        <v>26</v>
      </c>
      <c r="B8" s="59">
        <v>883</v>
      </c>
      <c r="C8" s="59">
        <v>7964719</v>
      </c>
      <c r="D8" s="59">
        <v>44</v>
      </c>
      <c r="E8" s="60">
        <v>396982</v>
      </c>
      <c r="F8" s="84"/>
    </row>
    <row r="9" spans="1:6" s="56" customFormat="1" ht="35.25" customHeight="1" x14ac:dyDescent="0.15">
      <c r="A9" s="211">
        <v>27</v>
      </c>
      <c r="B9" s="127">
        <v>784</v>
      </c>
      <c r="C9" s="127">
        <v>7096706</v>
      </c>
      <c r="D9" s="127">
        <v>39</v>
      </c>
      <c r="E9" s="128">
        <v>263619</v>
      </c>
      <c r="F9" s="61"/>
    </row>
    <row r="10" spans="1:6" s="56" customFormat="1" ht="35.25" customHeight="1" x14ac:dyDescent="0.15">
      <c r="A10" s="147" t="s">
        <v>102</v>
      </c>
      <c r="B10" s="59">
        <v>57</v>
      </c>
      <c r="C10" s="59">
        <v>427320</v>
      </c>
      <c r="D10" s="59">
        <v>0</v>
      </c>
      <c r="E10" s="60">
        <v>0</v>
      </c>
      <c r="F10" s="61"/>
    </row>
    <row r="11" spans="1:6" s="56" customFormat="1" ht="35.25" customHeight="1" x14ac:dyDescent="0.15">
      <c r="A11" s="149">
        <v>5</v>
      </c>
      <c r="B11" s="150">
        <v>59</v>
      </c>
      <c r="C11" s="151">
        <v>611264</v>
      </c>
      <c r="D11" s="150">
        <v>0</v>
      </c>
      <c r="E11" s="152">
        <v>0</v>
      </c>
      <c r="F11" s="61"/>
    </row>
    <row r="12" spans="1:6" s="56" customFormat="1" ht="35.25" customHeight="1" x14ac:dyDescent="0.15">
      <c r="A12" s="149">
        <v>6</v>
      </c>
      <c r="B12" s="153">
        <v>71</v>
      </c>
      <c r="C12" s="154">
        <v>538961</v>
      </c>
      <c r="D12" s="153">
        <v>8</v>
      </c>
      <c r="E12" s="155">
        <v>90992</v>
      </c>
      <c r="F12" s="61"/>
    </row>
    <row r="13" spans="1:6" s="56" customFormat="1" ht="35.25" customHeight="1" x14ac:dyDescent="0.15">
      <c r="A13" s="149">
        <v>7</v>
      </c>
      <c r="B13" s="153">
        <v>78</v>
      </c>
      <c r="C13" s="154">
        <v>606850</v>
      </c>
      <c r="D13" s="153">
        <v>3</v>
      </c>
      <c r="E13" s="155">
        <v>23277</v>
      </c>
      <c r="F13" s="61"/>
    </row>
    <row r="14" spans="1:6" s="56" customFormat="1" ht="35.25" customHeight="1" x14ac:dyDescent="0.15">
      <c r="A14" s="149">
        <v>8</v>
      </c>
      <c r="B14" s="153">
        <v>54</v>
      </c>
      <c r="C14" s="154">
        <v>497490</v>
      </c>
      <c r="D14" s="153">
        <v>3</v>
      </c>
      <c r="E14" s="155">
        <v>12123</v>
      </c>
      <c r="F14" s="61"/>
    </row>
    <row r="15" spans="1:6" s="56" customFormat="1" ht="35.25" customHeight="1" x14ac:dyDescent="0.15">
      <c r="A15" s="149">
        <v>9</v>
      </c>
      <c r="B15" s="153">
        <v>112</v>
      </c>
      <c r="C15" s="154">
        <v>1073600</v>
      </c>
      <c r="D15" s="153">
        <v>2</v>
      </c>
      <c r="E15" s="155">
        <v>10815</v>
      </c>
      <c r="F15" s="61"/>
    </row>
    <row r="16" spans="1:6" s="56" customFormat="1" ht="35.25" customHeight="1" x14ac:dyDescent="0.15">
      <c r="A16" s="149">
        <v>10</v>
      </c>
      <c r="B16" s="153">
        <v>46</v>
      </c>
      <c r="C16" s="154">
        <v>394200</v>
      </c>
      <c r="D16" s="153">
        <v>11</v>
      </c>
      <c r="E16" s="155">
        <v>72306</v>
      </c>
      <c r="F16" s="61"/>
    </row>
    <row r="17" spans="1:6" s="56" customFormat="1" ht="35.25" customHeight="1" x14ac:dyDescent="0.15">
      <c r="A17" s="149">
        <v>11</v>
      </c>
      <c r="B17" s="153">
        <v>50</v>
      </c>
      <c r="C17" s="154">
        <v>401461</v>
      </c>
      <c r="D17" s="153">
        <v>8</v>
      </c>
      <c r="E17" s="155">
        <v>35900</v>
      </c>
      <c r="F17" s="61"/>
    </row>
    <row r="18" spans="1:6" s="56" customFormat="1" ht="35.25" customHeight="1" x14ac:dyDescent="0.15">
      <c r="A18" s="149">
        <v>12</v>
      </c>
      <c r="B18" s="153">
        <v>91</v>
      </c>
      <c r="C18" s="154">
        <v>830030</v>
      </c>
      <c r="D18" s="153">
        <v>1</v>
      </c>
      <c r="E18" s="155">
        <v>4907</v>
      </c>
      <c r="F18" s="61"/>
    </row>
    <row r="19" spans="1:6" s="56" customFormat="1" ht="35.25" customHeight="1" x14ac:dyDescent="0.15">
      <c r="A19" s="62" t="s">
        <v>103</v>
      </c>
      <c r="B19" s="62">
        <v>44</v>
      </c>
      <c r="C19" s="156">
        <v>346300</v>
      </c>
      <c r="D19" s="62">
        <v>1</v>
      </c>
      <c r="E19" s="157">
        <v>3007</v>
      </c>
      <c r="F19" s="61"/>
    </row>
    <row r="20" spans="1:6" s="56" customFormat="1" ht="35.25" customHeight="1" x14ac:dyDescent="0.15">
      <c r="A20" s="149">
        <v>2</v>
      </c>
      <c r="B20" s="153">
        <v>52</v>
      </c>
      <c r="C20" s="154">
        <v>690780</v>
      </c>
      <c r="D20" s="153">
        <v>0</v>
      </c>
      <c r="E20" s="155">
        <v>0</v>
      </c>
      <c r="F20" s="86"/>
    </row>
    <row r="21" spans="1:6" s="56" customFormat="1" ht="35.25" customHeight="1" x14ac:dyDescent="0.15">
      <c r="A21" s="158">
        <v>3</v>
      </c>
      <c r="B21" s="159">
        <v>70</v>
      </c>
      <c r="C21" s="160">
        <v>678450</v>
      </c>
      <c r="D21" s="159">
        <v>2</v>
      </c>
      <c r="E21" s="161">
        <v>10292</v>
      </c>
      <c r="F21" s="61"/>
    </row>
    <row r="22" spans="1:6" ht="15.75" customHeight="1" x14ac:dyDescent="0.15">
      <c r="A22" s="36" t="s">
        <v>8</v>
      </c>
      <c r="B22" s="58"/>
      <c r="C22" s="58"/>
      <c r="D22" s="58"/>
      <c r="E22" s="58"/>
      <c r="F22" s="17"/>
    </row>
    <row r="23" spans="1:6" s="19" customFormat="1" ht="35.25" customHeight="1" x14ac:dyDescent="0.15">
      <c r="A23" s="17"/>
      <c r="B23" s="17"/>
      <c r="C23" s="17"/>
      <c r="D23" s="17"/>
      <c r="E23" s="17"/>
      <c r="F23" s="18"/>
    </row>
    <row r="24" spans="1:6" ht="30" customHeight="1" x14ac:dyDescent="0.15">
      <c r="F24" s="17"/>
    </row>
    <row r="25" spans="1:6" ht="30" customHeight="1" x14ac:dyDescent="0.15">
      <c r="F25" s="17"/>
    </row>
    <row r="26" spans="1:6" ht="30" customHeight="1" x14ac:dyDescent="0.15">
      <c r="F26" s="17"/>
    </row>
    <row r="27" spans="1:6" ht="30" customHeight="1" x14ac:dyDescent="0.15">
      <c r="F27" s="17"/>
    </row>
    <row r="28" spans="1:6" ht="30" customHeight="1" x14ac:dyDescent="0.15">
      <c r="F28" s="17"/>
    </row>
    <row r="29" spans="1:6" ht="30" customHeight="1" x14ac:dyDescent="0.15">
      <c r="F29" s="17"/>
    </row>
    <row r="30" spans="1:6" ht="30" customHeight="1" x14ac:dyDescent="0.15">
      <c r="F30" s="17"/>
    </row>
  </sheetData>
  <mergeCells count="4">
    <mergeCell ref="B3:C3"/>
    <mergeCell ref="D3:E3"/>
    <mergeCell ref="A1:E1"/>
    <mergeCell ref="A3:A4"/>
  </mergeCells>
  <phoneticPr fontId="2"/>
  <pageMargins left="0.75" right="0.74" top="0.78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10 金融</vt:lpstr>
      <vt:lpstr>21表 市内金融機関の貯金残高と貸付残高の推移</vt:lpstr>
      <vt:lpstr>10‐1 市内金融機関別店舗数</vt:lpstr>
      <vt:lpstr>10‐2 市内金融機関別貯金残高及び貸付残高</vt:lpstr>
      <vt:lpstr>10‐3 普通銀行貯金残高</vt:lpstr>
      <vt:lpstr>10‐4 普通銀行貸付残高</vt:lpstr>
      <vt:lpstr>10‐5 信用金庫・労働金庫・農協貯金残高</vt:lpstr>
      <vt:lpstr>10‐6 信用金庫・労働金庫・農協貸付残高</vt:lpstr>
      <vt:lpstr>10‐7 信用保証協会保証状況</vt:lpstr>
      <vt:lpstr>10‐8 手形交換状況</vt:lpstr>
      <vt:lpstr>10‐9 鹿沼市制度融資貸付状況</vt:lpstr>
      <vt:lpstr>10‐10 企業倒産状況</vt:lpstr>
      <vt:lpstr>'10 金融'!Print_Area</vt:lpstr>
      <vt:lpstr>'10‐10 企業倒産状況'!Print_Area</vt:lpstr>
      <vt:lpstr>'10‐9 鹿沼市制度融資貸付状況'!Print_Area</vt:lpstr>
      <vt:lpstr>'21表 市内金融機関の貯金残高と貸付残高の推移'!Print_Area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2017-04-05T06:43:16Z</cp:lastPrinted>
  <dcterms:created xsi:type="dcterms:W3CDTF">1997-01-08T22:48:59Z</dcterms:created>
  <dcterms:modified xsi:type="dcterms:W3CDTF">2017-06-01T08:48:06Z</dcterms:modified>
</cp:coreProperties>
</file>