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5fileserver\30年度\10総務部\02企画課\Ｃ 統計\業務\３　市政統計\01　鹿沼市統計書\H30版統計書  作成\平成30年版鹿沼市統計書(校正終了ページ組）\"/>
    </mc:Choice>
  </mc:AlternateContent>
  <bookViews>
    <workbookView xWindow="9840" yWindow="0" windowWidth="10260" windowHeight="8250" firstSheet="2" activeTab="6"/>
  </bookViews>
  <sheets>
    <sheet name="4 農林業" sheetId="16" r:id="rId1"/>
    <sheet name="12表 農家数の推移" sheetId="15" r:id="rId2"/>
    <sheet name="4‐1 地区別主要指標" sheetId="4" r:id="rId3"/>
    <sheet name="4‐2、4‐3" sheetId="5" r:id="rId4"/>
    <sheet name="4‐4、4-5" sheetId="17" r:id="rId5"/>
    <sheet name="4‐6、4-7" sheetId="9" r:id="rId6"/>
    <sheet name="4-8、4-9、4-10" sheetId="11" r:id="rId7"/>
    <sheet name="4‐11、4-12" sheetId="14" r:id="rId8"/>
  </sheets>
  <definedNames>
    <definedName name="_xlnm.Print_Area" localSheetId="1">'12表 農家数の推移'!$A$1:$I$41</definedName>
    <definedName name="_xlnm.Print_Area" localSheetId="2">'4‐1 地区別主要指標'!$A$1:$N$38</definedName>
    <definedName name="_xlnm.Print_Area" localSheetId="7">'4‐11、4-12'!$A$1:$G$28</definedName>
    <definedName name="_xlnm.Print_Area" localSheetId="5">'4‐6、4-7'!$A$1:$L$47</definedName>
    <definedName name="_xlnm.Print_Area" localSheetId="6">'4-8、4-9、4-10'!$A$1:$L$67</definedName>
  </definedNames>
  <calcPr calcId="162913"/>
</workbook>
</file>

<file path=xl/calcChain.xml><?xml version="1.0" encoding="utf-8"?>
<calcChain xmlns="http://schemas.openxmlformats.org/spreadsheetml/2006/main">
  <c r="G70" i="15" l="1"/>
  <c r="L57" i="15"/>
  <c r="E70" i="15"/>
  <c r="D70" i="15"/>
</calcChain>
</file>

<file path=xl/sharedStrings.xml><?xml version="1.0" encoding="utf-8"?>
<sst xmlns="http://schemas.openxmlformats.org/spreadsheetml/2006/main" count="658" uniqueCount="239">
  <si>
    <t>樹園地</t>
    <rPh sb="0" eb="1">
      <t>ジュ</t>
    </rPh>
    <rPh sb="1" eb="2">
      <t>エン</t>
    </rPh>
    <rPh sb="2" eb="3">
      <t>チ</t>
    </rPh>
    <phoneticPr fontId="2"/>
  </si>
  <si>
    <t>販売
農家</t>
    <rPh sb="0" eb="2">
      <t>ハンバイ</t>
    </rPh>
    <rPh sb="3" eb="5">
      <t>ノウカ</t>
    </rPh>
    <phoneticPr fontId="2"/>
  </si>
  <si>
    <t>田</t>
    <rPh sb="0" eb="1">
      <t>タ</t>
    </rPh>
    <phoneticPr fontId="2"/>
  </si>
  <si>
    <t>南押原</t>
    <rPh sb="0" eb="1">
      <t>ミナミ</t>
    </rPh>
    <rPh sb="1" eb="2">
      <t>オ</t>
    </rPh>
    <rPh sb="2" eb="3">
      <t>ハラ</t>
    </rPh>
    <phoneticPr fontId="2"/>
  </si>
  <si>
    <t>東大芦</t>
    <rPh sb="0" eb="1">
      <t>ヒガシ</t>
    </rPh>
    <rPh sb="1" eb="3">
      <t>オオアシ</t>
    </rPh>
    <phoneticPr fontId="2"/>
  </si>
  <si>
    <t>西大芦</t>
    <rPh sb="0" eb="1">
      <t>ニシ</t>
    </rPh>
    <rPh sb="1" eb="3">
      <t>オオアシ</t>
    </rPh>
    <phoneticPr fontId="2"/>
  </si>
  <si>
    <t>畑</t>
    <rPh sb="0" eb="1">
      <t>ハタ</t>
    </rPh>
    <phoneticPr fontId="2"/>
  </si>
  <si>
    <t>面積</t>
    <rPh sb="0" eb="2">
      <t>メンセキ</t>
    </rPh>
    <phoneticPr fontId="2"/>
  </si>
  <si>
    <t>その他
の作物</t>
    <rPh sb="2" eb="3">
      <t>タ</t>
    </rPh>
    <rPh sb="5" eb="6">
      <t>サク</t>
    </rPh>
    <rPh sb="6" eb="7">
      <t>モツ</t>
    </rPh>
    <phoneticPr fontId="2"/>
  </si>
  <si>
    <t>豆類</t>
    <rPh sb="0" eb="2">
      <t>マメルイ</t>
    </rPh>
    <phoneticPr fontId="2"/>
  </si>
  <si>
    <t>野菜類</t>
    <rPh sb="0" eb="3">
      <t>ヤサイルイ</t>
    </rPh>
    <phoneticPr fontId="2"/>
  </si>
  <si>
    <t>乳用牛</t>
    <rPh sb="0" eb="1">
      <t>ニュウ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</si>
  <si>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</si>
  <si>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頭数</t>
    <rPh sb="0" eb="2">
      <t>トウスウ</t>
    </rPh>
    <phoneticPr fontId="2"/>
  </si>
  <si>
    <t>台数</t>
    <rPh sb="0" eb="2">
      <t>ダイスウ</t>
    </rPh>
    <phoneticPr fontId="2"/>
  </si>
  <si>
    <t>4-1　　地　区　別　主　要　指　標</t>
    <rPh sb="5" eb="8">
      <t>チク</t>
    </rPh>
    <rPh sb="9" eb="10">
      <t>ベツ</t>
    </rPh>
    <rPh sb="11" eb="14">
      <t>シュヨウ</t>
    </rPh>
    <rPh sb="15" eb="18">
      <t>シヒョウ</t>
    </rPh>
    <phoneticPr fontId="2"/>
  </si>
  <si>
    <t>採卵鶏</t>
    <rPh sb="0" eb="1">
      <t>サイ</t>
    </rPh>
    <rPh sb="1" eb="3">
      <t>ランケイ</t>
    </rPh>
    <phoneticPr fontId="2"/>
  </si>
  <si>
    <t>ブロイラー</t>
    <phoneticPr fontId="2"/>
  </si>
  <si>
    <t>10～20</t>
    <phoneticPr fontId="2"/>
  </si>
  <si>
    <t>20～30</t>
    <phoneticPr fontId="2"/>
  </si>
  <si>
    <t>30～50</t>
    <phoneticPr fontId="2"/>
  </si>
  <si>
    <t>50～100</t>
    <phoneticPr fontId="2"/>
  </si>
  <si>
    <t>地区名</t>
    <rPh sb="0" eb="3">
      <t>チクメイ</t>
    </rPh>
    <phoneticPr fontId="2"/>
  </si>
  <si>
    <t>総農
家数</t>
    <rPh sb="0" eb="1">
      <t>ソウ</t>
    </rPh>
    <rPh sb="1" eb="4">
      <t>ノウカ</t>
    </rPh>
    <rPh sb="4" eb="5">
      <t>スウ</t>
    </rPh>
    <phoneticPr fontId="2"/>
  </si>
  <si>
    <t>専業
農家</t>
    <rPh sb="0" eb="5">
      <t>センギョウノウカ</t>
    </rPh>
    <phoneticPr fontId="2"/>
  </si>
  <si>
    <t>兼業
農家</t>
    <rPh sb="0" eb="2">
      <t>ケンギョウ</t>
    </rPh>
    <rPh sb="3" eb="4">
      <t>ノウ</t>
    </rPh>
    <rPh sb="4" eb="5">
      <t>カ</t>
    </rPh>
    <phoneticPr fontId="2"/>
  </si>
  <si>
    <t xml:space="preserve">農業
就業
人口 </t>
    <rPh sb="0" eb="2">
      <t>ノウギョウ</t>
    </rPh>
    <rPh sb="3" eb="5">
      <t>シュウギョウ</t>
    </rPh>
    <rPh sb="6" eb="8">
      <t>ジンコウ</t>
    </rPh>
    <phoneticPr fontId="2"/>
  </si>
  <si>
    <t>畑</t>
    <rPh sb="0" eb="1">
      <t>ハタ</t>
    </rPh>
    <phoneticPr fontId="2"/>
  </si>
  <si>
    <t>樹園地</t>
    <rPh sb="0" eb="1">
      <t>ジュ</t>
    </rPh>
    <rPh sb="1" eb="2">
      <t>エン</t>
    </rPh>
    <rPh sb="2" eb="3">
      <t>チ</t>
    </rPh>
    <phoneticPr fontId="2"/>
  </si>
  <si>
    <t>鹿沼</t>
    <phoneticPr fontId="2"/>
  </si>
  <si>
    <t>菊沢</t>
    <phoneticPr fontId="2"/>
  </si>
  <si>
    <t>北犬飼</t>
    <rPh sb="0" eb="1">
      <t>キタ</t>
    </rPh>
    <rPh sb="1" eb="3">
      <t>イヌカイ</t>
    </rPh>
    <phoneticPr fontId="2"/>
  </si>
  <si>
    <t>北押原</t>
    <rPh sb="0" eb="1">
      <t>キタオシ</t>
    </rPh>
    <rPh sb="1" eb="2">
      <t>オ</t>
    </rPh>
    <rPh sb="2" eb="3">
      <t>ハラ</t>
    </rPh>
    <phoneticPr fontId="2"/>
  </si>
  <si>
    <t>南摩</t>
    <phoneticPr fontId="2"/>
  </si>
  <si>
    <t>加蘇</t>
    <rPh sb="0" eb="1">
      <t>カ</t>
    </rPh>
    <rPh sb="1" eb="2">
      <t>ソ</t>
    </rPh>
    <phoneticPr fontId="2"/>
  </si>
  <si>
    <t>板荷</t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</si>
  <si>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</si>
  <si>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65歳未満の農業
専従者がいる</t>
    <phoneticPr fontId="2"/>
  </si>
  <si>
    <t>花き類
花 木</t>
    <rPh sb="0" eb="2">
      <t>カキ</t>
    </rPh>
    <rPh sb="2" eb="3">
      <t>ルイ</t>
    </rPh>
    <rPh sb="4" eb="5">
      <t>ハナ</t>
    </rPh>
    <rPh sb="6" eb="7">
      <t>キ</t>
    </rPh>
    <phoneticPr fontId="2"/>
  </si>
  <si>
    <t>3～5</t>
  </si>
  <si>
    <t>5～10</t>
  </si>
  <si>
    <t>工芸農
作物類</t>
    <rPh sb="0" eb="2">
      <t>コウゲイ</t>
    </rPh>
    <rPh sb="2" eb="6">
      <t>ノウサクモツ</t>
    </rPh>
    <rPh sb="6" eb="7">
      <t>ルイ</t>
    </rPh>
    <phoneticPr fontId="2"/>
  </si>
  <si>
    <t>4-3　　主　副　業　別　農　家　数</t>
    <rPh sb="5" eb="6">
      <t>シュ</t>
    </rPh>
    <rPh sb="7" eb="8">
      <t>フク</t>
    </rPh>
    <rPh sb="9" eb="10">
      <t>ギョウ</t>
    </rPh>
    <rPh sb="11" eb="12">
      <t>ベツ</t>
    </rPh>
    <rPh sb="13" eb="16">
      <t>ノウカ</t>
    </rPh>
    <rPh sb="17" eb="18">
      <t>スウ</t>
    </rPh>
    <phoneticPr fontId="2"/>
  </si>
  <si>
    <t>(各年2月1日現在)</t>
    <rPh sb="1" eb="2">
      <t>カク</t>
    </rPh>
    <rPh sb="2" eb="3">
      <t>カクネン</t>
    </rPh>
    <rPh sb="3" eb="5">
      <t>２ガツ</t>
    </rPh>
    <rPh sb="5" eb="7">
      <t>１ニチ</t>
    </rPh>
    <rPh sb="7" eb="9">
      <t>ゲンザイ</t>
    </rPh>
    <phoneticPr fontId="2"/>
  </si>
  <si>
    <t>平成17年</t>
    <rPh sb="0" eb="2">
      <t>ヘイセイ</t>
    </rPh>
    <rPh sb="4" eb="5">
      <t>ネン</t>
    </rPh>
    <phoneticPr fontId="2"/>
  </si>
  <si>
    <t>粟野</t>
    <rPh sb="0" eb="2">
      <t>アワノ</t>
    </rPh>
    <phoneticPr fontId="2"/>
  </si>
  <si>
    <t>鹿沼</t>
    <rPh sb="0" eb="2">
      <t>カヌマ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</si>
  <si>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</si>
  <si>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区  分</t>
    <rPh sb="0" eb="1">
      <t>ク</t>
    </rPh>
    <rPh sb="3" eb="4">
      <t>ブン</t>
    </rPh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</si>
  <si>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</si>
  <si>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（単位：経営体・頭・羽）</t>
    <rPh sb="1" eb="3">
      <t>タンイ</t>
    </rPh>
    <rPh sb="4" eb="6">
      <t>ケイエイ</t>
    </rPh>
    <rPh sb="6" eb="7">
      <t>タイ</t>
    </rPh>
    <rPh sb="8" eb="9">
      <t>トウ</t>
    </rPh>
    <rPh sb="10" eb="11">
      <t>ハ</t>
    </rPh>
    <phoneticPr fontId="2"/>
  </si>
  <si>
    <t>（単位：経営体・台）</t>
    <rPh sb="1" eb="3">
      <t>タンイ</t>
    </rPh>
    <rPh sb="8" eb="9">
      <t>ダイ</t>
    </rPh>
    <phoneticPr fontId="2"/>
  </si>
  <si>
    <t>（単位：経営体・ａ）</t>
    <rPh sb="1" eb="3">
      <t>タンイ</t>
    </rPh>
    <rPh sb="4" eb="6">
      <t>ケイエイ</t>
    </rPh>
    <rPh sb="6" eb="7">
      <t>タイ</t>
    </rPh>
    <phoneticPr fontId="2"/>
  </si>
  <si>
    <t>鹿　沼</t>
    <rPh sb="0" eb="1">
      <t>シカ</t>
    </rPh>
    <rPh sb="2" eb="3">
      <t>ヌマ</t>
    </rPh>
    <phoneticPr fontId="2"/>
  </si>
  <si>
    <t>粟　野</t>
    <rPh sb="0" eb="1">
      <t>アワ</t>
    </rPh>
    <rPh sb="2" eb="3">
      <t>ノ</t>
    </rPh>
    <phoneticPr fontId="2"/>
  </si>
  <si>
    <t>4-4　　農産物販売金額規模別経営体数</t>
    <rPh sb="5" eb="8">
      <t>ノウサンブツ</t>
    </rPh>
    <rPh sb="8" eb="10">
      <t>ハンバイ</t>
    </rPh>
    <rPh sb="10" eb="12">
      <t>キンガク</t>
    </rPh>
    <rPh sb="12" eb="14">
      <t>キボ</t>
    </rPh>
    <rPh sb="14" eb="15">
      <t>ベツ</t>
    </rPh>
    <rPh sb="15" eb="17">
      <t>ケイエイ</t>
    </rPh>
    <rPh sb="17" eb="18">
      <t>タイ</t>
    </rPh>
    <rPh sb="18" eb="19">
      <t>スウ</t>
    </rPh>
    <phoneticPr fontId="2"/>
  </si>
  <si>
    <t>（単位：経営体）</t>
    <rPh sb="1" eb="3">
      <t>タンイ</t>
    </rPh>
    <rPh sb="4" eb="6">
      <t>ケイエイ</t>
    </rPh>
    <rPh sb="6" eb="7">
      <t>タイ</t>
    </rPh>
    <phoneticPr fontId="2"/>
  </si>
  <si>
    <t>4-5　　経営耕地面積規模別経営体数</t>
    <rPh sb="5" eb="7">
      <t>ケイエイ</t>
    </rPh>
    <rPh sb="7" eb="9">
      <t>コウチ</t>
    </rPh>
    <rPh sb="9" eb="11">
      <t>メンセキ</t>
    </rPh>
    <rPh sb="11" eb="13">
      <t>キボ</t>
    </rPh>
    <rPh sb="13" eb="14">
      <t>ベツ</t>
    </rPh>
    <rPh sb="14" eb="16">
      <t>ケイエイ</t>
    </rPh>
    <rPh sb="16" eb="17">
      <t>タイ</t>
    </rPh>
    <rPh sb="17" eb="18">
      <t>スウ</t>
    </rPh>
    <phoneticPr fontId="2"/>
  </si>
  <si>
    <t>計</t>
    <rPh sb="0" eb="1">
      <t>ケイ</t>
    </rPh>
    <phoneticPr fontId="2"/>
  </si>
  <si>
    <t>区　　分</t>
    <rPh sb="0" eb="1">
      <t>ク</t>
    </rPh>
    <rPh sb="3" eb="4">
      <t>ブン</t>
    </rPh>
    <phoneticPr fontId="2"/>
  </si>
  <si>
    <t>4-11　 保有山林面積規模別林業経営体数</t>
    <rPh sb="6" eb="8">
      <t>ホユウ</t>
    </rPh>
    <rPh sb="8" eb="10">
      <t>サンリン</t>
    </rPh>
    <rPh sb="10" eb="12">
      <t>メンセキ</t>
    </rPh>
    <rPh sb="12" eb="14">
      <t>キボ</t>
    </rPh>
    <rPh sb="14" eb="15">
      <t>ベツ</t>
    </rPh>
    <rPh sb="15" eb="17">
      <t>リンギョウ</t>
    </rPh>
    <rPh sb="17" eb="19">
      <t>ケイエイ</t>
    </rPh>
    <rPh sb="19" eb="20">
      <t>タイ</t>
    </rPh>
    <rPh sb="20" eb="21">
      <t>スウ</t>
    </rPh>
    <phoneticPr fontId="2"/>
  </si>
  <si>
    <t>保有山林なし</t>
    <rPh sb="0" eb="2">
      <t>ホユウ</t>
    </rPh>
    <rPh sb="2" eb="4">
      <t>サンリン</t>
    </rPh>
    <phoneticPr fontId="2"/>
  </si>
  <si>
    <t>(単位：経営体)</t>
    <rPh sb="1" eb="3">
      <t>タンイ</t>
    </rPh>
    <rPh sb="4" eb="6">
      <t>ケイエイ</t>
    </rPh>
    <rPh sb="6" eb="7">
      <t>タイ</t>
    </rPh>
    <phoneticPr fontId="2"/>
  </si>
  <si>
    <t>3ｈａ未満</t>
    <rPh sb="3" eb="5">
      <t>ミマン</t>
    </rPh>
    <phoneticPr fontId="2"/>
  </si>
  <si>
    <t>100ｈａ以上</t>
    <rPh sb="5" eb="7">
      <t>イジョウ</t>
    </rPh>
    <phoneticPr fontId="2"/>
  </si>
  <si>
    <t>4-12　 保有山林の状況</t>
    <rPh sb="6" eb="8">
      <t>ホユウ</t>
    </rPh>
    <rPh sb="8" eb="10">
      <t>サンリン</t>
    </rPh>
    <rPh sb="11" eb="13">
      <t>ジョウキョウ</t>
    </rPh>
    <phoneticPr fontId="2"/>
  </si>
  <si>
    <t>粕尾</t>
    <rPh sb="0" eb="1">
      <t>カス</t>
    </rPh>
    <rPh sb="1" eb="2">
      <t>オ</t>
    </rPh>
    <phoneticPr fontId="2"/>
  </si>
  <si>
    <t>永野</t>
    <rPh sb="0" eb="2">
      <t>ナガノ</t>
    </rPh>
    <phoneticPr fontId="2"/>
  </si>
  <si>
    <t>清洲</t>
    <rPh sb="0" eb="2">
      <t>キヨス</t>
    </rPh>
    <phoneticPr fontId="2"/>
  </si>
  <si>
    <t>耕地
面積</t>
    <rPh sb="0" eb="2">
      <t>コウチ</t>
    </rPh>
    <rPh sb="3" eb="5">
      <t>メンセキ</t>
    </rPh>
    <phoneticPr fontId="2"/>
  </si>
  <si>
    <t>南押原</t>
    <rPh sb="0" eb="1">
      <t>ミナミ</t>
    </rPh>
    <rPh sb="1" eb="2">
      <t>オ</t>
    </rPh>
    <rPh sb="2" eb="3">
      <t>ハラ</t>
    </rPh>
    <phoneticPr fontId="2"/>
  </si>
  <si>
    <t>東大芦</t>
    <rPh sb="0" eb="1">
      <t>ヒガシ</t>
    </rPh>
    <rPh sb="1" eb="3">
      <t>オオアシ</t>
    </rPh>
    <phoneticPr fontId="2"/>
  </si>
  <si>
    <t>西大芦</t>
    <rPh sb="0" eb="1">
      <t>ニシ</t>
    </rPh>
    <rPh sb="1" eb="3">
      <t>オオアシ</t>
    </rPh>
    <phoneticPr fontId="2"/>
  </si>
  <si>
    <t>北犬飼</t>
    <rPh sb="0" eb="1">
      <t>キタ</t>
    </rPh>
    <rPh sb="1" eb="2">
      <t>イヌ</t>
    </rPh>
    <rPh sb="2" eb="3">
      <t>カ</t>
    </rPh>
    <phoneticPr fontId="2"/>
  </si>
  <si>
    <t>北押原</t>
    <rPh sb="0" eb="1">
      <t>キタ</t>
    </rPh>
    <rPh sb="1" eb="2">
      <t>オ</t>
    </rPh>
    <rPh sb="2" eb="3">
      <t>ハラ</t>
    </rPh>
    <phoneticPr fontId="2"/>
  </si>
  <si>
    <t>南　摩</t>
    <rPh sb="0" eb="1">
      <t>ミナミ</t>
    </rPh>
    <rPh sb="2" eb="3">
      <t>マ</t>
    </rPh>
    <phoneticPr fontId="2"/>
  </si>
  <si>
    <t>加　蘇</t>
    <rPh sb="0" eb="1">
      <t>カ</t>
    </rPh>
    <rPh sb="2" eb="3">
      <t>ソ</t>
    </rPh>
    <phoneticPr fontId="2"/>
  </si>
  <si>
    <t>板　荷</t>
    <rPh sb="0" eb="1">
      <t>イタ</t>
    </rPh>
    <rPh sb="2" eb="3">
      <t>ニ</t>
    </rPh>
    <phoneticPr fontId="2"/>
  </si>
  <si>
    <t>菊　沢</t>
    <rPh sb="0" eb="1">
      <t>キク</t>
    </rPh>
    <rPh sb="2" eb="3">
      <t>サワ</t>
    </rPh>
    <phoneticPr fontId="2"/>
  </si>
  <si>
    <t>清　洲</t>
    <rPh sb="0" eb="1">
      <t>キヨシ</t>
    </rPh>
    <rPh sb="2" eb="3">
      <t>シュウ</t>
    </rPh>
    <phoneticPr fontId="2"/>
  </si>
  <si>
    <t>永　野</t>
    <rPh sb="0" eb="1">
      <t>ヒサシ</t>
    </rPh>
    <rPh sb="2" eb="3">
      <t>ノ</t>
    </rPh>
    <phoneticPr fontId="2"/>
  </si>
  <si>
    <t>粕　尾</t>
    <rPh sb="0" eb="1">
      <t>カス</t>
    </rPh>
    <rPh sb="2" eb="3">
      <t>オ</t>
    </rPh>
    <phoneticPr fontId="2"/>
  </si>
  <si>
    <t>城　山　　　</t>
    <rPh sb="0" eb="1">
      <t>シロ</t>
    </rPh>
    <rPh sb="2" eb="3">
      <t>ヤマ</t>
    </rPh>
    <phoneticPr fontId="2"/>
  </si>
  <si>
    <t>城山</t>
    <rPh sb="0" eb="2">
      <t>シロヤマ</t>
    </rPh>
    <phoneticPr fontId="2"/>
  </si>
  <si>
    <t>(単位：戸・hａ）</t>
    <rPh sb="1" eb="3">
      <t>タンイ</t>
    </rPh>
    <rPh sb="4" eb="5">
      <t>コ</t>
    </rPh>
    <phoneticPr fontId="2"/>
  </si>
  <si>
    <t>経営耕地面積</t>
    <rPh sb="0" eb="2">
      <t>ケイエイ</t>
    </rPh>
    <rPh sb="2" eb="4">
      <t>コウチ</t>
    </rPh>
    <rPh sb="4" eb="6">
      <t>メンセキ</t>
    </rPh>
    <phoneticPr fontId="2"/>
  </si>
  <si>
    <t>いも類</t>
    <rPh sb="2" eb="3">
      <t>ルイ</t>
    </rPh>
    <phoneticPr fontId="2"/>
  </si>
  <si>
    <t>雑穀</t>
    <rPh sb="0" eb="1">
      <t>ザツ</t>
    </rPh>
    <rPh sb="1" eb="2">
      <t>コク</t>
    </rPh>
    <phoneticPr fontId="2"/>
  </si>
  <si>
    <t>麦類</t>
    <rPh sb="0" eb="1">
      <t>ムギ</t>
    </rPh>
    <rPh sb="1" eb="2">
      <t>ルイ</t>
    </rPh>
    <phoneticPr fontId="2"/>
  </si>
  <si>
    <t>稲</t>
    <rPh sb="0" eb="1">
      <t>イネ</t>
    </rPh>
    <phoneticPr fontId="2"/>
  </si>
  <si>
    <t>作付　　面積計</t>
    <rPh sb="0" eb="2">
      <t>サクツケ</t>
    </rPh>
    <rPh sb="4" eb="6">
      <t>メンセキ</t>
    </rPh>
    <rPh sb="6" eb="7">
      <t>ケイ</t>
    </rPh>
    <phoneticPr fontId="2"/>
  </si>
  <si>
    <t>自給的
農家</t>
    <rPh sb="0" eb="3">
      <t>ジキュウテキ</t>
    </rPh>
    <rPh sb="4" eb="6">
      <t>ノウカ</t>
    </rPh>
    <phoneticPr fontId="2"/>
  </si>
  <si>
    <t>羽数</t>
    <rPh sb="0" eb="1">
      <t>ハ</t>
    </rPh>
    <rPh sb="1" eb="2">
      <t>スウ</t>
    </rPh>
    <phoneticPr fontId="2"/>
  </si>
  <si>
    <t>羽数</t>
    <rPh sb="0" eb="1">
      <t>ハ</t>
    </rPh>
    <rPh sb="1" eb="2">
      <t>カズ</t>
    </rPh>
    <phoneticPr fontId="2"/>
  </si>
  <si>
    <t>菊沢</t>
    <rPh sb="0" eb="2">
      <t>キクサワ</t>
    </rPh>
    <phoneticPr fontId="2"/>
  </si>
  <si>
    <t>南摩</t>
    <rPh sb="0" eb="1">
      <t>ミナミ</t>
    </rPh>
    <rPh sb="1" eb="2">
      <t>マ</t>
    </rPh>
    <phoneticPr fontId="2"/>
  </si>
  <si>
    <t>加蘇</t>
    <rPh sb="0" eb="1">
      <t>カ</t>
    </rPh>
    <rPh sb="1" eb="2">
      <t>ソ</t>
    </rPh>
    <phoneticPr fontId="2"/>
  </si>
  <si>
    <t>板荷</t>
    <rPh sb="0" eb="1">
      <t>イタ</t>
    </rPh>
    <rPh sb="1" eb="2">
      <t>ニ</t>
    </rPh>
    <phoneticPr fontId="2"/>
  </si>
  <si>
    <t>（単位：戸）</t>
    <rPh sb="1" eb="3">
      <t>タンイ</t>
    </rPh>
    <rPh sb="4" eb="5">
      <t>コ</t>
    </rPh>
    <phoneticPr fontId="2"/>
  </si>
  <si>
    <t>X</t>
    <phoneticPr fontId="2"/>
  </si>
  <si>
    <t>第１種</t>
    <rPh sb="0" eb="1">
      <t>ダイ</t>
    </rPh>
    <rPh sb="2" eb="3">
      <t>シュ</t>
    </rPh>
    <phoneticPr fontId="2"/>
  </si>
  <si>
    <t>第２種</t>
    <rPh sb="0" eb="2">
      <t>ダイニ</t>
    </rPh>
    <rPh sb="2" eb="3">
      <t>シュ</t>
    </rPh>
    <phoneticPr fontId="2"/>
  </si>
  <si>
    <t>-</t>
  </si>
  <si>
    <t>区   分</t>
    <rPh sb="0" eb="1">
      <t>ク</t>
    </rPh>
    <rPh sb="4" eb="5">
      <t>ブン</t>
    </rPh>
    <phoneticPr fontId="2"/>
  </si>
  <si>
    <t>平成22年</t>
    <rPh sb="0" eb="2">
      <t>ヘイセイ</t>
    </rPh>
    <rPh sb="4" eb="5">
      <t>ネン</t>
    </rPh>
    <phoneticPr fontId="2"/>
  </si>
  <si>
    <t>保  有  山  林</t>
    <phoneticPr fontId="2"/>
  </si>
  <si>
    <t>所　　有　　山　　林</t>
    <rPh sb="0" eb="1">
      <t>トコロ</t>
    </rPh>
    <rPh sb="3" eb="4">
      <t>ユウ</t>
    </rPh>
    <rPh sb="6" eb="7">
      <t>ヤマ</t>
    </rPh>
    <rPh sb="9" eb="10">
      <t>ハヤシ</t>
    </rPh>
    <phoneticPr fontId="2"/>
  </si>
  <si>
    <t>経営体数</t>
    <rPh sb="0" eb="2">
      <t>ケイエイ</t>
    </rPh>
    <rPh sb="2" eb="3">
      <t>カラダ</t>
    </rPh>
    <rPh sb="3" eb="4">
      <t>カズ</t>
    </rPh>
    <phoneticPr fontId="2"/>
  </si>
  <si>
    <t>トラクター　　　</t>
    <phoneticPr fontId="2"/>
  </si>
  <si>
    <t>貸　　付　　山　　林</t>
    <phoneticPr fontId="2"/>
  </si>
  <si>
    <t>借　　入　　山　　林</t>
    <phoneticPr fontId="2"/>
  </si>
  <si>
    <t>経営体数</t>
    <rPh sb="0" eb="2">
      <t>ケイエイ</t>
    </rPh>
    <rPh sb="2" eb="3">
      <t>カラダ</t>
    </rPh>
    <rPh sb="3" eb="4">
      <t>スウ</t>
    </rPh>
    <phoneticPr fontId="2"/>
  </si>
  <si>
    <t xml:space="preserve">　　　　　　　　　　　　　　　　　 </t>
    <phoneticPr fontId="2"/>
  </si>
  <si>
    <t>総　　　数</t>
    <rPh sb="0" eb="1">
      <t>ソウ</t>
    </rPh>
    <rPh sb="4" eb="5">
      <t>スウ</t>
    </rPh>
    <phoneticPr fontId="2"/>
  </si>
  <si>
    <t>北犬飼</t>
    <rPh sb="0" eb="1">
      <t>キタ</t>
    </rPh>
    <rPh sb="1" eb="3">
      <t>イヌカイ</t>
    </rPh>
    <phoneticPr fontId="2"/>
  </si>
  <si>
    <t>北押原</t>
    <rPh sb="0" eb="1">
      <t>キタ</t>
    </rPh>
    <rPh sb="1" eb="3">
      <t>オシハラ</t>
    </rPh>
    <phoneticPr fontId="2"/>
  </si>
  <si>
    <t>南押原</t>
    <rPh sb="0" eb="1">
      <t>ミナミ</t>
    </rPh>
    <rPh sb="1" eb="3">
      <t>オシハラ</t>
    </rPh>
    <phoneticPr fontId="2"/>
  </si>
  <si>
    <t>南摩</t>
    <rPh sb="0" eb="2">
      <t>ナンマ</t>
    </rPh>
    <phoneticPr fontId="2"/>
  </si>
  <si>
    <t>東大芦</t>
    <rPh sb="0" eb="3">
      <t>ヒガシオオアシ</t>
    </rPh>
    <phoneticPr fontId="2"/>
  </si>
  <si>
    <t>西大芦</t>
    <rPh sb="0" eb="3">
      <t>ニシオオアシ</t>
    </rPh>
    <phoneticPr fontId="2"/>
  </si>
  <si>
    <t>板荷</t>
    <rPh sb="0" eb="2">
      <t>イタガ</t>
    </rPh>
    <phoneticPr fontId="2"/>
  </si>
  <si>
    <t>地　区　名</t>
    <rPh sb="0" eb="1">
      <t>チ</t>
    </rPh>
    <rPh sb="2" eb="3">
      <t>ク</t>
    </rPh>
    <rPh sb="4" eb="5">
      <t>ナ</t>
    </rPh>
    <phoneticPr fontId="2"/>
  </si>
  <si>
    <t>農　家　数</t>
    <rPh sb="0" eb="1">
      <t>ノウ</t>
    </rPh>
    <rPh sb="2" eb="3">
      <t>イエ</t>
    </rPh>
    <rPh sb="4" eb="5">
      <t>カズ</t>
    </rPh>
    <phoneticPr fontId="2"/>
  </si>
  <si>
    <t>準主業
農家</t>
    <rPh sb="0" eb="1">
      <t>ジュン</t>
    </rPh>
    <rPh sb="1" eb="2">
      <t>シュ</t>
    </rPh>
    <rPh sb="2" eb="3">
      <t>ギョウ</t>
    </rPh>
    <rPh sb="4" eb="6">
      <t>ノウカ</t>
    </rPh>
    <phoneticPr fontId="2"/>
  </si>
  <si>
    <t>65歳未満の農業専従者がいる</t>
    <rPh sb="0" eb="5">
      <t>６５サイミマン</t>
    </rPh>
    <rPh sb="6" eb="8">
      <t>ノウギョウ</t>
    </rPh>
    <rPh sb="8" eb="10">
      <t>センジュウ</t>
    </rPh>
    <rPh sb="10" eb="11">
      <t>シャ</t>
    </rPh>
    <phoneticPr fontId="2"/>
  </si>
  <si>
    <t>男子生産年齢人口がいる</t>
    <rPh sb="0" eb="2">
      <t>ダンシ</t>
    </rPh>
    <rPh sb="2" eb="4">
      <t>セイサン</t>
    </rPh>
    <rPh sb="4" eb="6">
      <t>ネンレイ</t>
    </rPh>
    <rPh sb="6" eb="8">
      <t>ジンコウ</t>
    </rPh>
    <phoneticPr fontId="2"/>
  </si>
  <si>
    <t>面　積</t>
    <rPh sb="0" eb="1">
      <t>メン</t>
    </rPh>
    <rPh sb="2" eb="3">
      <t>セキ</t>
    </rPh>
    <phoneticPr fontId="2"/>
  </si>
  <si>
    <t>平成27年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</si>
  <si>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</si>
  <si>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4-2　　専　兼　業　別　農　家　数</t>
    <rPh sb="5" eb="10">
      <t>センギョウ</t>
    </rPh>
    <rPh sb="11" eb="12">
      <t>ベツ</t>
    </rPh>
    <rPh sb="13" eb="16">
      <t>ノウカ</t>
    </rPh>
    <rPh sb="17" eb="18">
      <t>スウ</t>
    </rPh>
    <phoneticPr fontId="2"/>
  </si>
  <si>
    <t>(注1）　「農家」とは、経営耕地面積が10a以上の農業を営む世帯、又は経営耕地面積が10a未満であっても調査期日前1年間の農産物販売金額が、</t>
    <rPh sb="1" eb="2">
      <t>チュウ</t>
    </rPh>
    <rPh sb="6" eb="8">
      <t>ノウカ</t>
    </rPh>
    <rPh sb="12" eb="14">
      <t>ケイエイ</t>
    </rPh>
    <rPh sb="14" eb="16">
      <t>コウチ</t>
    </rPh>
    <rPh sb="16" eb="18">
      <t>メンセキ</t>
    </rPh>
    <rPh sb="22" eb="24">
      <t>イジョウ</t>
    </rPh>
    <rPh sb="25" eb="27">
      <t>ノウギョウ</t>
    </rPh>
    <rPh sb="28" eb="29">
      <t>イトナ</t>
    </rPh>
    <rPh sb="30" eb="32">
      <t>セタイ</t>
    </rPh>
    <rPh sb="33" eb="34">
      <t>マタ</t>
    </rPh>
    <rPh sb="35" eb="37">
      <t>ケイエイ</t>
    </rPh>
    <rPh sb="37" eb="39">
      <t>コウチ</t>
    </rPh>
    <rPh sb="39" eb="41">
      <t>メンセキ</t>
    </rPh>
    <rPh sb="45" eb="47">
      <t>ミマン</t>
    </rPh>
    <rPh sb="52" eb="54">
      <t>チョウサ</t>
    </rPh>
    <rPh sb="54" eb="55">
      <t>キ</t>
    </rPh>
    <rPh sb="55" eb="56">
      <t>ニチ</t>
    </rPh>
    <rPh sb="56" eb="57">
      <t>マエ</t>
    </rPh>
    <phoneticPr fontId="2"/>
  </si>
  <si>
    <t>（各年2月1日現在）</t>
    <rPh sb="1" eb="2">
      <t>カク</t>
    </rPh>
    <rPh sb="2" eb="3">
      <t>ネン</t>
    </rPh>
    <rPh sb="4" eb="5">
      <t>ガツ</t>
    </rPh>
    <rPh sb="6" eb="9">
      <t>ニチゲンザイ</t>
    </rPh>
    <rPh sb="7" eb="9">
      <t>ゲンザイ</t>
    </rPh>
    <phoneticPr fontId="2"/>
  </si>
  <si>
    <t>（各年2月1日現在）</t>
    <rPh sb="1" eb="2">
      <t>カク</t>
    </rPh>
    <rPh sb="2" eb="3">
      <t>カクネン</t>
    </rPh>
    <rPh sb="4" eb="5">
      <t>ガツ</t>
    </rPh>
    <rPh sb="6" eb="9">
      <t>ニチゲンザイ</t>
    </rPh>
    <rPh sb="7" eb="9">
      <t>ゲンザイ</t>
    </rPh>
    <phoneticPr fontId="2"/>
  </si>
  <si>
    <t>（各年2月1日現在）</t>
    <rPh sb="1" eb="2">
      <t>カク</t>
    </rPh>
    <rPh sb="2" eb="3">
      <t>カクネン</t>
    </rPh>
    <rPh sb="4" eb="5">
      <t>ガツ</t>
    </rPh>
    <rPh sb="6" eb="7">
      <t>２ニチ</t>
    </rPh>
    <rPh sb="7" eb="9">
      <t>ゲンザイ</t>
    </rPh>
    <phoneticPr fontId="2"/>
  </si>
  <si>
    <t>（各年2月1日現在）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2"/>
  </si>
  <si>
    <t>（各年2月1日現在）</t>
    <phoneticPr fontId="2"/>
  </si>
  <si>
    <t>（各年2月1日現在）</t>
    <phoneticPr fontId="2"/>
  </si>
  <si>
    <t>（注6）　「農業就業人口」とは、調査期日1年間に「農業のみに従事した世帯員」及び「農業と兼業の双方に従事したが、農業の従事日数の方が多い世帯員」</t>
    <rPh sb="1" eb="2">
      <t>チュウ</t>
    </rPh>
    <rPh sb="6" eb="8">
      <t>ノウギョウ</t>
    </rPh>
    <rPh sb="8" eb="10">
      <t>シュウギョウ</t>
    </rPh>
    <rPh sb="10" eb="12">
      <t>ジンコウ</t>
    </rPh>
    <rPh sb="16" eb="18">
      <t>チョウサ</t>
    </rPh>
    <rPh sb="18" eb="20">
      <t>キジツ</t>
    </rPh>
    <rPh sb="21" eb="23">
      <t>ネンカン</t>
    </rPh>
    <rPh sb="25" eb="27">
      <t>ノウギョウ</t>
    </rPh>
    <rPh sb="30" eb="32">
      <t>ジュウジ</t>
    </rPh>
    <rPh sb="34" eb="36">
      <t>セタイ</t>
    </rPh>
    <rPh sb="36" eb="37">
      <t>イン</t>
    </rPh>
    <rPh sb="38" eb="39">
      <t>オヨ</t>
    </rPh>
    <rPh sb="41" eb="43">
      <t>ノウギョウ</t>
    </rPh>
    <rPh sb="44" eb="46">
      <t>ケンギョウ</t>
    </rPh>
    <rPh sb="47" eb="49">
      <t>ソウホウ</t>
    </rPh>
    <rPh sb="50" eb="52">
      <t>ジュウジ</t>
    </rPh>
    <phoneticPr fontId="2"/>
  </si>
  <si>
    <t>50万
円
未満</t>
    <rPh sb="2" eb="3">
      <t>マン</t>
    </rPh>
    <rPh sb="4" eb="5">
      <t>エン</t>
    </rPh>
    <rPh sb="6" eb="8">
      <t>ミマン</t>
    </rPh>
    <phoneticPr fontId="2"/>
  </si>
  <si>
    <t>副業的
農家</t>
    <rPh sb="0" eb="3">
      <t>フクギョウテキ</t>
    </rPh>
    <rPh sb="4" eb="6">
      <t>ノウカ</t>
    </rPh>
    <phoneticPr fontId="2"/>
  </si>
  <si>
    <t>専業農家</t>
    <rPh sb="0" eb="1">
      <t>セン</t>
    </rPh>
    <rPh sb="2" eb="4">
      <t>ノウカ</t>
    </rPh>
    <phoneticPr fontId="2"/>
  </si>
  <si>
    <t>兼業農家</t>
    <rPh sb="0" eb="2">
      <t>ケンギョウ</t>
    </rPh>
    <rPh sb="2" eb="4">
      <t>ノウカ</t>
    </rPh>
    <phoneticPr fontId="2"/>
  </si>
  <si>
    <t>主業農家</t>
    <rPh sb="0" eb="1">
      <t>シュ</t>
    </rPh>
    <rPh sb="1" eb="2">
      <t>ギョウ</t>
    </rPh>
    <rPh sb="2" eb="4">
      <t>ノウカ</t>
    </rPh>
    <phoneticPr fontId="2"/>
  </si>
  <si>
    <t>第1種</t>
    <rPh sb="0" eb="1">
      <t>ダイ</t>
    </rPh>
    <rPh sb="2" eb="3">
      <t>イッシュ</t>
    </rPh>
    <phoneticPr fontId="2"/>
  </si>
  <si>
    <t>第2種</t>
    <rPh sb="0" eb="1">
      <t>ダイ</t>
    </rPh>
    <rPh sb="2" eb="3">
      <t>イッシュ</t>
    </rPh>
    <phoneticPr fontId="2"/>
  </si>
  <si>
    <t>X</t>
  </si>
  <si>
    <t>平成1７年</t>
    <rPh sb="0" eb="2">
      <t>ヘイセイ</t>
    </rPh>
    <rPh sb="4" eb="5">
      <t>１２ネン</t>
    </rPh>
    <phoneticPr fontId="2"/>
  </si>
  <si>
    <t>平成22年</t>
    <rPh sb="0" eb="2">
      <t>ヘイセイ</t>
    </rPh>
    <rPh sb="4" eb="5">
      <t>１２ネン</t>
    </rPh>
    <phoneticPr fontId="2"/>
  </si>
  <si>
    <t>平成27年</t>
    <rPh sb="0" eb="2">
      <t>ヘイセイ</t>
    </rPh>
    <rPh sb="4" eb="5">
      <t>１２ネン</t>
    </rPh>
    <phoneticPr fontId="2"/>
  </si>
  <si>
    <t>平成22年</t>
    <rPh sb="0" eb="5">
      <t>ヘイセイ２２ネン</t>
    </rPh>
    <phoneticPr fontId="2"/>
  </si>
  <si>
    <t>平成17年</t>
    <rPh sb="0" eb="2">
      <t>ヘイセイ</t>
    </rPh>
    <rPh sb="4" eb="5">
      <t>１２ネン</t>
    </rPh>
    <phoneticPr fontId="2"/>
  </si>
  <si>
    <r>
      <t>　４　農　林　業</t>
    </r>
    <r>
      <rPr>
        <sz val="24"/>
        <rFont val="Century"/>
        <family val="1"/>
      </rPr>
      <t xml:space="preserve"> </t>
    </r>
    <rPh sb="3" eb="4">
      <t>ノウ</t>
    </rPh>
    <rPh sb="5" eb="6">
      <t>ハヤシ</t>
    </rPh>
    <rPh sb="7" eb="8">
      <t>ギョウ</t>
    </rPh>
    <phoneticPr fontId="2"/>
  </si>
  <si>
    <t>（単位：ha）</t>
    <rPh sb="1" eb="3">
      <t>タンイ</t>
    </rPh>
    <phoneticPr fontId="2"/>
  </si>
  <si>
    <t>(単位：経営体・ha)</t>
    <rPh sb="1" eb="3">
      <t>タンイ</t>
    </rPh>
    <rPh sb="4" eb="6">
      <t>ケイエイ</t>
    </rPh>
    <rPh sb="6" eb="7">
      <t>タイ</t>
    </rPh>
    <phoneticPr fontId="2"/>
  </si>
  <si>
    <t>-</t>
    <phoneticPr fontId="2"/>
  </si>
  <si>
    <t>4-6 　経営耕地の状況</t>
    <rPh sb="5" eb="7">
      <t>ケイエイ</t>
    </rPh>
    <rPh sb="7" eb="9">
      <t>コウチ</t>
    </rPh>
    <rPh sb="10" eb="12">
      <t>ジョウキョウ</t>
    </rPh>
    <phoneticPr fontId="2"/>
  </si>
  <si>
    <t>4-7 　販売目的の作物の類別作付（栽培）面積</t>
    <rPh sb="5" eb="7">
      <t>ハンバイ</t>
    </rPh>
    <rPh sb="7" eb="9">
      <t>モクテキ</t>
    </rPh>
    <rPh sb="10" eb="12">
      <t>サクモツ</t>
    </rPh>
    <rPh sb="13" eb="15">
      <t>ルイベツ</t>
    </rPh>
    <rPh sb="15" eb="17">
      <t>サクツケ</t>
    </rPh>
    <rPh sb="18" eb="20">
      <t>サイバイ</t>
    </rPh>
    <rPh sb="21" eb="23">
      <t>メンセキ</t>
    </rPh>
    <phoneticPr fontId="2"/>
  </si>
  <si>
    <t>1a未満</t>
    <rPh sb="2" eb="4">
      <t>ミマン</t>
    </rPh>
    <phoneticPr fontId="2"/>
  </si>
  <si>
    <t>1.0～5.0</t>
    <phoneticPr fontId="2"/>
  </si>
  <si>
    <t>5.0～10.0</t>
    <phoneticPr fontId="2"/>
  </si>
  <si>
    <t>10.0～20.0</t>
    <phoneticPr fontId="2"/>
  </si>
  <si>
    <t>20.0～30.0</t>
    <phoneticPr fontId="2"/>
  </si>
  <si>
    <t>30.0～50.0</t>
    <phoneticPr fontId="2"/>
  </si>
  <si>
    <t>50.0～70.0</t>
    <phoneticPr fontId="2"/>
  </si>
  <si>
    <t>70.0～100.0</t>
    <phoneticPr fontId="2"/>
  </si>
  <si>
    <t>100a以上</t>
    <rPh sb="4" eb="6">
      <t>イジョウ</t>
    </rPh>
    <phoneticPr fontId="2"/>
  </si>
  <si>
    <t>4-9  　販売目的の家畜を飼養している経営体数と飼養頭羽数</t>
    <rPh sb="6" eb="8">
      <t>ハンバイ</t>
    </rPh>
    <rPh sb="8" eb="10">
      <t>モクテキ</t>
    </rPh>
    <rPh sb="11" eb="13">
      <t>カチク</t>
    </rPh>
    <rPh sb="14" eb="15">
      <t>カ</t>
    </rPh>
    <rPh sb="15" eb="16">
      <t>オサム</t>
    </rPh>
    <rPh sb="20" eb="22">
      <t>ケイエイ</t>
    </rPh>
    <rPh sb="22" eb="23">
      <t>タイ</t>
    </rPh>
    <rPh sb="23" eb="24">
      <t>スウ</t>
    </rPh>
    <rPh sb="25" eb="27">
      <t>シヨウ</t>
    </rPh>
    <rPh sb="27" eb="28">
      <t>アタマ</t>
    </rPh>
    <rPh sb="28" eb="29">
      <t>ハネ</t>
    </rPh>
    <rPh sb="29" eb="30">
      <t>スウ</t>
    </rPh>
    <phoneticPr fontId="2"/>
  </si>
  <si>
    <t>4-10 　農業用機械を所有している経営体数と所有台数</t>
    <rPh sb="6" eb="9">
      <t>ノウギョウヨウ</t>
    </rPh>
    <rPh sb="9" eb="11">
      <t>キカイ</t>
    </rPh>
    <rPh sb="12" eb="14">
      <t>ショユウ</t>
    </rPh>
    <rPh sb="18" eb="20">
      <t>ケイエイ</t>
    </rPh>
    <rPh sb="20" eb="21">
      <t>タイ</t>
    </rPh>
    <rPh sb="21" eb="22">
      <t>スウ</t>
    </rPh>
    <rPh sb="23" eb="25">
      <t>ショユウ</t>
    </rPh>
    <rPh sb="25" eb="27">
      <t>ダイスウ</t>
    </rPh>
    <phoneticPr fontId="2"/>
  </si>
  <si>
    <t>(単位：経営体・ha）</t>
    <rPh sb="1" eb="3">
      <t>タンイ</t>
    </rPh>
    <rPh sb="4" eb="6">
      <t>ケイエイ</t>
    </rPh>
    <rPh sb="6" eb="7">
      <t>タイ</t>
    </rPh>
    <phoneticPr fontId="2"/>
  </si>
  <si>
    <t>平成17年販売農家</t>
    <rPh sb="0" eb="2">
      <t>ヘイセイ</t>
    </rPh>
    <rPh sb="4" eb="5">
      <t>１２ネン</t>
    </rPh>
    <rPh sb="5" eb="7">
      <t>ハンバイ</t>
    </rPh>
    <rPh sb="7" eb="9">
      <t>ノウカ</t>
    </rPh>
    <phoneticPr fontId="2"/>
  </si>
  <si>
    <t>平成22年販売農家</t>
    <rPh sb="0" eb="2">
      <t>ヘイセイ</t>
    </rPh>
    <rPh sb="4" eb="5">
      <t>１２ネン</t>
    </rPh>
    <rPh sb="5" eb="7">
      <t>ハンバイ</t>
    </rPh>
    <rPh sb="7" eb="9">
      <t>ノウカ</t>
    </rPh>
    <phoneticPr fontId="2"/>
  </si>
  <si>
    <t>平成27年販売農家</t>
    <rPh sb="0" eb="2">
      <t>ヘイセイ</t>
    </rPh>
    <rPh sb="4" eb="5">
      <t>１２ネン</t>
    </rPh>
    <rPh sb="5" eb="7">
      <t>ハンバイ</t>
    </rPh>
    <rPh sb="7" eb="9">
      <t>ノウカ</t>
    </rPh>
    <phoneticPr fontId="2"/>
  </si>
  <si>
    <t>資料：農林業センサス　（販売農家）主副業別農家数</t>
    <rPh sb="0" eb="2">
      <t>シリョウ</t>
    </rPh>
    <rPh sb="3" eb="6">
      <t>ノウリンギョウ</t>
    </rPh>
    <rPh sb="12" eb="14">
      <t>ハンバイ</t>
    </rPh>
    <rPh sb="14" eb="16">
      <t>ノウカ</t>
    </rPh>
    <phoneticPr fontId="2"/>
  </si>
  <si>
    <t>資料：農林業センサス　（販売農家）専兼業別農家数</t>
    <rPh sb="0" eb="2">
      <t>シリョウ</t>
    </rPh>
    <rPh sb="3" eb="6">
      <t>ノウリンギョウ</t>
    </rPh>
    <rPh sb="12" eb="14">
      <t>ハンバイ</t>
    </rPh>
    <rPh sb="14" eb="16">
      <t>ノウカ</t>
    </rPh>
    <phoneticPr fontId="2"/>
  </si>
  <si>
    <t>資料：農林業センサス　（農業経営体）経営耕地面積規模別経営体数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2"/>
  </si>
  <si>
    <t>資料：農林業センサス　（農業経営体）農産物販売金額規模別経営体数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2"/>
  </si>
  <si>
    <t>資料：農林業センサス　（農業経営体）経営耕地の状況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2"/>
  </si>
  <si>
    <t>資料：農林業センサス　（農業経営体）販売目的の作物の類別作付（栽培）経営体数と作付（栽培）面積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23" eb="25">
      <t>サクモツ</t>
    </rPh>
    <rPh sb="26" eb="28">
      <t>ルイベツ</t>
    </rPh>
    <rPh sb="28" eb="30">
      <t>サクツケ</t>
    </rPh>
    <rPh sb="31" eb="33">
      <t>サイバイ</t>
    </rPh>
    <rPh sb="34" eb="37">
      <t>ケイエイタイ</t>
    </rPh>
    <rPh sb="37" eb="38">
      <t>スウ</t>
    </rPh>
    <rPh sb="39" eb="41">
      <t>サクツケ</t>
    </rPh>
    <rPh sb="42" eb="44">
      <t>サイバイ</t>
    </rPh>
    <rPh sb="45" eb="47">
      <t>メンセキ</t>
    </rPh>
    <phoneticPr fontId="2"/>
  </si>
  <si>
    <t>資料：農林業センサス　（農業経営体）過去1年間に施設園芸に利用したハウス・ガラス室の面積規模別経営体数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18" eb="20">
      <t>カコ</t>
    </rPh>
    <rPh sb="21" eb="23">
      <t>ネンカン</t>
    </rPh>
    <rPh sb="24" eb="26">
      <t>シセツ</t>
    </rPh>
    <rPh sb="26" eb="28">
      <t>エンゲイ</t>
    </rPh>
    <rPh sb="29" eb="31">
      <t>リヨウ</t>
    </rPh>
    <rPh sb="40" eb="41">
      <t>シツ</t>
    </rPh>
    <rPh sb="42" eb="44">
      <t>メンセキ</t>
    </rPh>
    <rPh sb="44" eb="46">
      <t>キボ</t>
    </rPh>
    <rPh sb="46" eb="47">
      <t>ベツ</t>
    </rPh>
    <rPh sb="47" eb="49">
      <t>ケイエイ</t>
    </rPh>
    <rPh sb="49" eb="50">
      <t>カラダ</t>
    </rPh>
    <rPh sb="50" eb="51">
      <t>カズ</t>
    </rPh>
    <phoneticPr fontId="2"/>
  </si>
  <si>
    <t>　　 　 農林業センサス　（農業経営体）過去1年間に施設園芸に利用したハウス・ガラス室の面積規模別面積</t>
    <rPh sb="5" eb="8">
      <t>ノウリンギョウ</t>
    </rPh>
    <rPh sb="14" eb="16">
      <t>ノウギョウ</t>
    </rPh>
    <rPh sb="16" eb="18">
      <t>ケイエイ</t>
    </rPh>
    <rPh sb="18" eb="19">
      <t>カラダ</t>
    </rPh>
    <rPh sb="20" eb="22">
      <t>カコ</t>
    </rPh>
    <rPh sb="23" eb="25">
      <t>ネンカン</t>
    </rPh>
    <rPh sb="26" eb="28">
      <t>シセツ</t>
    </rPh>
    <rPh sb="28" eb="30">
      <t>エンゲイ</t>
    </rPh>
    <rPh sb="31" eb="33">
      <t>リヨウ</t>
    </rPh>
    <rPh sb="42" eb="43">
      <t>シツ</t>
    </rPh>
    <rPh sb="44" eb="46">
      <t>メンセキ</t>
    </rPh>
    <rPh sb="46" eb="48">
      <t>キボ</t>
    </rPh>
    <rPh sb="48" eb="49">
      <t>ベツ</t>
    </rPh>
    <rPh sb="49" eb="51">
      <t>メンセキ</t>
    </rPh>
    <phoneticPr fontId="2"/>
  </si>
  <si>
    <t>資料：農林業センサス　（農業経営体）販売目的の家畜を飼養している経営体数と飼養頭羽数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rPh sb="18" eb="20">
      <t>ハンバイ</t>
    </rPh>
    <rPh sb="20" eb="22">
      <t>モクテキ</t>
    </rPh>
    <rPh sb="23" eb="25">
      <t>カチク</t>
    </rPh>
    <phoneticPr fontId="2"/>
  </si>
  <si>
    <t>資料：農林業センサス　（農業経営体）農業用機械を所有している経営体数と所有台数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24" eb="26">
      <t>ショユウ</t>
    </rPh>
    <phoneticPr fontId="2"/>
  </si>
  <si>
    <t>資料：農林業センサス　（林業経営体）保有山林面積規模別経営体数</t>
    <rPh sb="0" eb="2">
      <t>シリョウ</t>
    </rPh>
    <rPh sb="3" eb="6">
      <t>ノウリンギョウ</t>
    </rPh>
    <rPh sb="12" eb="14">
      <t>リンギョウ</t>
    </rPh>
    <rPh sb="14" eb="17">
      <t>ケイエイタイ</t>
    </rPh>
    <phoneticPr fontId="2"/>
  </si>
  <si>
    <t>資料：農林業センサス　（林業経営体）保有山林の状況</t>
    <rPh sb="12" eb="14">
      <t>リンギョウ</t>
    </rPh>
    <rPh sb="14" eb="17">
      <t>ケイエイタイ</t>
    </rPh>
    <phoneticPr fontId="2"/>
  </si>
  <si>
    <t>資料：農林業センサス
　　　　（総農家等）総農家数及び土地持ち非農家数
　　　　（販売農家）専兼業別農家数、年齢別農業就業人口
　　　　（農業経営体）経営耕地の状況</t>
    <rPh sb="0" eb="2">
      <t>シリョウ</t>
    </rPh>
    <rPh sb="3" eb="6">
      <t>ノウリンギョウ</t>
    </rPh>
    <rPh sb="16" eb="17">
      <t>ソウ</t>
    </rPh>
    <rPh sb="17" eb="19">
      <t>ノウカ</t>
    </rPh>
    <rPh sb="19" eb="20">
      <t>トウ</t>
    </rPh>
    <rPh sb="21" eb="22">
      <t>ソウ</t>
    </rPh>
    <rPh sb="22" eb="24">
      <t>ノウカ</t>
    </rPh>
    <rPh sb="24" eb="25">
      <t>スウ</t>
    </rPh>
    <rPh sb="25" eb="26">
      <t>オヨ</t>
    </rPh>
    <rPh sb="27" eb="29">
      <t>トチ</t>
    </rPh>
    <rPh sb="29" eb="30">
      <t>モ</t>
    </rPh>
    <rPh sb="31" eb="32">
      <t>ヒ</t>
    </rPh>
    <rPh sb="32" eb="34">
      <t>ノウカ</t>
    </rPh>
    <rPh sb="34" eb="35">
      <t>スウ</t>
    </rPh>
    <rPh sb="41" eb="43">
      <t>ハンバイ</t>
    </rPh>
    <rPh sb="43" eb="45">
      <t>ノウカ</t>
    </rPh>
    <rPh sb="46" eb="47">
      <t>セン</t>
    </rPh>
    <rPh sb="47" eb="49">
      <t>ケンギョウ</t>
    </rPh>
    <rPh sb="49" eb="50">
      <t>ベツ</t>
    </rPh>
    <rPh sb="50" eb="52">
      <t>ノウカ</t>
    </rPh>
    <rPh sb="52" eb="53">
      <t>スウ</t>
    </rPh>
    <rPh sb="54" eb="56">
      <t>ネンレイ</t>
    </rPh>
    <rPh sb="56" eb="57">
      <t>ベツ</t>
    </rPh>
    <rPh sb="57" eb="59">
      <t>ノウギョウ</t>
    </rPh>
    <rPh sb="59" eb="61">
      <t>シュウギョウ</t>
    </rPh>
    <rPh sb="61" eb="63">
      <t>ジンコウ</t>
    </rPh>
    <rPh sb="69" eb="71">
      <t>ノウギョウ</t>
    </rPh>
    <rPh sb="71" eb="73">
      <t>ケイエイ</t>
    </rPh>
    <rPh sb="73" eb="74">
      <t>タイ</t>
    </rPh>
    <rPh sb="75" eb="77">
      <t>ケイエイ</t>
    </rPh>
    <rPh sb="77" eb="79">
      <t>コウチ</t>
    </rPh>
    <rPh sb="80" eb="82">
      <t>ジョウキョウ</t>
    </rPh>
    <phoneticPr fontId="2"/>
  </si>
  <si>
    <t>なんの数字かわからない</t>
    <rPh sb="3" eb="5">
      <t>スウジ</t>
    </rPh>
    <phoneticPr fontId="2"/>
  </si>
  <si>
    <t>販売
なし</t>
    <rPh sb="0" eb="2">
      <t>ハンバイ</t>
    </rPh>
    <phoneticPr fontId="2"/>
  </si>
  <si>
    <t>50
～
100</t>
    <phoneticPr fontId="2"/>
  </si>
  <si>
    <t>100
～
200</t>
    <phoneticPr fontId="2"/>
  </si>
  <si>
    <t>200
～
300</t>
    <phoneticPr fontId="2"/>
  </si>
  <si>
    <t>300
～
500</t>
    <phoneticPr fontId="2"/>
  </si>
  <si>
    <t>500
～
700</t>
    <phoneticPr fontId="2"/>
  </si>
  <si>
    <t>700
～
1000</t>
    <phoneticPr fontId="2"/>
  </si>
  <si>
    <t>1000～
1500</t>
    <phoneticPr fontId="2"/>
  </si>
  <si>
    <t>1500～
2000</t>
    <phoneticPr fontId="2"/>
  </si>
  <si>
    <t>2000～
3000</t>
    <phoneticPr fontId="2"/>
  </si>
  <si>
    <t>3000～
5000</t>
    <phoneticPr fontId="2"/>
  </si>
  <si>
    <t>5000
万円
以上</t>
    <rPh sb="5" eb="6">
      <t>マン</t>
    </rPh>
    <rPh sb="6" eb="7">
      <t>エン</t>
    </rPh>
    <rPh sb="8" eb="10">
      <t>イジョウ</t>
    </rPh>
    <phoneticPr fontId="2"/>
  </si>
  <si>
    <t>0.3～0.5</t>
    <phoneticPr fontId="2"/>
  </si>
  <si>
    <t>0.5～1.0</t>
    <phoneticPr fontId="2"/>
  </si>
  <si>
    <t>1.0～1.5</t>
    <phoneticPr fontId="2"/>
  </si>
  <si>
    <t>1.5～2.0</t>
    <phoneticPr fontId="2"/>
  </si>
  <si>
    <t>2.0～3.0</t>
    <phoneticPr fontId="2"/>
  </si>
  <si>
    <t>3.0～5.0</t>
    <phoneticPr fontId="2"/>
  </si>
  <si>
    <t>鹿沼市</t>
  </si>
  <si>
    <t>菊沢村</t>
  </si>
  <si>
    <t>北犬飼村</t>
  </si>
  <si>
    <t>北押原村</t>
  </si>
  <si>
    <t>南押原村</t>
  </si>
  <si>
    <t>南摩村</t>
  </si>
  <si>
    <t>加蘇村</t>
  </si>
  <si>
    <t>東大芦村</t>
  </si>
  <si>
    <t>西大芦村</t>
  </si>
  <si>
    <t>板荷村</t>
  </si>
  <si>
    <t>城山村２－２</t>
  </si>
  <si>
    <t>粟野町</t>
  </si>
  <si>
    <t>清洲村</t>
  </si>
  <si>
    <t>永野村</t>
  </si>
  <si>
    <t>粕尾村２－１</t>
  </si>
  <si>
    <t xml:space="preserve">    4-8 　施設園芸に利用したハウス・ガラス室の
             面積規模別経営体数と面積</t>
    <rPh sb="9" eb="11">
      <t>シセツ</t>
    </rPh>
    <rPh sb="11" eb="13">
      <t>エンゲイ</t>
    </rPh>
    <rPh sb="14" eb="16">
      <t>リヨウ</t>
    </rPh>
    <rPh sb="25" eb="26">
      <t>シツ</t>
    </rPh>
    <rPh sb="41" eb="43">
      <t>メンセキ</t>
    </rPh>
    <rPh sb="43" eb="46">
      <t>キボベツ</t>
    </rPh>
    <rPh sb="46" eb="48">
      <t>ケイエイ</t>
    </rPh>
    <rPh sb="48" eb="49">
      <t>タイ</t>
    </rPh>
    <rPh sb="49" eb="50">
      <t>スウ</t>
    </rPh>
    <rPh sb="51" eb="53">
      <t>メンセキ</t>
    </rPh>
    <phoneticPr fontId="2"/>
  </si>
  <si>
    <t>コンバイン</t>
    <phoneticPr fontId="2"/>
  </si>
  <si>
    <t>動力田植機</t>
    <rPh sb="0" eb="2">
      <t>ドウリョク</t>
    </rPh>
    <rPh sb="2" eb="4">
      <t>タウ</t>
    </rPh>
    <rPh sb="4" eb="5">
      <t>キ</t>
    </rPh>
    <phoneticPr fontId="2"/>
  </si>
  <si>
    <t>専業農家</t>
    <rPh sb="0" eb="2">
      <t>センギョウ</t>
    </rPh>
    <rPh sb="2" eb="4">
      <t>ノウカ</t>
    </rPh>
    <phoneticPr fontId="2"/>
  </si>
  <si>
    <t>兼業農家</t>
    <rPh sb="0" eb="2">
      <t>ケンギョウ</t>
    </rPh>
    <rPh sb="2" eb="3">
      <t>ノウ</t>
    </rPh>
    <rPh sb="3" eb="4">
      <t>カ</t>
    </rPh>
    <phoneticPr fontId="2"/>
  </si>
  <si>
    <t>自給的農家</t>
    <rPh sb="0" eb="3">
      <t>ジキュウテキ</t>
    </rPh>
    <rPh sb="3" eb="5">
      <t>ノウカ</t>
    </rPh>
    <phoneticPr fontId="2"/>
  </si>
  <si>
    <t>　　　　15万円以上あった世帯</t>
    <rPh sb="6" eb="8">
      <t>マンエン</t>
    </rPh>
    <rPh sb="8" eb="10">
      <t>イジョウ</t>
    </rPh>
    <rPh sb="13" eb="15">
      <t>セタイ</t>
    </rPh>
    <phoneticPr fontId="2"/>
  </si>
  <si>
    <t>（注2）　「販売農家」とは、経営耕地面積30a以上、又は農産物販売金額50万円以上</t>
    <rPh sb="1" eb="2">
      <t>チュウ</t>
    </rPh>
    <rPh sb="6" eb="8">
      <t>ハンバイ</t>
    </rPh>
    <rPh sb="8" eb="10">
      <t>ノウカ</t>
    </rPh>
    <rPh sb="14" eb="16">
      <t>ケイエイ</t>
    </rPh>
    <rPh sb="16" eb="18">
      <t>コウチ</t>
    </rPh>
    <rPh sb="18" eb="20">
      <t>メンセキ</t>
    </rPh>
    <rPh sb="23" eb="25">
      <t>イジョウ</t>
    </rPh>
    <rPh sb="26" eb="27">
      <t>マタ</t>
    </rPh>
    <phoneticPr fontId="2"/>
  </si>
  <si>
    <t>（注3）　「自給的農家」とは、経営耕地面積30a未満かつ農産物販売金額50万円未満</t>
    <rPh sb="1" eb="2">
      <t>チュウ</t>
    </rPh>
    <rPh sb="6" eb="9">
      <t>ジキュウテキ</t>
    </rPh>
    <rPh sb="9" eb="11">
      <t>ノウカ</t>
    </rPh>
    <rPh sb="24" eb="26">
      <t>ミマン</t>
    </rPh>
    <rPh sb="39" eb="41">
      <t>ミマン</t>
    </rPh>
    <phoneticPr fontId="2"/>
  </si>
  <si>
    <t>（注4）　「第1種兼業農家」とは、農業所得を主とする兼業農家</t>
    <rPh sb="1" eb="2">
      <t>チュウ</t>
    </rPh>
    <rPh sb="6" eb="7">
      <t>ダイ</t>
    </rPh>
    <rPh sb="8" eb="9">
      <t>シュ</t>
    </rPh>
    <rPh sb="9" eb="11">
      <t>ケンギョウ</t>
    </rPh>
    <rPh sb="11" eb="13">
      <t>ノウカ</t>
    </rPh>
    <rPh sb="17" eb="19">
      <t>ノウギョウ</t>
    </rPh>
    <rPh sb="19" eb="21">
      <t>ショトク</t>
    </rPh>
    <rPh sb="22" eb="23">
      <t>シュ</t>
    </rPh>
    <rPh sb="26" eb="28">
      <t>ケンギョウ</t>
    </rPh>
    <rPh sb="28" eb="30">
      <t>ノウカ</t>
    </rPh>
    <phoneticPr fontId="2"/>
  </si>
  <si>
    <t>（注5）　「第2種兼業農家」とは、農業所得を従とする兼業農家</t>
    <rPh sb="1" eb="2">
      <t>チュウ</t>
    </rPh>
    <rPh sb="6" eb="7">
      <t>ダイ</t>
    </rPh>
    <rPh sb="8" eb="9">
      <t>シュ</t>
    </rPh>
    <rPh sb="9" eb="11">
      <t>ケンギョウ</t>
    </rPh>
    <rPh sb="11" eb="13">
      <t>ノウカ</t>
    </rPh>
    <rPh sb="17" eb="19">
      <t>ノウギョウ</t>
    </rPh>
    <rPh sb="19" eb="21">
      <t>ショトク</t>
    </rPh>
    <rPh sb="22" eb="23">
      <t>ジュウ</t>
    </rPh>
    <rPh sb="26" eb="28">
      <t>ケンギョウ</t>
    </rPh>
    <rPh sb="28" eb="30">
      <t>ノウカ</t>
    </rPh>
    <phoneticPr fontId="2"/>
  </si>
  <si>
    <t>　　　　のことをいう</t>
    <phoneticPr fontId="2"/>
  </si>
  <si>
    <t>（注7）　耕地面積については、四捨五入をしても1に満たない場合は1とした</t>
    <rPh sb="1" eb="2">
      <t>チュウ</t>
    </rPh>
    <phoneticPr fontId="2"/>
  </si>
  <si>
    <t>（注8）　耕地面積等の合計は、四捨五入の関係で必ずしも一致しない</t>
    <rPh sb="1" eb="2">
      <t>チュウ</t>
    </rPh>
    <phoneticPr fontId="2"/>
  </si>
  <si>
    <t>（注9）　総農家数＝販売農家＋自給的農家。販売農家＝専業農家＋兼業農家</t>
    <rPh sb="1" eb="2">
      <t>チュウ</t>
    </rPh>
    <phoneticPr fontId="2"/>
  </si>
  <si>
    <t>（注）「主業農家」とは農業所得が主（農家所得の50％以上が農業所得）で1年間に60日以上自営農業に従事している
　　　　65歳未満の世帯員がいる農家、「準主業農家」とは農業所得が主（農家所得の50％未満が農業所得）で1年間に
　　　　60日以上自営農業に従事している65歳未満の世帯員がいる農家をいう</t>
    <rPh sb="1" eb="2">
      <t>チュウ</t>
    </rPh>
    <rPh sb="4" eb="6">
      <t>シュギョウ</t>
    </rPh>
    <rPh sb="6" eb="8">
      <t>ノウカ</t>
    </rPh>
    <rPh sb="11" eb="13">
      <t>ノウギョウ</t>
    </rPh>
    <rPh sb="13" eb="15">
      <t>ショトク</t>
    </rPh>
    <rPh sb="16" eb="17">
      <t>オモ</t>
    </rPh>
    <rPh sb="18" eb="20">
      <t>ノウカ</t>
    </rPh>
    <rPh sb="20" eb="22">
      <t>ショトク</t>
    </rPh>
    <rPh sb="26" eb="28">
      <t>イジョウ</t>
    </rPh>
    <rPh sb="29" eb="31">
      <t>ノウギョウ</t>
    </rPh>
    <rPh sb="31" eb="33">
      <t>ショトク</t>
    </rPh>
    <rPh sb="36" eb="38">
      <t>ネンカン</t>
    </rPh>
    <rPh sb="41" eb="42">
      <t>ニチ</t>
    </rPh>
    <rPh sb="42" eb="44">
      <t>イジョウ</t>
    </rPh>
    <rPh sb="44" eb="46">
      <t>ジエイ</t>
    </rPh>
    <rPh sb="46" eb="48">
      <t>ノウギョウ</t>
    </rPh>
    <rPh sb="49" eb="51">
      <t>ジュウジ</t>
    </rPh>
    <rPh sb="62" eb="63">
      <t>サイ</t>
    </rPh>
    <rPh sb="63" eb="65">
      <t>ミマン</t>
    </rPh>
    <rPh sb="66" eb="69">
      <t>セタイイン</t>
    </rPh>
    <rPh sb="72" eb="74">
      <t>ノウカ</t>
    </rPh>
    <rPh sb="76" eb="77">
      <t>ジュン</t>
    </rPh>
    <rPh sb="99" eb="101">
      <t>ミマン</t>
    </rPh>
    <rPh sb="109" eb="111">
      <t>ネンカン</t>
    </rPh>
    <phoneticPr fontId="2"/>
  </si>
  <si>
    <t>12表　　農家数の推移</t>
    <rPh sb="2" eb="3">
      <t>ヒョウ</t>
    </rPh>
    <rPh sb="5" eb="7">
      <t>ノウカ</t>
    </rPh>
    <rPh sb="7" eb="8">
      <t>スウ</t>
    </rPh>
    <rPh sb="9" eb="11">
      <t>スイイ</t>
    </rPh>
    <phoneticPr fontId="2"/>
  </si>
  <si>
    <t>（注）「専業農家」とは世帯員の中に兼業従事者が１人もいない農家、
　　　「兼業農家」とは世帯員の中に兼業従事者が１人以上いる農家をいう</t>
    <rPh sb="1" eb="2">
      <t>チュウ</t>
    </rPh>
    <rPh sb="4" eb="6">
      <t>センギョウ</t>
    </rPh>
    <rPh sb="6" eb="8">
      <t>ノウカ</t>
    </rPh>
    <rPh sb="11" eb="14">
      <t>セタイイン</t>
    </rPh>
    <rPh sb="15" eb="16">
      <t>ナカ</t>
    </rPh>
    <rPh sb="17" eb="19">
      <t>ケンギョウ</t>
    </rPh>
    <rPh sb="19" eb="22">
      <t>ジュウジシャ</t>
    </rPh>
    <rPh sb="24" eb="25">
      <t>ニン</t>
    </rPh>
    <rPh sb="29" eb="31">
      <t>ノウカ</t>
    </rPh>
    <rPh sb="37" eb="39">
      <t>ケンギョウ</t>
    </rPh>
    <rPh sb="39" eb="41">
      <t>ノウカ</t>
    </rPh>
    <rPh sb="44" eb="47">
      <t>セタイイン</t>
    </rPh>
    <rPh sb="48" eb="49">
      <t>ナカ</t>
    </rPh>
    <rPh sb="50" eb="52">
      <t>ケンギョウ</t>
    </rPh>
    <rPh sb="52" eb="55">
      <t>ジュウジシャ</t>
    </rPh>
    <rPh sb="57" eb="58">
      <t>ニン</t>
    </rPh>
    <rPh sb="58" eb="60">
      <t>イジョウ</t>
    </rPh>
    <rPh sb="62" eb="64">
      <t>ノウカ</t>
    </rPh>
    <phoneticPr fontId="2"/>
  </si>
  <si>
    <t>0.3ha
未満</t>
    <rPh sb="6" eb="8">
      <t>ミマン</t>
    </rPh>
    <phoneticPr fontId="2"/>
  </si>
  <si>
    <t>5.0ha
以上</t>
    <rPh sb="6" eb="8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</si>
</sst>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41" formatCode="_ * #,##0_ ;_ * \-#,##0_ ;_ * &quot;-&quot;_ ;_ @_ "/>
    <numFmt numFmtId="176" formatCode="#,##0_);\(#,##0\)"/>
    <numFmt numFmtId="177" formatCode="#,##0_ "/>
    <numFmt numFmtId="178" formatCode="#,##0_);[Red]\(#,##0\)"/>
    <numFmt numFmtId="179" formatCode="0_);[Red]\(0\)"/>
    <numFmt numFmtId="180" formatCode="###\ ###\ ###\ ###\ ###\ ###\ ##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20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22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Century"/>
      <family val="1"/>
    </font>
    <font>
      <sz val="22"/>
      <color rgb="FFFF0000"/>
      <name val="ＭＳ Ｐゴシック"/>
      <family val="3"/>
      <charset val="128"/>
    </font>
    <font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23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5" fillId="0" borderId="1" xfId="1" applyFont="1" applyFill="1" applyBorder="1" applyAlignment="1">
      <alignment horizontal="distributed" vertical="center"/>
    </xf>
    <xf numFmtId="180" fontId="12" fillId="0" borderId="0" xfId="0" applyNumberFormat="1" applyFont="1" applyFill="1" applyAlignment="1">
      <alignment horizontal="right" vertical="center"/>
    </xf>
    <xf numFmtId="180" fontId="13" fillId="0" borderId="0" xfId="0" applyNumberFormat="1" applyFont="1" applyFill="1" applyAlignment="1">
      <alignment horizontal="right" vertical="center"/>
    </xf>
    <xf numFmtId="0" fontId="14" fillId="0" borderId="0" xfId="0" applyFont="1" applyAlignment="1">
      <alignment horizontal="center"/>
    </xf>
    <xf numFmtId="0" fontId="24" fillId="2" borderId="0" xfId="0" applyFont="1" applyFill="1"/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56" fontId="17" fillId="0" borderId="0" xfId="0" applyNumberFormat="1" applyFont="1" applyAlignment="1">
      <alignment horizontal="justify" vertical="center"/>
    </xf>
    <xf numFmtId="56" fontId="17" fillId="0" borderId="0" xfId="0" applyNumberFormat="1" applyFont="1"/>
    <xf numFmtId="0" fontId="4" fillId="0" borderId="0" xfId="0" applyFont="1"/>
    <xf numFmtId="0" fontId="17" fillId="0" borderId="0" xfId="0" applyFont="1"/>
    <xf numFmtId="0" fontId="25" fillId="0" borderId="0" xfId="0" applyFont="1"/>
    <xf numFmtId="0" fontId="26" fillId="0" borderId="0" xfId="0" applyFont="1" applyAlignment="1">
      <alignment horizontal="justify" vertical="center"/>
    </xf>
    <xf numFmtId="49" fontId="0" fillId="0" borderId="0" xfId="0" quotePrefix="1" applyNumberFormat="1" applyAlignment="1">
      <alignment horizontal="right" vertical="center"/>
    </xf>
    <xf numFmtId="180" fontId="4" fillId="0" borderId="0" xfId="0" applyNumberFormat="1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 justifyLastLine="1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7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0" fontId="11" fillId="0" borderId="0" xfId="0" applyFont="1" applyFill="1" applyAlignment="1">
      <alignment vertical="center"/>
    </xf>
    <xf numFmtId="178" fontId="7" fillId="0" borderId="0" xfId="0" applyNumberFormat="1" applyFont="1" applyFill="1" applyAlignment="1">
      <alignment vertical="center"/>
    </xf>
    <xf numFmtId="178" fontId="5" fillId="0" borderId="0" xfId="0" applyNumberFormat="1" applyFont="1" applyFill="1" applyBorder="1" applyAlignment="1">
      <alignment horizontal="right" vertical="top" wrapText="1" justifyLastLine="1"/>
    </xf>
    <xf numFmtId="0" fontId="5" fillId="0" borderId="0" xfId="0" applyFont="1" applyFill="1" applyBorder="1" applyAlignment="1">
      <alignment horizontal="distributed" vertical="top" wrapText="1" justifyLastLine="1"/>
    </xf>
    <xf numFmtId="0" fontId="6" fillId="0" borderId="0" xfId="0" applyFont="1" applyFill="1"/>
    <xf numFmtId="0" fontId="6" fillId="0" borderId="0" xfId="0" applyFont="1" applyFill="1" applyAlignment="1"/>
    <xf numFmtId="178" fontId="6" fillId="0" borderId="0" xfId="0" applyNumberFormat="1" applyFont="1" applyFill="1"/>
    <xf numFmtId="0" fontId="6" fillId="0" borderId="0" xfId="0" applyFont="1" applyFill="1" applyBorder="1"/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178" fontId="5" fillId="0" borderId="7" xfId="1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distributed"/>
    </xf>
    <xf numFmtId="180" fontId="12" fillId="0" borderId="0" xfId="0" applyNumberFormat="1" applyFont="1" applyFill="1" applyBorder="1" applyAlignment="1">
      <alignment vertical="center"/>
    </xf>
    <xf numFmtId="178" fontId="8" fillId="0" borderId="5" xfId="1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distributed"/>
    </xf>
    <xf numFmtId="0" fontId="3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 wrapText="1" justifyLastLine="1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 justifyLastLine="1"/>
    </xf>
    <xf numFmtId="176" fontId="5" fillId="0" borderId="11" xfId="1" applyNumberFormat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right" vertical="center"/>
    </xf>
    <xf numFmtId="176" fontId="8" fillId="0" borderId="8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vertical="center"/>
    </xf>
    <xf numFmtId="176" fontId="8" fillId="0" borderId="8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distributed"/>
    </xf>
    <xf numFmtId="0" fontId="4" fillId="0" borderId="0" xfId="0" applyFont="1" applyFill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 justifyLastLine="1"/>
    </xf>
    <xf numFmtId="178" fontId="7" fillId="0" borderId="4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 wrapText="1" justifyLastLine="1"/>
    </xf>
    <xf numFmtId="177" fontId="5" fillId="0" borderId="7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11" fillId="0" borderId="4" xfId="0" applyFont="1" applyFill="1" applyBorder="1" applyAlignment="1">
      <alignment horizontal="left" vertical="center"/>
    </xf>
    <xf numFmtId="0" fontId="7" fillId="0" borderId="0" xfId="0" applyFont="1" applyFill="1" applyAlignment="1"/>
    <xf numFmtId="178" fontId="7" fillId="0" borderId="0" xfId="0" applyNumberFormat="1" applyFont="1" applyFill="1"/>
    <xf numFmtId="178" fontId="11" fillId="0" borderId="4" xfId="0" applyNumberFormat="1" applyFont="1" applyFill="1" applyBorder="1" applyAlignment="1">
      <alignment horizontal="right" vertical="center"/>
    </xf>
    <xf numFmtId="0" fontId="5" fillId="0" borderId="0" xfId="0" applyFont="1" applyFill="1"/>
    <xf numFmtId="178" fontId="11" fillId="0" borderId="5" xfId="0" applyNumberFormat="1" applyFont="1" applyFill="1" applyBorder="1" applyAlignment="1">
      <alignment horizontal="distributed" vertical="center" justifyLastLine="1"/>
    </xf>
    <xf numFmtId="178" fontId="11" fillId="0" borderId="5" xfId="0" applyNumberFormat="1" applyFont="1" applyFill="1" applyBorder="1" applyAlignment="1">
      <alignment horizontal="distributed" vertical="center" wrapText="1" justifyLastLine="1"/>
    </xf>
    <xf numFmtId="178" fontId="11" fillId="0" borderId="2" xfId="0" applyNumberFormat="1" applyFont="1" applyFill="1" applyBorder="1" applyAlignment="1">
      <alignment horizontal="distributed" vertical="center" wrapText="1" justifyLastLine="1"/>
    </xf>
    <xf numFmtId="178" fontId="4" fillId="0" borderId="7" xfId="1" applyNumberFormat="1" applyFont="1" applyFill="1" applyBorder="1" applyAlignment="1">
      <alignment horizontal="right" vertical="center"/>
    </xf>
    <xf numFmtId="178" fontId="4" fillId="0" borderId="8" xfId="1" applyNumberFormat="1" applyFont="1" applyFill="1" applyBorder="1" applyAlignment="1">
      <alignment horizontal="right" vertical="center"/>
    </xf>
    <xf numFmtId="0" fontId="8" fillId="0" borderId="0" xfId="0" applyFont="1" applyFill="1"/>
    <xf numFmtId="38" fontId="5" fillId="0" borderId="10" xfId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distributed"/>
    </xf>
    <xf numFmtId="0" fontId="11" fillId="0" borderId="0" xfId="0" applyFont="1" applyFill="1" applyAlignment="1">
      <alignment horizontal="righ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distributed"/>
    </xf>
    <xf numFmtId="38" fontId="4" fillId="0" borderId="8" xfId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distributed" justifyLastLine="1"/>
    </xf>
    <xf numFmtId="0" fontId="5" fillId="0" borderId="12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distributed" vertical="distributed"/>
    </xf>
    <xf numFmtId="0" fontId="5" fillId="0" borderId="4" xfId="0" applyFont="1" applyFill="1" applyBorder="1" applyAlignment="1">
      <alignment horizontal="distributed" vertical="distributed"/>
    </xf>
    <xf numFmtId="0" fontId="3" fillId="0" borderId="0" xfId="0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right" vertical="center"/>
    </xf>
    <xf numFmtId="178" fontId="5" fillId="0" borderId="10" xfId="1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distributed" vertical="center"/>
    </xf>
    <xf numFmtId="0" fontId="7" fillId="0" borderId="4" xfId="0" applyFont="1" applyFill="1" applyBorder="1"/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/>
    <xf numFmtId="176" fontId="0" fillId="0" borderId="0" xfId="0" applyNumberFormat="1" applyFont="1" applyFill="1" applyBorder="1" applyAlignment="1">
      <alignment vertical="center"/>
    </xf>
    <xf numFmtId="178" fontId="13" fillId="0" borderId="7" xfId="1" applyNumberFormat="1" applyFont="1" applyFill="1" applyBorder="1" applyAlignment="1">
      <alignment horizontal="right" vertical="center"/>
    </xf>
    <xf numFmtId="178" fontId="13" fillId="0" borderId="8" xfId="1" applyNumberFormat="1" applyFont="1" applyFill="1" applyBorder="1" applyAlignment="1">
      <alignment horizontal="right" vertical="center"/>
    </xf>
    <xf numFmtId="178" fontId="4" fillId="0" borderId="5" xfId="1" applyNumberFormat="1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5" fillId="0" borderId="0" xfId="0" applyNumberFormat="1" applyFont="1" applyFill="1" applyAlignment="1">
      <alignment vertical="center"/>
    </xf>
    <xf numFmtId="176" fontId="8" fillId="0" borderId="7" xfId="1" applyNumberFormat="1" applyFont="1" applyFill="1" applyBorder="1" applyAlignment="1">
      <alignment horizontal="right" vertical="center"/>
    </xf>
    <xf numFmtId="176" fontId="8" fillId="0" borderId="10" xfId="1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176" fontId="5" fillId="0" borderId="13" xfId="0" applyNumberFormat="1" applyFont="1" applyFill="1" applyBorder="1"/>
    <xf numFmtId="178" fontId="8" fillId="0" borderId="7" xfId="1" applyNumberFormat="1" applyFont="1" applyFill="1" applyBorder="1" applyAlignment="1">
      <alignment horizontal="right" vertical="center"/>
    </xf>
    <xf numFmtId="178" fontId="8" fillId="0" borderId="10" xfId="1" applyNumberFormat="1" applyFont="1" applyFill="1" applyBorder="1" applyAlignment="1">
      <alignment horizontal="right" vertical="center"/>
    </xf>
    <xf numFmtId="178" fontId="0" fillId="0" borderId="0" xfId="0" applyNumberFormat="1" applyFont="1" applyFill="1"/>
    <xf numFmtId="0" fontId="4" fillId="0" borderId="7" xfId="0" applyFont="1" applyFill="1" applyBorder="1" applyAlignment="1">
      <alignment horizontal="right" vertical="distributed"/>
    </xf>
    <xf numFmtId="0" fontId="4" fillId="0" borderId="8" xfId="0" applyFont="1" applyFill="1" applyBorder="1" applyAlignment="1">
      <alignment horizontal="right" vertical="distributed"/>
    </xf>
    <xf numFmtId="0" fontId="4" fillId="0" borderId="5" xfId="0" applyFont="1" applyFill="1" applyBorder="1" applyAlignment="1">
      <alignment horizontal="right" vertical="distributed"/>
    </xf>
    <xf numFmtId="0" fontId="13" fillId="0" borderId="8" xfId="0" applyFont="1" applyFill="1" applyBorder="1" applyAlignment="1">
      <alignment horizontal="right" vertical="distributed"/>
    </xf>
    <xf numFmtId="0" fontId="27" fillId="0" borderId="0" xfId="0" applyFont="1" applyAlignment="1">
      <alignment vertical="center"/>
    </xf>
    <xf numFmtId="0" fontId="5" fillId="3" borderId="13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distributed" vertical="center" wrapText="1" justifyLastLine="1"/>
    </xf>
    <xf numFmtId="0" fontId="5" fillId="3" borderId="3" xfId="0" applyFont="1" applyFill="1" applyBorder="1" applyAlignment="1">
      <alignment horizontal="distributed" vertical="center" wrapText="1" justifyLastLine="1"/>
    </xf>
    <xf numFmtId="0" fontId="4" fillId="3" borderId="9" xfId="0" applyFont="1" applyFill="1" applyBorder="1" applyAlignment="1">
      <alignment horizontal="distributed" vertical="center" wrapText="1" justifyLastLine="1"/>
    </xf>
    <xf numFmtId="0" fontId="5" fillId="3" borderId="3" xfId="0" applyFont="1" applyFill="1" applyBorder="1" applyAlignment="1">
      <alignment horizontal="right" vertical="center" justifyLastLine="1"/>
    </xf>
    <xf numFmtId="0" fontId="5" fillId="3" borderId="14" xfId="0" applyFont="1" applyFill="1" applyBorder="1" applyAlignment="1">
      <alignment vertical="center" wrapText="1" justifyLastLine="1"/>
    </xf>
    <xf numFmtId="0" fontId="6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178" fontId="7" fillId="0" borderId="4" xfId="3" applyNumberFormat="1" applyFont="1" applyFill="1" applyBorder="1" applyAlignment="1">
      <alignment vertical="center"/>
    </xf>
    <xf numFmtId="0" fontId="7" fillId="0" borderId="4" xfId="3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vertical="center"/>
    </xf>
    <xf numFmtId="178" fontId="7" fillId="0" borderId="0" xfId="3" applyNumberFormat="1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178" fontId="11" fillId="0" borderId="4" xfId="3" applyNumberFormat="1" applyFont="1" applyFill="1" applyBorder="1" applyAlignment="1">
      <alignment vertical="center"/>
    </xf>
    <xf numFmtId="178" fontId="11" fillId="0" borderId="4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vertical="center" wrapText="1" justifyLastLine="1"/>
    </xf>
    <xf numFmtId="38" fontId="5" fillId="0" borderId="0" xfId="2" applyFont="1" applyFill="1" applyBorder="1" applyAlignment="1">
      <alignment horizontal="right" vertical="center"/>
    </xf>
    <xf numFmtId="0" fontId="10" fillId="0" borderId="0" xfId="3" applyFont="1" applyFill="1" applyAlignment="1">
      <alignment horizontal="right" vertical="center"/>
    </xf>
    <xf numFmtId="0" fontId="7" fillId="0" borderId="0" xfId="3" applyFont="1" applyFill="1" applyAlignment="1">
      <alignment horizontal="right" vertical="center"/>
    </xf>
    <xf numFmtId="180" fontId="12" fillId="0" borderId="0" xfId="3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180" fontId="4" fillId="0" borderId="0" xfId="3" applyNumberFormat="1" applyFont="1" applyFill="1" applyAlignment="1">
      <alignment horizontal="right" vertical="center"/>
    </xf>
    <xf numFmtId="0" fontId="5" fillId="0" borderId="10" xfId="3" applyFont="1" applyFill="1" applyBorder="1" applyAlignment="1">
      <alignment horizontal="right" vertical="center" wrapText="1"/>
    </xf>
    <xf numFmtId="38" fontId="5" fillId="0" borderId="4" xfId="2" applyFont="1" applyFill="1" applyBorder="1" applyAlignment="1">
      <alignment horizontal="right" vertical="center"/>
    </xf>
    <xf numFmtId="0" fontId="5" fillId="0" borderId="1" xfId="3" applyFont="1" applyFill="1" applyBorder="1" applyAlignment="1">
      <alignment horizontal="right" vertical="center" wrapText="1"/>
    </xf>
    <xf numFmtId="178" fontId="20" fillId="0" borderId="0" xfId="3" applyNumberFormat="1" applyFont="1" applyFill="1" applyAlignment="1">
      <alignment vertical="center"/>
    </xf>
    <xf numFmtId="178" fontId="20" fillId="0" borderId="0" xfId="3" applyNumberFormat="1" applyFont="1" applyFill="1" applyBorder="1" applyAlignment="1">
      <alignment vertical="center"/>
    </xf>
    <xf numFmtId="178" fontId="6" fillId="0" borderId="0" xfId="3" applyNumberFormat="1" applyFont="1" applyFill="1" applyAlignment="1">
      <alignment vertical="center"/>
    </xf>
    <xf numFmtId="178" fontId="6" fillId="0" borderId="0" xfId="3" applyNumberFormat="1" applyFont="1" applyFill="1" applyBorder="1" applyAlignment="1">
      <alignment vertical="center"/>
    </xf>
    <xf numFmtId="180" fontId="12" fillId="0" borderId="0" xfId="3" applyNumberFormat="1" applyFont="1" applyFill="1" applyAlignment="1">
      <alignment horizontal="right" vertical="center"/>
    </xf>
    <xf numFmtId="176" fontId="5" fillId="0" borderId="11" xfId="2" applyNumberFormat="1" applyFont="1" applyFill="1" applyBorder="1" applyAlignment="1">
      <alignment vertical="center"/>
    </xf>
    <xf numFmtId="176" fontId="5" fillId="0" borderId="8" xfId="2" applyNumberFormat="1" applyFont="1" applyFill="1" applyBorder="1" applyAlignment="1">
      <alignment vertical="center"/>
    </xf>
    <xf numFmtId="176" fontId="8" fillId="0" borderId="8" xfId="2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distributed" vertical="center"/>
    </xf>
    <xf numFmtId="38" fontId="5" fillId="0" borderId="10" xfId="2" applyFont="1" applyFill="1" applyBorder="1" applyAlignment="1">
      <alignment horizontal="distributed" vertical="center" wrapText="1"/>
    </xf>
    <xf numFmtId="0" fontId="7" fillId="0" borderId="8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distributed" vertical="center"/>
    </xf>
    <xf numFmtId="176" fontId="5" fillId="0" borderId="6" xfId="2" applyNumberFormat="1" applyFont="1" applyFill="1" applyBorder="1" applyAlignment="1">
      <alignment vertical="center"/>
    </xf>
    <xf numFmtId="0" fontId="7" fillId="0" borderId="6" xfId="3" applyFont="1" applyFill="1" applyBorder="1" applyAlignment="1">
      <alignment vertical="center"/>
    </xf>
    <xf numFmtId="178" fontId="5" fillId="0" borderId="0" xfId="3" applyNumberFormat="1" applyFont="1" applyFill="1" applyAlignment="1">
      <alignment vertical="center"/>
    </xf>
    <xf numFmtId="180" fontId="0" fillId="0" borderId="0" xfId="0" applyNumberFormat="1"/>
    <xf numFmtId="180" fontId="22" fillId="0" borderId="0" xfId="5" applyNumberFormat="1" applyFont="1" applyFill="1" applyBorder="1" applyAlignment="1">
      <alignment horizontal="right" vertical="center"/>
    </xf>
    <xf numFmtId="0" fontId="22" fillId="0" borderId="7" xfId="5" applyFont="1" applyBorder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8" fillId="0" borderId="5" xfId="1" applyNumberFormat="1" applyFont="1" applyFill="1" applyBorder="1" applyAlignment="1">
      <alignment vertical="center"/>
    </xf>
    <xf numFmtId="3" fontId="7" fillId="0" borderId="0" xfId="0" applyNumberFormat="1" applyFont="1" applyFill="1"/>
    <xf numFmtId="178" fontId="0" fillId="0" borderId="0" xfId="0" applyNumberFormat="1"/>
    <xf numFmtId="0" fontId="21" fillId="0" borderId="0" xfId="0" applyFont="1" applyAlignment="1"/>
    <xf numFmtId="0" fontId="4" fillId="0" borderId="2" xfId="0" applyFont="1" applyFill="1" applyBorder="1" applyAlignment="1">
      <alignment horizontal="center" vertical="center" wrapText="1" justifyLastLine="1"/>
    </xf>
    <xf numFmtId="178" fontId="8" fillId="0" borderId="5" xfId="0" applyNumberFormat="1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wrapText="1"/>
    </xf>
    <xf numFmtId="0" fontId="5" fillId="0" borderId="2" xfId="0" applyFont="1" applyFill="1" applyBorder="1" applyAlignment="1">
      <alignment horizontal="center" vertical="center" wrapText="1" justifyLastLine="1"/>
    </xf>
    <xf numFmtId="0" fontId="8" fillId="0" borderId="6" xfId="0" applyFont="1" applyFill="1" applyBorder="1" applyAlignment="1">
      <alignment horizontal="right" vertical="distributed"/>
    </xf>
    <xf numFmtId="0" fontId="5" fillId="0" borderId="13" xfId="0" applyFont="1" applyFill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center" vertical="center" wrapText="1" justifyLastLine="1"/>
    </xf>
    <xf numFmtId="0" fontId="11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 wrapText="1"/>
    </xf>
    <xf numFmtId="176" fontId="5" fillId="0" borderId="0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 wrapText="1" justifyLastLine="1"/>
    </xf>
    <xf numFmtId="0" fontId="8" fillId="0" borderId="0" xfId="3" applyFont="1" applyFill="1" applyBorder="1" applyAlignment="1">
      <alignment vertical="center" wrapText="1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wrapText="1" justifyLastLine="1"/>
    </xf>
    <xf numFmtId="0" fontId="5" fillId="0" borderId="3" xfId="0" applyFont="1" applyFill="1" applyBorder="1" applyAlignment="1">
      <alignment horizontal="center" vertical="center" wrapText="1" justifyLastLine="1"/>
    </xf>
    <xf numFmtId="0" fontId="5" fillId="0" borderId="2" xfId="0" applyFont="1" applyFill="1" applyBorder="1" applyAlignment="1">
      <alignment horizontal="distributed" vertical="center" wrapText="1" justifyLastLine="1"/>
    </xf>
    <xf numFmtId="176" fontId="5" fillId="0" borderId="0" xfId="1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 justifyLastLine="1"/>
    </xf>
    <xf numFmtId="0" fontId="5" fillId="0" borderId="0" xfId="0" applyFont="1" applyFill="1" applyAlignment="1">
      <alignment vertical="center"/>
    </xf>
    <xf numFmtId="3" fontId="5" fillId="0" borderId="7" xfId="1" applyNumberFormat="1" applyFont="1" applyFill="1" applyBorder="1" applyAlignment="1">
      <alignment horizontal="right" vertical="center"/>
    </xf>
    <xf numFmtId="3" fontId="5" fillId="0" borderId="8" xfId="1" applyNumberFormat="1" applyFont="1" applyFill="1" applyBorder="1" applyAlignment="1">
      <alignment horizontal="right" vertical="center"/>
    </xf>
    <xf numFmtId="3" fontId="5" fillId="0" borderId="10" xfId="1" applyNumberFormat="1" applyFont="1" applyFill="1" applyBorder="1" applyAlignment="1">
      <alignment horizontal="right" vertical="center"/>
    </xf>
    <xf numFmtId="3" fontId="8" fillId="0" borderId="7" xfId="1" applyNumberFormat="1" applyFont="1" applyFill="1" applyBorder="1" applyAlignment="1">
      <alignment horizontal="right" vertical="center"/>
    </xf>
    <xf numFmtId="3" fontId="8" fillId="0" borderId="10" xfId="1" applyNumberFormat="1" applyFont="1" applyFill="1" applyBorder="1" applyAlignment="1">
      <alignment horizontal="right" vertical="center"/>
    </xf>
    <xf numFmtId="3" fontId="8" fillId="0" borderId="8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distributed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6" xfId="1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distributed"/>
    </xf>
    <xf numFmtId="38" fontId="5" fillId="0" borderId="10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38" fontId="8" fillId="0" borderId="10" xfId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distributed"/>
    </xf>
    <xf numFmtId="38" fontId="5" fillId="0" borderId="0" xfId="1" applyFont="1" applyFill="1" applyBorder="1" applyAlignment="1">
      <alignment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176" fontId="5" fillId="0" borderId="4" xfId="2" applyNumberFormat="1" applyFont="1" applyFill="1" applyBorder="1" applyAlignment="1">
      <alignment horizontal="right" vertical="center"/>
    </xf>
    <xf numFmtId="0" fontId="5" fillId="0" borderId="4" xfId="3" applyFont="1" applyFill="1" applyBorder="1" applyAlignment="1">
      <alignment horizontal="right" vertical="center" wrapText="1" justifyLastLine="1"/>
    </xf>
    <xf numFmtId="178" fontId="6" fillId="0" borderId="8" xfId="3" applyNumberFormat="1" applyFont="1" applyFill="1" applyBorder="1" applyAlignment="1">
      <alignment vertical="center"/>
    </xf>
    <xf numFmtId="0" fontId="5" fillId="0" borderId="8" xfId="3" applyFont="1" applyFill="1" applyBorder="1" applyAlignment="1">
      <alignment horizontal="right" vertical="center" wrapText="1" justifyLastLine="1"/>
    </xf>
    <xf numFmtId="0" fontId="5" fillId="0" borderId="6" xfId="3" applyFont="1" applyFill="1" applyBorder="1" applyAlignment="1">
      <alignment horizontal="right" vertical="center" wrapText="1" justifyLastLine="1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 justifyLastLine="1"/>
    </xf>
    <xf numFmtId="0" fontId="5" fillId="0" borderId="12" xfId="0" applyFont="1" applyFill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center" vertical="center" wrapText="1" justifyLastLine="1"/>
    </xf>
    <xf numFmtId="0" fontId="5" fillId="0" borderId="10" xfId="0" applyFont="1" applyFill="1" applyBorder="1" applyAlignment="1">
      <alignment horizontal="center" vertical="center" wrapText="1" justifyLastLine="1"/>
    </xf>
    <xf numFmtId="0" fontId="5" fillId="0" borderId="4" xfId="0" applyFont="1" applyFill="1" applyBorder="1" applyAlignment="1">
      <alignment horizontal="center" vertical="center" wrapText="1" justifyLastLine="1"/>
    </xf>
    <xf numFmtId="0" fontId="5" fillId="0" borderId="1" xfId="0" applyFont="1" applyFill="1" applyBorder="1" applyAlignment="1">
      <alignment horizontal="center" vertical="center" wrapText="1" justifyLastLine="1"/>
    </xf>
    <xf numFmtId="178" fontId="5" fillId="0" borderId="0" xfId="0" applyNumberFormat="1" applyFont="1" applyFill="1" applyBorder="1" applyAlignment="1">
      <alignment horizontal="center" vertical="center" wrapText="1" justifyLastLine="1"/>
    </xf>
    <xf numFmtId="178" fontId="5" fillId="0" borderId="4" xfId="0" applyNumberFormat="1" applyFont="1" applyFill="1" applyBorder="1" applyAlignment="1">
      <alignment horizontal="center" vertical="center" wrapText="1" justifyLastLine="1"/>
    </xf>
    <xf numFmtId="0" fontId="5" fillId="3" borderId="11" xfId="0" applyFont="1" applyFill="1" applyBorder="1" applyAlignment="1">
      <alignment horizontal="center" vertical="center" wrapText="1" justifyLastLine="1"/>
    </xf>
    <xf numFmtId="0" fontId="5" fillId="3" borderId="7" xfId="0" applyFont="1" applyFill="1" applyBorder="1" applyAlignment="1">
      <alignment horizontal="center" vertical="center" wrapText="1" justifyLastLine="1"/>
    </xf>
    <xf numFmtId="0" fontId="5" fillId="3" borderId="5" xfId="0" applyFont="1" applyFill="1" applyBorder="1" applyAlignment="1">
      <alignment horizontal="center" vertical="center" wrapText="1" justifyLastLine="1"/>
    </xf>
    <xf numFmtId="0" fontId="5" fillId="0" borderId="15" xfId="0" applyFont="1" applyFill="1" applyBorder="1" applyAlignment="1">
      <alignment horizontal="center" vertical="center" wrapText="1" justifyLastLine="1"/>
    </xf>
    <xf numFmtId="0" fontId="5" fillId="0" borderId="7" xfId="0" applyFont="1" applyFill="1" applyBorder="1" applyAlignment="1">
      <alignment horizontal="center" vertical="center" wrapText="1" justifyLastLine="1"/>
    </xf>
    <xf numFmtId="0" fontId="5" fillId="0" borderId="5" xfId="0" applyFont="1" applyFill="1" applyBorder="1" applyAlignment="1">
      <alignment horizontal="center" vertical="center" wrapText="1" justifyLastLine="1"/>
    </xf>
    <xf numFmtId="0" fontId="5" fillId="3" borderId="15" xfId="0" applyFont="1" applyFill="1" applyBorder="1" applyAlignment="1">
      <alignment horizontal="center" vertical="center" wrapText="1" justifyLastLine="1"/>
    </xf>
    <xf numFmtId="0" fontId="5" fillId="3" borderId="6" xfId="0" applyFont="1" applyFill="1" applyBorder="1" applyAlignment="1">
      <alignment horizontal="center" vertical="center" wrapText="1" justifyLastLine="1"/>
    </xf>
    <xf numFmtId="0" fontId="28" fillId="0" borderId="0" xfId="0" applyFont="1" applyAlignment="1">
      <alignment horizontal="center" vertical="center"/>
    </xf>
    <xf numFmtId="0" fontId="11" fillId="0" borderId="1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11" xfId="0" applyFont="1" applyFill="1" applyBorder="1" applyAlignment="1">
      <alignment horizontal="center" vertical="center" wrapText="1" justifyLastLine="1"/>
    </xf>
    <xf numFmtId="0" fontId="5" fillId="0" borderId="8" xfId="0" applyFont="1" applyFill="1" applyBorder="1" applyAlignment="1">
      <alignment horizontal="center" vertical="center" wrapText="1" justifyLastLine="1"/>
    </xf>
    <xf numFmtId="0" fontId="5" fillId="0" borderId="6" xfId="0" applyFont="1" applyFill="1" applyBorder="1" applyAlignment="1">
      <alignment horizontal="center" vertical="center" wrapText="1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19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distributed" justifyLastLine="1"/>
    </xf>
    <xf numFmtId="0" fontId="5" fillId="0" borderId="0" xfId="0" applyFont="1" applyFill="1" applyBorder="1" applyAlignment="1">
      <alignment horizontal="center" vertical="distributed" justifyLastLine="1"/>
    </xf>
    <xf numFmtId="0" fontId="5" fillId="0" borderId="4" xfId="0" applyFont="1" applyFill="1" applyBorder="1" applyAlignment="1">
      <alignment horizontal="center" vertical="distributed" justifyLastLine="1"/>
    </xf>
    <xf numFmtId="0" fontId="5" fillId="0" borderId="15" xfId="0" applyFont="1" applyFill="1" applyBorder="1" applyAlignment="1">
      <alignment horizontal="distributed" vertical="distributed" justifyLastLine="1"/>
    </xf>
    <xf numFmtId="0" fontId="5" fillId="0" borderId="7" xfId="0" applyFont="1" applyFill="1" applyBorder="1" applyAlignment="1">
      <alignment horizontal="distributed" vertical="distributed" justifyLastLine="1"/>
    </xf>
    <xf numFmtId="0" fontId="5" fillId="0" borderId="5" xfId="0" applyFont="1" applyFill="1" applyBorder="1" applyAlignment="1">
      <alignment horizontal="distributed" vertical="distributed" justifyLastLine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distributed" vertical="center" wrapText="1" justifyLastLine="1"/>
    </xf>
    <xf numFmtId="0" fontId="11" fillId="0" borderId="5" xfId="0" applyFont="1" applyFill="1" applyBorder="1" applyAlignment="1">
      <alignment horizontal="distributed" vertical="center" wrapText="1" justifyLastLine="1"/>
    </xf>
    <xf numFmtId="0" fontId="11" fillId="0" borderId="4" xfId="0" applyFont="1" applyFill="1" applyBorder="1" applyAlignment="1">
      <alignment horizontal="right" vertical="center"/>
    </xf>
    <xf numFmtId="0" fontId="11" fillId="3" borderId="15" xfId="0" applyFont="1" applyFill="1" applyBorder="1" applyAlignment="1">
      <alignment horizontal="center" vertical="center" wrapText="1" justifyLastLine="1"/>
    </xf>
    <xf numFmtId="0" fontId="11" fillId="3" borderId="5" xfId="0" applyFont="1" applyFill="1" applyBorder="1" applyAlignment="1">
      <alignment horizontal="center" vertical="center" wrapText="1" justifyLastLine="1"/>
    </xf>
    <xf numFmtId="0" fontId="19" fillId="0" borderId="0" xfId="0" applyFont="1" applyFill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 justifyLastLine="1"/>
    </xf>
    <xf numFmtId="0" fontId="5" fillId="0" borderId="12" xfId="0" applyFont="1" applyFill="1" applyBorder="1" applyAlignment="1">
      <alignment horizontal="center" vertical="distributed" justifyLastLine="1"/>
    </xf>
    <xf numFmtId="0" fontId="5" fillId="0" borderId="10" xfId="0" applyFont="1" applyFill="1" applyBorder="1" applyAlignment="1">
      <alignment horizontal="center" vertical="distributed" justifyLastLine="1"/>
    </xf>
    <xf numFmtId="0" fontId="5" fillId="0" borderId="1" xfId="0" applyFont="1" applyFill="1" applyBorder="1" applyAlignment="1">
      <alignment horizontal="center" vertical="distributed" justifyLastLine="1"/>
    </xf>
    <xf numFmtId="0" fontId="0" fillId="0" borderId="7" xfId="0" applyFont="1" applyFill="1" applyBorder="1"/>
    <xf numFmtId="0" fontId="0" fillId="0" borderId="5" xfId="0" applyFont="1" applyFill="1" applyBorder="1"/>
    <xf numFmtId="179" fontId="5" fillId="0" borderId="4" xfId="3" applyNumberFormat="1" applyFont="1" applyFill="1" applyBorder="1" applyAlignment="1">
      <alignment horizontal="right" vertical="center"/>
    </xf>
    <xf numFmtId="179" fontId="5" fillId="0" borderId="0" xfId="3" applyNumberFormat="1" applyFont="1" applyFill="1" applyBorder="1" applyAlignment="1">
      <alignment horizontal="right" vertical="center"/>
    </xf>
    <xf numFmtId="179" fontId="5" fillId="0" borderId="10" xfId="3" applyNumberFormat="1" applyFont="1" applyFill="1" applyBorder="1" applyAlignment="1">
      <alignment horizontal="right" vertical="center"/>
    </xf>
    <xf numFmtId="179" fontId="5" fillId="0" borderId="1" xfId="3" applyNumberFormat="1" applyFont="1" applyFill="1" applyBorder="1" applyAlignment="1">
      <alignment horizontal="right" vertical="center"/>
    </xf>
    <xf numFmtId="179" fontId="5" fillId="0" borderId="0" xfId="2" applyNumberFormat="1" applyFont="1" applyFill="1" applyBorder="1" applyAlignment="1">
      <alignment horizontal="right" vertical="center"/>
    </xf>
    <xf numFmtId="179" fontId="5" fillId="0" borderId="10" xfId="2" applyNumberFormat="1" applyFont="1" applyFill="1" applyBorder="1" applyAlignment="1">
      <alignment horizontal="right" vertical="center"/>
    </xf>
    <xf numFmtId="179" fontId="5" fillId="0" borderId="0" xfId="3" applyNumberFormat="1" applyFont="1" applyFill="1" applyBorder="1" applyAlignment="1">
      <alignment vertical="center"/>
    </xf>
    <xf numFmtId="179" fontId="5" fillId="0" borderId="10" xfId="3" applyNumberFormat="1" applyFont="1" applyFill="1" applyBorder="1" applyAlignment="1">
      <alignment vertical="center"/>
    </xf>
    <xf numFmtId="179" fontId="5" fillId="0" borderId="4" xfId="3" applyNumberFormat="1" applyFont="1" applyFill="1" applyBorder="1" applyAlignment="1">
      <alignment vertical="center"/>
    </xf>
    <xf numFmtId="179" fontId="5" fillId="0" borderId="1" xfId="3" applyNumberFormat="1" applyFont="1" applyFill="1" applyBorder="1" applyAlignment="1">
      <alignment vertical="center"/>
    </xf>
    <xf numFmtId="178" fontId="5" fillId="0" borderId="8" xfId="2" applyNumberFormat="1" applyFont="1" applyFill="1" applyBorder="1" applyAlignment="1">
      <alignment horizontal="right" vertical="center"/>
    </xf>
    <xf numFmtId="178" fontId="5" fillId="0" borderId="10" xfId="2" applyNumberFormat="1" applyFont="1" applyFill="1" applyBorder="1" applyAlignment="1">
      <alignment horizontal="right" vertical="center"/>
    </xf>
    <xf numFmtId="178" fontId="5" fillId="0" borderId="6" xfId="2" applyNumberFormat="1" applyFont="1" applyFill="1" applyBorder="1" applyAlignment="1">
      <alignment horizontal="right" vertical="center"/>
    </xf>
    <xf numFmtId="178" fontId="5" fillId="0" borderId="4" xfId="2" applyNumberFormat="1" applyFont="1" applyFill="1" applyBorder="1" applyAlignment="1">
      <alignment horizontal="right" vertical="center"/>
    </xf>
    <xf numFmtId="178" fontId="5" fillId="0" borderId="11" xfId="2" applyNumberFormat="1" applyFont="1" applyFill="1" applyBorder="1" applyAlignment="1">
      <alignment horizontal="right" vertical="center"/>
    </xf>
    <xf numFmtId="178" fontId="5" fillId="0" borderId="12" xfId="2" applyNumberFormat="1" applyFont="1" applyFill="1" applyBorder="1" applyAlignment="1">
      <alignment horizontal="right" vertical="center"/>
    </xf>
    <xf numFmtId="178" fontId="5" fillId="0" borderId="13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178" fontId="8" fillId="0" borderId="8" xfId="2" applyNumberFormat="1" applyFont="1" applyFill="1" applyBorder="1" applyAlignment="1">
      <alignment horizontal="right" vertical="center"/>
    </xf>
    <xf numFmtId="178" fontId="8" fillId="0" borderId="10" xfId="2" applyNumberFormat="1" applyFont="1" applyFill="1" applyBorder="1" applyAlignment="1">
      <alignment horizontal="right" vertical="center"/>
    </xf>
    <xf numFmtId="178" fontId="8" fillId="0" borderId="0" xfId="2" applyNumberFormat="1" applyFont="1" applyFill="1" applyBorder="1" applyAlignment="1">
      <alignment horizontal="right" vertical="center"/>
    </xf>
    <xf numFmtId="178" fontId="5" fillId="0" borderId="1" xfId="2" applyNumberFormat="1" applyFont="1" applyFill="1" applyBorder="1" applyAlignment="1">
      <alignment horizontal="right" vertical="center"/>
    </xf>
    <xf numFmtId="178" fontId="5" fillId="0" borderId="8" xfId="2" applyNumberFormat="1" applyFont="1" applyFill="1" applyBorder="1" applyAlignment="1">
      <alignment vertical="center"/>
    </xf>
    <xf numFmtId="178" fontId="5" fillId="0" borderId="10" xfId="2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179" fontId="5" fillId="0" borderId="10" xfId="2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 wrapText="1" justifyLastLine="1"/>
    </xf>
    <xf numFmtId="0" fontId="8" fillId="0" borderId="10" xfId="3" applyFont="1" applyFill="1" applyBorder="1" applyAlignment="1">
      <alignment vertical="center" wrapText="1" justifyLastLine="1"/>
    </xf>
    <xf numFmtId="0" fontId="8" fillId="0" borderId="0" xfId="3" applyFont="1" applyFill="1" applyBorder="1" applyAlignment="1">
      <alignment vertical="center"/>
    </xf>
    <xf numFmtId="0" fontId="8" fillId="0" borderId="10" xfId="3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 vertical="center" wrapText="1" justifyLastLine="1"/>
    </xf>
    <xf numFmtId="0" fontId="5" fillId="0" borderId="10" xfId="3" applyFont="1" applyFill="1" applyBorder="1" applyAlignment="1">
      <alignment horizontal="right" vertical="center" wrapText="1" justifyLastLine="1"/>
    </xf>
    <xf numFmtId="0" fontId="5" fillId="0" borderId="0" xfId="3" applyFont="1" applyFill="1" applyBorder="1" applyAlignment="1">
      <alignment vertical="center"/>
    </xf>
    <xf numFmtId="0" fontId="5" fillId="0" borderId="10" xfId="3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10" xfId="2" applyNumberFormat="1" applyFont="1" applyFill="1" applyBorder="1" applyAlignment="1">
      <alignment vertical="center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12" xfId="2" applyNumberFormat="1" applyFont="1" applyFill="1" applyBorder="1" applyAlignment="1">
      <alignment horizontal="right" vertical="center"/>
    </xf>
    <xf numFmtId="0" fontId="5" fillId="0" borderId="13" xfId="3" applyFont="1" applyFill="1" applyBorder="1" applyAlignment="1">
      <alignment horizontal="right" vertical="center" wrapText="1" justifyLastLine="1"/>
    </xf>
    <xf numFmtId="0" fontId="5" fillId="0" borderId="12" xfId="3" applyFont="1" applyFill="1" applyBorder="1" applyAlignment="1">
      <alignment horizontal="right" vertical="center" wrapText="1" justifyLastLine="1"/>
    </xf>
    <xf numFmtId="0" fontId="5" fillId="0" borderId="13" xfId="3" applyFont="1" applyFill="1" applyBorder="1" applyAlignment="1">
      <alignment vertical="center"/>
    </xf>
    <xf numFmtId="0" fontId="5" fillId="0" borderId="12" xfId="3" applyFont="1" applyFill="1" applyBorder="1" applyAlignment="1">
      <alignment vertical="center"/>
    </xf>
    <xf numFmtId="176" fontId="5" fillId="0" borderId="13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 justifyLastLine="1"/>
    </xf>
    <xf numFmtId="0" fontId="5" fillId="0" borderId="3" xfId="3" applyFont="1" applyFill="1" applyBorder="1" applyAlignment="1">
      <alignment horizontal="center" vertical="center" wrapText="1" justifyLastLine="1"/>
    </xf>
    <xf numFmtId="0" fontId="5" fillId="0" borderId="2" xfId="3" applyFont="1" applyFill="1" applyBorder="1" applyAlignment="1">
      <alignment horizontal="center" vertical="center" wrapText="1" justifyLastLine="1"/>
    </xf>
    <xf numFmtId="38" fontId="8" fillId="0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178" fontId="4" fillId="0" borderId="2" xfId="2" applyNumberFormat="1" applyFont="1" applyFill="1" applyBorder="1" applyAlignment="1">
      <alignment horizontal="center" vertical="center" wrapText="1"/>
    </xf>
    <xf numFmtId="178" fontId="4" fillId="0" borderId="14" xfId="2" applyNumberFormat="1" applyFont="1" applyFill="1" applyBorder="1" applyAlignment="1">
      <alignment horizontal="center" vertical="center" wrapText="1"/>
    </xf>
    <xf numFmtId="38" fontId="5" fillId="0" borderId="14" xfId="2" applyFont="1" applyFill="1" applyBorder="1" applyAlignment="1">
      <alignment horizontal="center" vertical="center"/>
    </xf>
    <xf numFmtId="178" fontId="4" fillId="0" borderId="6" xfId="2" applyNumberFormat="1" applyFont="1" applyFill="1" applyBorder="1" applyAlignment="1">
      <alignment horizontal="center" vertical="center" wrapText="1"/>
    </xf>
    <xf numFmtId="178" fontId="4" fillId="0" borderId="1" xfId="2" applyNumberFormat="1" applyFont="1" applyFill="1" applyBorder="1" applyAlignment="1">
      <alignment horizontal="center" vertical="center" wrapText="1"/>
    </xf>
    <xf numFmtId="178" fontId="4" fillId="0" borderId="3" xfId="2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178" fontId="5" fillId="0" borderId="2" xfId="0" applyNumberFormat="1" applyFont="1" applyFill="1" applyBorder="1" applyAlignment="1">
      <alignment horizontal="distributed" vertical="center" justifyLastLine="1"/>
    </xf>
    <xf numFmtId="178" fontId="5" fillId="0" borderId="14" xfId="0" applyNumberFormat="1" applyFont="1" applyFill="1" applyBorder="1" applyAlignment="1">
      <alignment horizontal="distributed" vertical="center" justifyLastLine="1"/>
    </xf>
    <xf numFmtId="178" fontId="5" fillId="0" borderId="3" xfId="0" applyNumberFormat="1" applyFont="1" applyFill="1" applyBorder="1" applyAlignment="1">
      <alignment horizontal="distributed" vertical="center" justifyLastLine="1"/>
    </xf>
    <xf numFmtId="178" fontId="5" fillId="0" borderId="15" xfId="0" applyNumberFormat="1" applyFont="1" applyFill="1" applyBorder="1" applyAlignment="1">
      <alignment horizontal="center" vertical="center" wrapText="1" justifyLastLine="1"/>
    </xf>
    <xf numFmtId="178" fontId="5" fillId="0" borderId="5" xfId="0" applyNumberFormat="1" applyFont="1" applyFill="1" applyBorder="1" applyAlignment="1">
      <alignment horizontal="center" vertical="center" wrapText="1" justifyLastLine="1"/>
    </xf>
    <xf numFmtId="0" fontId="5" fillId="0" borderId="2" xfId="0" applyFont="1" applyFill="1" applyBorder="1" applyAlignment="1">
      <alignment horizontal="center" vertical="center" wrapText="1" justifyLastLine="1"/>
    </xf>
    <xf numFmtId="0" fontId="5" fillId="0" borderId="3" xfId="0" applyFont="1" applyFill="1" applyBorder="1" applyAlignment="1">
      <alignment horizontal="center" vertical="center" wrapText="1" justifyLastLine="1"/>
    </xf>
    <xf numFmtId="0" fontId="5" fillId="0" borderId="14" xfId="0" applyFont="1" applyFill="1" applyBorder="1" applyAlignment="1">
      <alignment horizontal="center" vertical="center" wrapText="1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3" xfId="0" applyFont="1" applyFill="1" applyBorder="1" applyAlignment="1">
      <alignment horizontal="distributed" vertical="center" wrapText="1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178" fontId="7" fillId="0" borderId="6" xfId="0" applyNumberFormat="1" applyFont="1" applyFill="1" applyBorder="1" applyAlignment="1">
      <alignment horizontal="right"/>
    </xf>
    <xf numFmtId="178" fontId="7" fillId="0" borderId="4" xfId="0" applyNumberFormat="1" applyFont="1" applyFill="1" applyBorder="1" applyAlignment="1">
      <alignment horizontal="right"/>
    </xf>
    <xf numFmtId="178" fontId="7" fillId="0" borderId="8" xfId="0" applyNumberFormat="1" applyFont="1" applyFill="1" applyBorder="1" applyAlignment="1">
      <alignment horizontal="right"/>
    </xf>
    <xf numFmtId="178" fontId="7" fillId="0" borderId="0" xfId="0" applyNumberFormat="1" applyFont="1" applyFill="1" applyBorder="1" applyAlignment="1">
      <alignment horizontal="right"/>
    </xf>
    <xf numFmtId="178" fontId="0" fillId="0" borderId="8" xfId="0" applyNumberFormat="1" applyFont="1" applyFill="1" applyBorder="1" applyAlignment="1">
      <alignment horizontal="right"/>
    </xf>
    <xf numFmtId="178" fontId="0" fillId="0" borderId="0" xfId="0" applyNumberFormat="1" applyFont="1" applyFill="1" applyBorder="1" applyAlignment="1">
      <alignment horizontal="right"/>
    </xf>
    <xf numFmtId="178" fontId="0" fillId="0" borderId="10" xfId="0" applyNumberFormat="1" applyFont="1" applyFill="1" applyBorder="1" applyAlignment="1">
      <alignment horizontal="right"/>
    </xf>
    <xf numFmtId="178" fontId="7" fillId="0" borderId="10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178" fontId="7" fillId="0" borderId="11" xfId="0" applyNumberFormat="1" applyFont="1" applyFill="1" applyBorder="1" applyAlignment="1">
      <alignment horizontal="center" vertical="center"/>
    </xf>
    <xf numFmtId="178" fontId="7" fillId="0" borderId="13" xfId="0" applyNumberFormat="1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>
      <alignment horizontal="right"/>
    </xf>
    <xf numFmtId="178" fontId="7" fillId="0" borderId="12" xfId="0" applyNumberFormat="1" applyFont="1" applyFill="1" applyBorder="1" applyAlignment="1">
      <alignment horizontal="right"/>
    </xf>
    <xf numFmtId="178" fontId="7" fillId="0" borderId="13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177" fontId="8" fillId="0" borderId="13" xfId="0" applyNumberFormat="1" applyFont="1" applyFill="1" applyBorder="1" applyAlignment="1">
      <alignment horizontal="center" vertical="center" wrapText="1"/>
    </xf>
    <xf numFmtId="177" fontId="8" fillId="0" borderId="12" xfId="0" applyNumberFormat="1" applyFont="1" applyFill="1" applyBorder="1" applyAlignment="1">
      <alignment horizontal="center" vertical="center" wrapText="1"/>
    </xf>
    <xf numFmtId="41" fontId="5" fillId="0" borderId="7" xfId="1" applyNumberFormat="1" applyFont="1" applyFill="1" applyBorder="1" applyAlignment="1">
      <alignment horizontal="right" vertical="center"/>
    </xf>
    <xf numFmtId="41" fontId="8" fillId="0" borderId="8" xfId="1" applyNumberFormat="1" applyFont="1" applyFill="1" applyBorder="1" applyAlignment="1">
      <alignment horizontal="right" vertical="center"/>
    </xf>
    <xf numFmtId="38" fontId="6" fillId="0" borderId="0" xfId="1" applyFont="1" applyFill="1"/>
    <xf numFmtId="0" fontId="5" fillId="0" borderId="11" xfId="6" applyNumberFormat="1" applyFont="1" applyFill="1" applyBorder="1" applyAlignment="1">
      <alignment horizontal="right" vertical="distributed"/>
    </xf>
    <xf numFmtId="0" fontId="5" fillId="0" borderId="8" xfId="0" applyNumberFormat="1" applyFont="1" applyFill="1" applyBorder="1" applyAlignment="1">
      <alignment vertical="center"/>
    </xf>
    <xf numFmtId="0" fontId="8" fillId="0" borderId="6" xfId="0" applyNumberFormat="1" applyFont="1" applyFill="1" applyBorder="1" applyAlignment="1">
      <alignment vertical="center"/>
    </xf>
  </cellXfs>
  <cellStyles count="7">
    <cellStyle name="桁区切り" xfId="1" builtinId="6"/>
    <cellStyle name="桁区切り 2" xfId="2"/>
    <cellStyle name="通貨" xfId="6" builtinId="7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5881832616857"/>
          <c:y val="4.0567974980138977E-2"/>
          <c:w val="0.65838223871874746"/>
          <c:h val="0.9092988113273362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'12表 農家数の推移'!$E$80:$E$81</c:f>
              <c:strCache>
                <c:ptCount val="2"/>
                <c:pt idx="0">
                  <c:v>専業農家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'12表 農家数の推移'!$B$82:$B$85</c:f>
              <c:strCache>
                <c:ptCount val="4"/>
                <c:pt idx="0">
                  <c:v>平成27年</c:v>
                </c:pt>
                <c:pt idx="1">
                  <c:v>平成22年</c:v>
                </c:pt>
                <c:pt idx="2">
                  <c:v>平成17年</c:v>
                </c:pt>
                <c:pt idx="3">
                  <c:v>平成12年</c:v>
                </c:pt>
              </c:strCache>
            </c:strRef>
          </c:cat>
          <c:val>
            <c:numRef>
              <c:f>'12表 農家数の推移'!$E$82:$E$85</c:f>
              <c:numCache>
                <c:formatCode>#,##0_);[Red]\(#,##0\)</c:formatCode>
                <c:ptCount val="4"/>
                <c:pt idx="0">
                  <c:v>624</c:v>
                </c:pt>
                <c:pt idx="1">
                  <c:v>625</c:v>
                </c:pt>
                <c:pt idx="2">
                  <c:v>601</c:v>
                </c:pt>
                <c:pt idx="3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2-4625-B7D8-8711637E973D}"/>
            </c:ext>
          </c:extLst>
        </c:ser>
        <c:ser>
          <c:idx val="1"/>
          <c:order val="1"/>
          <c:tx>
            <c:strRef>
              <c:f>'12表 農家数の推移'!$F$80:$F$81</c:f>
              <c:strCache>
                <c:ptCount val="2"/>
                <c:pt idx="0">
                  <c:v>兼業農家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'12表 農家数の推移'!$B$82:$B$85</c:f>
              <c:strCache>
                <c:ptCount val="4"/>
                <c:pt idx="0">
                  <c:v>平成27年</c:v>
                </c:pt>
                <c:pt idx="1">
                  <c:v>平成22年</c:v>
                </c:pt>
                <c:pt idx="2">
                  <c:v>平成17年</c:v>
                </c:pt>
                <c:pt idx="3">
                  <c:v>平成12年</c:v>
                </c:pt>
              </c:strCache>
            </c:strRef>
          </c:cat>
          <c:val>
            <c:numRef>
              <c:f>'12表 農家数の推移'!$F$82:$F$85</c:f>
              <c:numCache>
                <c:formatCode>#,##0_);[Red]\(#,##0\)</c:formatCode>
                <c:ptCount val="4"/>
                <c:pt idx="0">
                  <c:v>1690</c:v>
                </c:pt>
                <c:pt idx="1">
                  <c:v>2144</c:v>
                </c:pt>
                <c:pt idx="2">
                  <c:v>2632</c:v>
                </c:pt>
                <c:pt idx="3">
                  <c:v>3271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2-4625-B7D8-8711637E973D}"/>
            </c:ext>
          </c:extLst>
        </c:ser>
        <c:ser>
          <c:idx val="2"/>
          <c:order val="2"/>
          <c:tx>
            <c:strRef>
              <c:f>'12表 農家数の推移'!$G$79:$G$81</c:f>
              <c:strCache>
                <c:ptCount val="3"/>
                <c:pt idx="0">
                  <c:v>自給的農家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'12表 農家数の推移'!$B$82:$B$85</c:f>
              <c:strCache>
                <c:ptCount val="4"/>
                <c:pt idx="0">
                  <c:v>平成27年</c:v>
                </c:pt>
                <c:pt idx="1">
                  <c:v>平成22年</c:v>
                </c:pt>
                <c:pt idx="2">
                  <c:v>平成17年</c:v>
                </c:pt>
                <c:pt idx="3">
                  <c:v>平成12年</c:v>
                </c:pt>
              </c:strCache>
            </c:strRef>
          </c:cat>
          <c:val>
            <c:numRef>
              <c:f>'12表 農家数の推移'!$G$82:$G$85</c:f>
              <c:numCache>
                <c:formatCode>#,##0_);[Red]\(#,##0\)</c:formatCode>
                <c:ptCount val="4"/>
                <c:pt idx="0">
                  <c:v>1011</c:v>
                </c:pt>
                <c:pt idx="1">
                  <c:v>1061</c:v>
                </c:pt>
                <c:pt idx="2">
                  <c:v>935</c:v>
                </c:pt>
                <c:pt idx="3">
                  <c:v>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62-4625-B7D8-8711637E9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5856896"/>
        <c:axId val="95875072"/>
      </c:barChart>
      <c:catAx>
        <c:axId val="95856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95875072"/>
        <c:crosses val="autoZero"/>
        <c:auto val="1"/>
        <c:lblAlgn val="ctr"/>
        <c:lblOffset val="100"/>
        <c:noMultiLvlLbl val="0"/>
      </c:catAx>
      <c:valAx>
        <c:axId val="95875072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95856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85</xdr:row>
      <xdr:rowOff>152400</xdr:rowOff>
    </xdr:from>
    <xdr:to>
      <xdr:col>5</xdr:col>
      <xdr:colOff>38100</xdr:colOff>
      <xdr:row>88</xdr:row>
      <xdr:rowOff>142875</xdr:rowOff>
    </xdr:to>
    <xdr:sp macro="" textlink="">
      <xdr:nvSpPr>
        <xdr:cNvPr id="10" name="テキスト ボックス 9"/>
        <xdr:cNvSpPr txBox="1"/>
      </xdr:nvSpPr>
      <xdr:spPr>
        <a:xfrm>
          <a:off x="2838450" y="16992600"/>
          <a:ext cx="6286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総農家数</a:t>
          </a:r>
        </a:p>
      </xdr:txBody>
    </xdr:sp>
    <xdr:clientData/>
  </xdr:twoCellAnchor>
  <xdr:twoCellAnchor>
    <xdr:from>
      <xdr:col>4</xdr:col>
      <xdr:colOff>0</xdr:colOff>
      <xdr:row>91</xdr:row>
      <xdr:rowOff>0</xdr:rowOff>
    </xdr:from>
    <xdr:to>
      <xdr:col>4</xdr:col>
      <xdr:colOff>628650</xdr:colOff>
      <xdr:row>93</xdr:row>
      <xdr:rowOff>161925</xdr:rowOff>
    </xdr:to>
    <xdr:sp macro="" textlink="">
      <xdr:nvSpPr>
        <xdr:cNvPr id="12" name="テキスト ボックス 11"/>
        <xdr:cNvSpPr txBox="1"/>
      </xdr:nvSpPr>
      <xdr:spPr>
        <a:xfrm>
          <a:off x="2743200" y="17868900"/>
          <a:ext cx="6286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3,325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0</xdr:colOff>
      <xdr:row>86</xdr:row>
      <xdr:rowOff>0</xdr:rowOff>
    </xdr:from>
    <xdr:to>
      <xdr:col>6</xdr:col>
      <xdr:colOff>628650</xdr:colOff>
      <xdr:row>88</xdr:row>
      <xdr:rowOff>161925</xdr:rowOff>
    </xdr:to>
    <xdr:sp macro="" textlink="">
      <xdr:nvSpPr>
        <xdr:cNvPr id="13" name="テキスト ボックス 12"/>
        <xdr:cNvSpPr txBox="1"/>
      </xdr:nvSpPr>
      <xdr:spPr>
        <a:xfrm>
          <a:off x="4114800" y="17011650"/>
          <a:ext cx="6286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3,830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628650</xdr:colOff>
      <xdr:row>93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3429000" y="17868900"/>
          <a:ext cx="6286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4,598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0</xdr:colOff>
      <xdr:row>1</xdr:row>
      <xdr:rowOff>85725</xdr:rowOff>
    </xdr:from>
    <xdr:to>
      <xdr:col>8</xdr:col>
      <xdr:colOff>1106773</xdr:colOff>
      <xdr:row>32</xdr:row>
      <xdr:rowOff>19050</xdr:rowOff>
    </xdr:to>
    <xdr:grpSp>
      <xdr:nvGrpSpPr>
        <xdr:cNvPr id="1427" name="グループ化 24"/>
        <xdr:cNvGrpSpPr>
          <a:grpSpLocks/>
        </xdr:cNvGrpSpPr>
      </xdr:nvGrpSpPr>
      <xdr:grpSpPr bwMode="auto">
        <a:xfrm>
          <a:off x="0" y="581025"/>
          <a:ext cx="6593173" cy="6219825"/>
          <a:chOff x="5314949" y="14631457"/>
          <a:chExt cx="8086726" cy="4695826"/>
        </a:xfrm>
      </xdr:grpSpPr>
      <xdr:graphicFrame macro="">
        <xdr:nvGraphicFramePr>
          <xdr:cNvPr id="1429" name="グラフ 25"/>
          <xdr:cNvGraphicFramePr>
            <a:graphicFrameLocks/>
          </xdr:cNvGraphicFramePr>
        </xdr:nvGraphicFramePr>
        <xdr:xfrm>
          <a:off x="5314949" y="14631457"/>
          <a:ext cx="8086726" cy="46958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7" name="テキスト ボックス 26"/>
          <xdr:cNvSpPr txBox="1"/>
        </xdr:nvSpPr>
        <xdr:spPr>
          <a:xfrm>
            <a:off x="10878226" y="16310680"/>
            <a:ext cx="759957" cy="2480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4,168</a:t>
            </a:r>
            <a:endPara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10011097" y="18452910"/>
            <a:ext cx="759957" cy="2343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3,325</a:t>
            </a:r>
            <a:endPara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10537220" y="17375798"/>
            <a:ext cx="759957" cy="2184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3,830</a:t>
            </a:r>
            <a:endPara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11404351" y="15249171"/>
            <a:ext cx="759957" cy="245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4,598</a:t>
            </a:r>
            <a:endPara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609600</xdr:colOff>
      <xdr:row>31</xdr:row>
      <xdr:rowOff>9525</xdr:rowOff>
    </xdr:from>
    <xdr:to>
      <xdr:col>8</xdr:col>
      <xdr:colOff>499800</xdr:colOff>
      <xdr:row>32</xdr:row>
      <xdr:rowOff>90075</xdr:rowOff>
    </xdr:to>
    <xdr:sp macro="" textlink="">
      <xdr:nvSpPr>
        <xdr:cNvPr id="32" name="テキスト ボックス 31"/>
        <xdr:cNvSpPr txBox="1"/>
      </xdr:nvSpPr>
      <xdr:spPr>
        <a:xfrm>
          <a:off x="5410200" y="6619875"/>
          <a:ext cx="576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（件）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6:F35"/>
  <sheetViews>
    <sheetView workbookViewId="0">
      <selection activeCell="C14" sqref="C14"/>
    </sheetView>
  </sheetViews>
  <sheetFormatPr defaultRowHeight="13.5" x14ac:dyDescent="0.15"/>
  <cols>
    <col min="1" max="1" width="10.875" customWidth="1"/>
    <col min="2" max="2" width="1.75" customWidth="1"/>
    <col min="3" max="3" width="30.75" customWidth="1"/>
    <col min="4" max="4" width="17" customWidth="1"/>
    <col min="7" max="7" width="13.25" customWidth="1"/>
  </cols>
  <sheetData>
    <row r="6" spans="1:6" ht="30" x14ac:dyDescent="0.15">
      <c r="A6" s="8"/>
      <c r="B6" s="8"/>
      <c r="C6" s="8"/>
      <c r="D6" s="9" t="s">
        <v>151</v>
      </c>
    </row>
    <row r="9" spans="1:6" ht="33.6" customHeight="1" x14ac:dyDescent="0.15"/>
    <row r="13" spans="1:6" ht="19.149999999999999" customHeight="1" x14ac:dyDescent="0.15"/>
    <row r="14" spans="1:6" ht="19.149999999999999" customHeight="1" x14ac:dyDescent="0.15"/>
    <row r="15" spans="1:6" ht="19.149999999999999" customHeight="1" x14ac:dyDescent="0.15">
      <c r="A15" s="20"/>
      <c r="B15" s="11"/>
      <c r="C15" s="12"/>
      <c r="E15" s="12"/>
      <c r="F15" s="19"/>
    </row>
    <row r="16" spans="1:6" ht="19.149999999999999" customHeight="1" x14ac:dyDescent="0.15">
      <c r="A16" s="20"/>
      <c r="B16" s="11"/>
      <c r="C16" s="12"/>
      <c r="E16" s="12"/>
      <c r="F16" s="19"/>
    </row>
    <row r="17" spans="1:6" ht="19.149999999999999" customHeight="1" x14ac:dyDescent="0.15">
      <c r="A17" s="20"/>
      <c r="B17" s="11"/>
      <c r="C17" s="12"/>
      <c r="E17" s="12"/>
      <c r="F17" s="19"/>
    </row>
    <row r="18" spans="1:6" ht="19.149999999999999" customHeight="1" x14ac:dyDescent="0.15">
      <c r="A18" s="20"/>
      <c r="B18" s="11"/>
      <c r="C18" s="12"/>
      <c r="E18" s="12"/>
      <c r="F18" s="19"/>
    </row>
    <row r="19" spans="1:6" ht="19.899999999999999" customHeight="1" x14ac:dyDescent="0.15">
      <c r="A19" s="20"/>
      <c r="B19" s="11"/>
      <c r="C19" s="12"/>
      <c r="E19" s="12"/>
      <c r="F19" s="19"/>
    </row>
    <row r="20" spans="1:6" ht="19.149999999999999" customHeight="1" x14ac:dyDescent="0.15">
      <c r="A20" s="20"/>
      <c r="B20" s="11"/>
      <c r="C20" s="12"/>
      <c r="E20" s="12"/>
      <c r="F20" s="19"/>
    </row>
    <row r="21" spans="1:6" ht="19.149999999999999" customHeight="1" x14ac:dyDescent="0.15">
      <c r="A21" s="20"/>
      <c r="B21" s="11"/>
      <c r="C21" s="12"/>
      <c r="E21" s="12"/>
      <c r="F21" s="19"/>
    </row>
    <row r="22" spans="1:6" ht="19.149999999999999" customHeight="1" x14ac:dyDescent="0.15">
      <c r="A22" s="20"/>
      <c r="B22" s="11"/>
      <c r="C22" s="1"/>
      <c r="E22" s="12"/>
      <c r="F22" s="19"/>
    </row>
    <row r="23" spans="1:6" ht="19.899999999999999" customHeight="1" x14ac:dyDescent="0.15">
      <c r="A23" s="20"/>
      <c r="C23" s="1"/>
      <c r="E23" s="12"/>
      <c r="F23" s="19"/>
    </row>
    <row r="24" spans="1:6" ht="19.899999999999999" customHeight="1" x14ac:dyDescent="0.15">
      <c r="A24" s="10"/>
      <c r="B24" s="14"/>
      <c r="C24" s="1"/>
      <c r="E24" s="12"/>
      <c r="F24" s="19"/>
    </row>
    <row r="25" spans="1:6" ht="19.899999999999999" customHeight="1" x14ac:dyDescent="0.15">
      <c r="A25" s="10"/>
      <c r="B25" s="14"/>
      <c r="C25" s="12"/>
      <c r="E25" s="12"/>
      <c r="F25" s="19"/>
    </row>
    <row r="26" spans="1:6" ht="19.899999999999999" customHeight="1" x14ac:dyDescent="0.15">
      <c r="A26" s="10"/>
      <c r="C26" s="1"/>
      <c r="E26" s="12"/>
      <c r="F26" s="19"/>
    </row>
    <row r="27" spans="1:6" x14ac:dyDescent="0.15">
      <c r="A27" s="10"/>
      <c r="C27" s="12"/>
      <c r="D27" s="13"/>
      <c r="E27" s="13"/>
    </row>
    <row r="28" spans="1:6" x14ac:dyDescent="0.15">
      <c r="A28" s="10"/>
      <c r="C28" s="12"/>
      <c r="D28" s="13"/>
    </row>
    <row r="29" spans="1:6" x14ac:dyDescent="0.15">
      <c r="A29" s="10"/>
      <c r="C29" s="12"/>
      <c r="D29" s="13"/>
    </row>
    <row r="30" spans="1:6" x14ac:dyDescent="0.15">
      <c r="A30" s="10"/>
      <c r="C30" s="12"/>
      <c r="D30" s="13"/>
    </row>
    <row r="31" spans="1:6" x14ac:dyDescent="0.15">
      <c r="C31" s="12"/>
      <c r="D31" s="13"/>
    </row>
    <row r="32" spans="1:6" x14ac:dyDescent="0.15">
      <c r="C32" s="12"/>
      <c r="D32" s="13"/>
    </row>
    <row r="33" spans="2:4" x14ac:dyDescent="0.15">
      <c r="C33" s="12"/>
      <c r="D33" s="13"/>
    </row>
    <row r="34" spans="2:4" x14ac:dyDescent="0.15">
      <c r="C34" s="12"/>
      <c r="D34" s="13"/>
    </row>
    <row r="35" spans="2:4" ht="15" x14ac:dyDescent="0.25">
      <c r="B35" s="15"/>
      <c r="C35" s="16"/>
      <c r="D35" s="17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85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9" max="9" width="15.125" customWidth="1"/>
    <col min="12" max="12" width="9.25" bestFit="1" customWidth="1"/>
  </cols>
  <sheetData>
    <row r="1" spans="1:12" ht="39" customHeight="1" x14ac:dyDescent="0.25">
      <c r="A1" s="287" t="s">
        <v>235</v>
      </c>
      <c r="B1" s="287"/>
      <c r="C1" s="287"/>
      <c r="D1" s="287"/>
      <c r="E1" s="287"/>
      <c r="F1" s="287"/>
      <c r="G1" s="287"/>
      <c r="H1" s="287"/>
      <c r="I1" s="287"/>
      <c r="J1" s="208"/>
      <c r="K1" s="208"/>
      <c r="L1" s="208"/>
    </row>
    <row r="2" spans="1:12" ht="39" customHeight="1" x14ac:dyDescent="0.25">
      <c r="A2" s="7"/>
      <c r="B2" s="7"/>
      <c r="C2" s="7"/>
      <c r="D2" s="7"/>
      <c r="E2" s="7"/>
      <c r="F2" s="7"/>
      <c r="G2" s="7"/>
      <c r="H2" s="7"/>
      <c r="I2" s="7"/>
    </row>
    <row r="3" spans="1:12" ht="39" customHeight="1" x14ac:dyDescent="0.25">
      <c r="A3" s="7"/>
      <c r="B3" s="155" t="s">
        <v>185</v>
      </c>
      <c r="C3" s="7"/>
      <c r="D3" s="7"/>
      <c r="E3" s="7"/>
      <c r="F3" s="7"/>
      <c r="G3" s="7"/>
      <c r="H3" s="7"/>
      <c r="I3" s="7"/>
    </row>
    <row r="4" spans="1:12" ht="39" customHeight="1" x14ac:dyDescent="0.25">
      <c r="A4" s="7"/>
      <c r="C4" s="7"/>
      <c r="D4" s="7"/>
      <c r="E4" s="7"/>
      <c r="F4" s="7"/>
      <c r="G4" s="7"/>
      <c r="H4" s="7"/>
      <c r="I4" s="7"/>
    </row>
    <row r="44" ht="70.5" customHeight="1" x14ac:dyDescent="0.15"/>
    <row r="55" spans="1:16" x14ac:dyDescent="0.15">
      <c r="B55" s="18"/>
      <c r="D55" t="s">
        <v>128</v>
      </c>
      <c r="E55" t="s">
        <v>44</v>
      </c>
      <c r="F55" t="s">
        <v>104</v>
      </c>
      <c r="G55" s="18" t="s">
        <v>127</v>
      </c>
      <c r="I55" s="203" t="s">
        <v>204</v>
      </c>
      <c r="J55" s="203"/>
      <c r="K55" s="203"/>
      <c r="L55" s="202">
        <v>8874</v>
      </c>
    </row>
    <row r="56" spans="1:16" x14ac:dyDescent="0.15">
      <c r="A56" t="s">
        <v>46</v>
      </c>
      <c r="B56" s="18"/>
      <c r="D56">
        <v>762</v>
      </c>
      <c r="E56">
        <v>461</v>
      </c>
      <c r="F56">
        <v>357</v>
      </c>
      <c r="G56" s="18">
        <v>242</v>
      </c>
      <c r="I56" s="203" t="s">
        <v>204</v>
      </c>
      <c r="J56" s="203" t="s">
        <v>204</v>
      </c>
      <c r="K56" s="203"/>
      <c r="L56" s="202">
        <v>242</v>
      </c>
    </row>
    <row r="57" spans="1:16" x14ac:dyDescent="0.15">
      <c r="A57" t="s">
        <v>94</v>
      </c>
      <c r="B57" s="18"/>
      <c r="D57">
        <v>2734</v>
      </c>
      <c r="E57">
        <v>1926</v>
      </c>
      <c r="F57">
        <v>1588</v>
      </c>
      <c r="G57" s="18">
        <v>1204</v>
      </c>
      <c r="I57" s="203" t="s">
        <v>204</v>
      </c>
      <c r="J57" s="203" t="s">
        <v>205</v>
      </c>
      <c r="K57" s="203"/>
      <c r="L57" s="201">
        <f>P57+O57</f>
        <v>1204</v>
      </c>
      <c r="M57" s="203" t="s">
        <v>214</v>
      </c>
      <c r="N57" s="203"/>
      <c r="O57" s="202">
        <v>3</v>
      </c>
      <c r="P57" s="202">
        <v>1201</v>
      </c>
    </row>
    <row r="58" spans="1:16" x14ac:dyDescent="0.15">
      <c r="A58" t="s">
        <v>114</v>
      </c>
      <c r="B58" s="18"/>
      <c r="D58">
        <v>3277</v>
      </c>
      <c r="E58">
        <v>2304</v>
      </c>
      <c r="F58">
        <v>1938</v>
      </c>
      <c r="G58" s="18">
        <v>1481</v>
      </c>
      <c r="I58" s="203" t="s">
        <v>204</v>
      </c>
      <c r="J58" s="203" t="s">
        <v>206</v>
      </c>
      <c r="K58" s="203"/>
      <c r="L58" s="202">
        <v>1481</v>
      </c>
    </row>
    <row r="59" spans="1:16" x14ac:dyDescent="0.15">
      <c r="A59" t="s">
        <v>115</v>
      </c>
      <c r="B59" s="18"/>
      <c r="D59">
        <v>2098</v>
      </c>
      <c r="E59">
        <v>1562</v>
      </c>
      <c r="F59">
        <v>1236</v>
      </c>
      <c r="G59" s="18">
        <v>973</v>
      </c>
      <c r="I59" s="203" t="s">
        <v>204</v>
      </c>
      <c r="J59" s="203" t="s">
        <v>207</v>
      </c>
      <c r="K59" s="203"/>
      <c r="L59" s="202">
        <v>973</v>
      </c>
    </row>
    <row r="60" spans="1:16" x14ac:dyDescent="0.15">
      <c r="A60" t="s">
        <v>116</v>
      </c>
      <c r="B60" s="18"/>
      <c r="D60">
        <v>2311</v>
      </c>
      <c r="E60">
        <v>1749</v>
      </c>
      <c r="F60">
        <v>1503</v>
      </c>
      <c r="G60" s="18">
        <v>1180</v>
      </c>
      <c r="I60" s="203" t="s">
        <v>204</v>
      </c>
      <c r="J60" s="203" t="s">
        <v>208</v>
      </c>
      <c r="K60" s="203"/>
      <c r="L60" s="202">
        <v>1180</v>
      </c>
    </row>
    <row r="61" spans="1:16" x14ac:dyDescent="0.15">
      <c r="A61" t="s">
        <v>117</v>
      </c>
      <c r="B61" s="18"/>
      <c r="D61">
        <v>1440</v>
      </c>
      <c r="E61">
        <v>798</v>
      </c>
      <c r="F61">
        <v>637</v>
      </c>
      <c r="G61" s="18">
        <v>461</v>
      </c>
      <c r="I61" s="203" t="s">
        <v>204</v>
      </c>
      <c r="J61" s="203" t="s">
        <v>209</v>
      </c>
      <c r="K61" s="203"/>
      <c r="L61" s="202">
        <v>461</v>
      </c>
    </row>
    <row r="62" spans="1:16" x14ac:dyDescent="0.15">
      <c r="A62" t="s">
        <v>96</v>
      </c>
      <c r="B62" s="18"/>
      <c r="D62">
        <v>1212</v>
      </c>
      <c r="E62">
        <v>783</v>
      </c>
      <c r="F62">
        <v>594</v>
      </c>
      <c r="G62" s="18">
        <v>492</v>
      </c>
      <c r="I62" s="203" t="s">
        <v>204</v>
      </c>
      <c r="J62" s="203" t="s">
        <v>210</v>
      </c>
      <c r="K62" s="203"/>
      <c r="L62" s="202">
        <v>492</v>
      </c>
    </row>
    <row r="63" spans="1:16" x14ac:dyDescent="0.15">
      <c r="A63" t="s">
        <v>118</v>
      </c>
      <c r="B63" s="18"/>
      <c r="D63">
        <v>2013</v>
      </c>
      <c r="E63">
        <v>1371</v>
      </c>
      <c r="F63">
        <v>1076</v>
      </c>
      <c r="G63" s="18">
        <v>837</v>
      </c>
      <c r="I63" s="203" t="s">
        <v>204</v>
      </c>
      <c r="J63" s="203" t="s">
        <v>211</v>
      </c>
      <c r="K63" s="203"/>
      <c r="L63" s="202">
        <v>837</v>
      </c>
    </row>
    <row r="64" spans="1:16" x14ac:dyDescent="0.15">
      <c r="A64" t="s">
        <v>119</v>
      </c>
      <c r="B64" s="18"/>
      <c r="D64">
        <v>455</v>
      </c>
      <c r="E64">
        <v>209</v>
      </c>
      <c r="F64">
        <v>148</v>
      </c>
      <c r="G64" s="18">
        <v>93</v>
      </c>
      <c r="I64" s="203" t="s">
        <v>204</v>
      </c>
      <c r="J64" s="203" t="s">
        <v>212</v>
      </c>
      <c r="K64" s="203"/>
      <c r="L64" s="202">
        <v>93</v>
      </c>
    </row>
    <row r="65" spans="1:12" x14ac:dyDescent="0.15">
      <c r="A65" t="s">
        <v>120</v>
      </c>
      <c r="B65" s="18"/>
      <c r="D65">
        <v>974</v>
      </c>
      <c r="E65">
        <v>662</v>
      </c>
      <c r="F65">
        <v>538</v>
      </c>
      <c r="G65" s="18">
        <v>385</v>
      </c>
      <c r="I65" s="203" t="s">
        <v>204</v>
      </c>
      <c r="J65" s="203" t="s">
        <v>213</v>
      </c>
      <c r="K65" s="203"/>
      <c r="L65" s="202">
        <v>385</v>
      </c>
    </row>
    <row r="66" spans="1:12" x14ac:dyDescent="0.15">
      <c r="A66" t="s">
        <v>45</v>
      </c>
      <c r="B66" s="18"/>
      <c r="D66">
        <v>1077</v>
      </c>
      <c r="E66">
        <v>686</v>
      </c>
      <c r="F66">
        <v>519</v>
      </c>
      <c r="G66" s="18">
        <v>369</v>
      </c>
      <c r="I66" s="203" t="s">
        <v>204</v>
      </c>
      <c r="J66" s="203" t="s">
        <v>215</v>
      </c>
      <c r="K66" s="203"/>
      <c r="L66" s="202">
        <v>369</v>
      </c>
    </row>
    <row r="67" spans="1:12" x14ac:dyDescent="0.15">
      <c r="A67" t="s">
        <v>68</v>
      </c>
      <c r="B67" s="18"/>
      <c r="D67">
        <v>1306</v>
      </c>
      <c r="E67">
        <v>1034</v>
      </c>
      <c r="F67">
        <v>826</v>
      </c>
      <c r="G67" s="18">
        <v>653</v>
      </c>
      <c r="I67" s="203" t="s">
        <v>204</v>
      </c>
      <c r="J67" s="203" t="s">
        <v>216</v>
      </c>
      <c r="K67" s="203"/>
      <c r="L67" s="202">
        <v>653</v>
      </c>
    </row>
    <row r="68" spans="1:12" x14ac:dyDescent="0.15">
      <c r="A68" t="s">
        <v>67</v>
      </c>
      <c r="B68" s="18"/>
      <c r="D68">
        <v>824</v>
      </c>
      <c r="E68">
        <v>513</v>
      </c>
      <c r="F68">
        <v>381</v>
      </c>
      <c r="G68" s="18">
        <v>233</v>
      </c>
      <c r="I68" s="203" t="s">
        <v>204</v>
      </c>
      <c r="J68" s="203" t="s">
        <v>217</v>
      </c>
      <c r="K68" s="203"/>
      <c r="L68" s="202">
        <v>233</v>
      </c>
    </row>
    <row r="69" spans="1:12" x14ac:dyDescent="0.15">
      <c r="A69" t="s">
        <v>66</v>
      </c>
      <c r="B69" s="18"/>
      <c r="D69">
        <v>984</v>
      </c>
      <c r="E69">
        <v>547</v>
      </c>
      <c r="F69">
        <v>410</v>
      </c>
      <c r="G69" s="18">
        <v>271</v>
      </c>
      <c r="I69" s="203" t="s">
        <v>204</v>
      </c>
      <c r="J69" s="203" t="s">
        <v>218</v>
      </c>
      <c r="K69" s="203"/>
      <c r="L69" s="202">
        <v>271</v>
      </c>
    </row>
    <row r="70" spans="1:12" x14ac:dyDescent="0.15">
      <c r="A70" t="s">
        <v>58</v>
      </c>
      <c r="B70" s="18"/>
      <c r="D70">
        <f>SUM(D56:D69)</f>
        <v>21467</v>
      </c>
      <c r="E70">
        <f>SUM(E56:E69)</f>
        <v>14605</v>
      </c>
      <c r="F70">
        <v>11751</v>
      </c>
      <c r="G70" s="18">
        <f>SUM(G56:G69)</f>
        <v>8874</v>
      </c>
      <c r="I70" s="203" t="s">
        <v>204</v>
      </c>
    </row>
    <row r="71" spans="1:12" ht="33" customHeight="1" x14ac:dyDescent="0.15">
      <c r="B71" s="18"/>
    </row>
    <row r="73" spans="1:12" x14ac:dyDescent="0.15">
      <c r="C73">
        <v>4598</v>
      </c>
      <c r="D73">
        <v>3879</v>
      </c>
      <c r="E73">
        <v>608</v>
      </c>
      <c r="F73">
        <v>3271</v>
      </c>
      <c r="G73">
        <v>719</v>
      </c>
    </row>
    <row r="74" spans="1:12" x14ac:dyDescent="0.15">
      <c r="A74" s="267" t="s">
        <v>44</v>
      </c>
      <c r="B74" s="268"/>
      <c r="C74" s="53">
        <v>4168</v>
      </c>
      <c r="D74" s="53">
        <v>3233</v>
      </c>
      <c r="E74" s="53">
        <v>601</v>
      </c>
      <c r="F74" s="53">
        <v>2632</v>
      </c>
      <c r="G74" s="53">
        <v>935</v>
      </c>
    </row>
    <row r="75" spans="1:12" x14ac:dyDescent="0.15">
      <c r="A75" s="267" t="s">
        <v>104</v>
      </c>
      <c r="B75" s="268"/>
      <c r="C75" s="53">
        <v>3830</v>
      </c>
      <c r="D75" s="130">
        <v>2769</v>
      </c>
      <c r="E75" s="61">
        <v>625</v>
      </c>
      <c r="F75" s="71">
        <v>2144</v>
      </c>
      <c r="G75" s="53">
        <v>1061</v>
      </c>
    </row>
    <row r="76" spans="1:12" x14ac:dyDescent="0.15">
      <c r="A76" s="269" t="s">
        <v>127</v>
      </c>
      <c r="B76" s="270"/>
      <c r="C76" s="148">
        <v>3325</v>
      </c>
      <c r="D76" s="149">
        <v>2314</v>
      </c>
      <c r="E76" s="145">
        <v>624</v>
      </c>
      <c r="F76" s="144">
        <v>1690</v>
      </c>
      <c r="G76" s="148">
        <v>1011</v>
      </c>
    </row>
    <row r="78" spans="1:12" x14ac:dyDescent="0.15">
      <c r="A78" s="271" t="s">
        <v>22</v>
      </c>
      <c r="B78" s="272"/>
      <c r="C78" s="277" t="s">
        <v>23</v>
      </c>
      <c r="D78" s="156"/>
      <c r="E78" s="156"/>
      <c r="F78" s="156"/>
      <c r="G78" s="128"/>
    </row>
    <row r="79" spans="1:12" x14ac:dyDescent="0.15">
      <c r="A79" s="273"/>
      <c r="B79" s="274"/>
      <c r="C79" s="277"/>
      <c r="D79" s="279" t="s">
        <v>1</v>
      </c>
      <c r="E79" s="157"/>
      <c r="F79" s="157"/>
      <c r="G79" s="282" t="s">
        <v>224</v>
      </c>
    </row>
    <row r="80" spans="1:12" x14ac:dyDescent="0.15">
      <c r="A80" s="273"/>
      <c r="B80" s="274"/>
      <c r="C80" s="277"/>
      <c r="D80" s="280"/>
      <c r="E80" s="285" t="s">
        <v>222</v>
      </c>
      <c r="F80" s="279" t="s">
        <v>223</v>
      </c>
      <c r="G80" s="283"/>
    </row>
    <row r="81" spans="1:7" x14ac:dyDescent="0.15">
      <c r="A81" s="275"/>
      <c r="B81" s="276"/>
      <c r="C81" s="278"/>
      <c r="D81" s="281"/>
      <c r="E81" s="281"/>
      <c r="F81" s="286"/>
      <c r="G81" s="284"/>
    </row>
    <row r="82" spans="1:7" x14ac:dyDescent="0.15">
      <c r="B82" t="s">
        <v>127</v>
      </c>
      <c r="C82">
        <v>3325</v>
      </c>
      <c r="D82">
        <v>2314</v>
      </c>
      <c r="E82" s="207">
        <v>624</v>
      </c>
      <c r="F82" s="207">
        <v>1690</v>
      </c>
      <c r="G82" s="207">
        <v>1011</v>
      </c>
    </row>
    <row r="83" spans="1:7" x14ac:dyDescent="0.15">
      <c r="B83" t="s">
        <v>104</v>
      </c>
      <c r="C83">
        <v>3830</v>
      </c>
      <c r="D83">
        <v>2769</v>
      </c>
      <c r="E83" s="207">
        <v>625</v>
      </c>
      <c r="F83" s="207">
        <v>2144</v>
      </c>
      <c r="G83" s="207">
        <v>1061</v>
      </c>
    </row>
    <row r="84" spans="1:7" x14ac:dyDescent="0.15">
      <c r="B84" t="s">
        <v>44</v>
      </c>
      <c r="C84">
        <v>4168</v>
      </c>
      <c r="D84">
        <v>3233</v>
      </c>
      <c r="E84" s="207">
        <v>601</v>
      </c>
      <c r="F84" s="207">
        <v>2632</v>
      </c>
      <c r="G84" s="207">
        <v>935</v>
      </c>
    </row>
    <row r="85" spans="1:7" x14ac:dyDescent="0.15">
      <c r="B85" t="s">
        <v>128</v>
      </c>
      <c r="C85">
        <v>4598</v>
      </c>
      <c r="D85">
        <v>3879</v>
      </c>
      <c r="E85" s="207">
        <v>608</v>
      </c>
      <c r="F85" s="207">
        <v>3271</v>
      </c>
      <c r="G85" s="207">
        <v>719</v>
      </c>
    </row>
  </sheetData>
  <mergeCells count="10">
    <mergeCell ref="D79:D81"/>
    <mergeCell ref="G79:G81"/>
    <mergeCell ref="E80:E81"/>
    <mergeCell ref="F80:F81"/>
    <mergeCell ref="A1:I1"/>
    <mergeCell ref="A74:B74"/>
    <mergeCell ref="A75:B75"/>
    <mergeCell ref="A76:B76"/>
    <mergeCell ref="A78:B81"/>
    <mergeCell ref="C78:C81"/>
  </mergeCells>
  <phoneticPr fontId="2"/>
  <printOptions horizontalCentered="1"/>
  <pageMargins left="0.78740157480314965" right="0.78740157480314965" top="0.78740157480314965" bottom="0.98425196850393704" header="0.47244094488188981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V40"/>
  <sheetViews>
    <sheetView view="pageBreakPreview" zoomScale="95" zoomScaleNormal="100" zoomScaleSheetLayoutView="95" workbookViewId="0">
      <selection activeCell="K47" sqref="K47"/>
    </sheetView>
  </sheetViews>
  <sheetFormatPr defaultRowHeight="13.5" x14ac:dyDescent="0.15"/>
  <cols>
    <col min="1" max="1" width="2.125" style="34" customWidth="1"/>
    <col min="2" max="2" width="7.625" style="34" customWidth="1"/>
    <col min="3" max="3" width="6.5" style="150" customWidth="1"/>
    <col min="4" max="14" width="6.5" style="34" customWidth="1"/>
    <col min="15" max="16384" width="9" style="34"/>
  </cols>
  <sheetData>
    <row r="1" spans="1:15" s="69" customFormat="1" ht="24" customHeight="1" x14ac:dyDescent="0.15">
      <c r="A1" s="289" t="s">
        <v>15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</row>
    <row r="2" spans="1:15" s="69" customFormat="1" ht="13.5" customHeight="1" x14ac:dyDescent="0.15">
      <c r="A2" s="290"/>
      <c r="B2" s="290"/>
      <c r="C2" s="2"/>
      <c r="D2" s="2"/>
      <c r="E2" s="2"/>
      <c r="F2" s="2"/>
      <c r="G2" s="2"/>
      <c r="H2" s="2"/>
      <c r="I2" s="2"/>
      <c r="J2" s="2"/>
      <c r="K2" s="2"/>
      <c r="L2" s="2"/>
      <c r="M2" s="124"/>
      <c r="N2" s="2"/>
    </row>
    <row r="3" spans="1:15" s="23" customFormat="1" ht="17.25" customHeight="1" x14ac:dyDescent="0.15">
      <c r="A3" s="84" t="s">
        <v>84</v>
      </c>
      <c r="B3" s="234"/>
      <c r="C3" s="125"/>
      <c r="D3" s="32"/>
      <c r="E3" s="32"/>
      <c r="F3" s="32"/>
      <c r="G3" s="32"/>
      <c r="H3" s="32"/>
      <c r="I3" s="32"/>
      <c r="J3" s="32"/>
      <c r="K3" s="32"/>
      <c r="L3" s="32"/>
      <c r="M3" s="32"/>
      <c r="N3" s="126" t="s">
        <v>43</v>
      </c>
    </row>
    <row r="4" spans="1:15" s="23" customFormat="1" ht="12" customHeight="1" x14ac:dyDescent="0.15">
      <c r="A4" s="271" t="s">
        <v>22</v>
      </c>
      <c r="B4" s="272"/>
      <c r="C4" s="277" t="s">
        <v>23</v>
      </c>
      <c r="D4" s="156"/>
      <c r="E4" s="156"/>
      <c r="F4" s="156"/>
      <c r="G4" s="156"/>
      <c r="H4" s="156"/>
      <c r="I4" s="128"/>
      <c r="J4" s="282" t="s">
        <v>26</v>
      </c>
      <c r="K4" s="294" t="s">
        <v>69</v>
      </c>
      <c r="L4" s="127"/>
      <c r="M4" s="127"/>
      <c r="N4" s="129"/>
    </row>
    <row r="5" spans="1:15" s="23" customFormat="1" ht="12" customHeight="1" x14ac:dyDescent="0.15">
      <c r="A5" s="273"/>
      <c r="B5" s="274"/>
      <c r="C5" s="277"/>
      <c r="D5" s="279" t="s">
        <v>1</v>
      </c>
      <c r="E5" s="157"/>
      <c r="F5" s="157"/>
      <c r="G5" s="156"/>
      <c r="H5" s="158"/>
      <c r="I5" s="282" t="s">
        <v>91</v>
      </c>
      <c r="J5" s="283"/>
      <c r="K5" s="295"/>
      <c r="L5" s="297" t="s">
        <v>2</v>
      </c>
      <c r="M5" s="297" t="s">
        <v>27</v>
      </c>
      <c r="N5" s="291" t="s">
        <v>28</v>
      </c>
    </row>
    <row r="6" spans="1:15" s="31" customFormat="1" ht="12" customHeight="1" x14ac:dyDescent="0.15">
      <c r="A6" s="273"/>
      <c r="B6" s="274"/>
      <c r="C6" s="277"/>
      <c r="D6" s="280"/>
      <c r="E6" s="285" t="s">
        <v>24</v>
      </c>
      <c r="F6" s="279" t="s">
        <v>25</v>
      </c>
      <c r="G6" s="159"/>
      <c r="H6" s="160"/>
      <c r="I6" s="283"/>
      <c r="J6" s="283"/>
      <c r="K6" s="295"/>
      <c r="L6" s="298"/>
      <c r="M6" s="298"/>
      <c r="N6" s="292"/>
    </row>
    <row r="7" spans="1:15" s="31" customFormat="1" ht="14.25" customHeight="1" x14ac:dyDescent="0.15">
      <c r="A7" s="275"/>
      <c r="B7" s="276"/>
      <c r="C7" s="278"/>
      <c r="D7" s="281"/>
      <c r="E7" s="281"/>
      <c r="F7" s="286"/>
      <c r="G7" s="161" t="s">
        <v>100</v>
      </c>
      <c r="H7" s="161" t="s">
        <v>101</v>
      </c>
      <c r="I7" s="284"/>
      <c r="J7" s="284"/>
      <c r="K7" s="296"/>
      <c r="L7" s="299"/>
      <c r="M7" s="299"/>
      <c r="N7" s="293"/>
    </row>
    <row r="8" spans="1:15" ht="23.25" customHeight="1" x14ac:dyDescent="0.15">
      <c r="A8" s="267" t="s">
        <v>44</v>
      </c>
      <c r="B8" s="268"/>
      <c r="C8" s="235">
        <v>4168</v>
      </c>
      <c r="D8" s="235">
        <v>3233</v>
      </c>
      <c r="E8" s="235">
        <v>601</v>
      </c>
      <c r="F8" s="235">
        <v>2632</v>
      </c>
      <c r="G8" s="235">
        <v>631</v>
      </c>
      <c r="H8" s="235">
        <v>2001</v>
      </c>
      <c r="I8" s="235">
        <v>935</v>
      </c>
      <c r="J8" s="235">
        <v>5402</v>
      </c>
      <c r="K8" s="235">
        <v>4771</v>
      </c>
      <c r="L8" s="235">
        <v>3565</v>
      </c>
      <c r="M8" s="235">
        <v>1090</v>
      </c>
      <c r="N8" s="236">
        <v>116</v>
      </c>
      <c r="O8" s="55"/>
    </row>
    <row r="9" spans="1:15" s="31" customFormat="1" ht="23.25" customHeight="1" x14ac:dyDescent="0.15">
      <c r="A9" s="267" t="s">
        <v>104</v>
      </c>
      <c r="B9" s="268"/>
      <c r="C9" s="235">
        <v>3830</v>
      </c>
      <c r="D9" s="237">
        <v>2769</v>
      </c>
      <c r="E9" s="237">
        <v>625</v>
      </c>
      <c r="F9" s="235">
        <v>2144</v>
      </c>
      <c r="G9" s="237">
        <v>374</v>
      </c>
      <c r="H9" s="236">
        <v>1770</v>
      </c>
      <c r="I9" s="235">
        <v>1061</v>
      </c>
      <c r="J9" s="235">
        <v>4710</v>
      </c>
      <c r="K9" s="235">
        <v>4705</v>
      </c>
      <c r="L9" s="235">
        <v>3572</v>
      </c>
      <c r="M9" s="235">
        <v>966</v>
      </c>
      <c r="N9" s="236">
        <v>166</v>
      </c>
      <c r="O9" s="55"/>
    </row>
    <row r="10" spans="1:15" ht="23.25" customHeight="1" x14ac:dyDescent="0.15">
      <c r="A10" s="269" t="s">
        <v>127</v>
      </c>
      <c r="B10" s="270"/>
      <c r="C10" s="238">
        <v>3325</v>
      </c>
      <c r="D10" s="239">
        <v>2314</v>
      </c>
      <c r="E10" s="239">
        <v>624</v>
      </c>
      <c r="F10" s="238">
        <v>1690</v>
      </c>
      <c r="G10" s="239">
        <v>287</v>
      </c>
      <c r="H10" s="240">
        <v>1403</v>
      </c>
      <c r="I10" s="238">
        <v>1011</v>
      </c>
      <c r="J10" s="238">
        <v>3597</v>
      </c>
      <c r="K10" s="238">
        <v>4368</v>
      </c>
      <c r="L10" s="238">
        <v>3391</v>
      </c>
      <c r="M10" s="238">
        <v>854</v>
      </c>
      <c r="N10" s="240">
        <v>123</v>
      </c>
      <c r="O10" s="55"/>
    </row>
    <row r="11" spans="1:15" s="31" customFormat="1" ht="23.25" customHeight="1" x14ac:dyDescent="0.15">
      <c r="A11" s="30"/>
      <c r="B11" s="114" t="s">
        <v>29</v>
      </c>
      <c r="C11" s="235">
        <v>112</v>
      </c>
      <c r="D11" s="237">
        <v>68</v>
      </c>
      <c r="E11" s="235">
        <v>17</v>
      </c>
      <c r="F11" s="241">
        <v>51</v>
      </c>
      <c r="G11" s="235">
        <v>1</v>
      </c>
      <c r="H11" s="236">
        <v>50</v>
      </c>
      <c r="I11" s="235">
        <v>44</v>
      </c>
      <c r="J11" s="235">
        <v>99</v>
      </c>
      <c r="K11" s="235">
        <v>102</v>
      </c>
      <c r="L11" s="235">
        <v>39</v>
      </c>
      <c r="M11" s="235">
        <v>62</v>
      </c>
      <c r="N11" s="236">
        <v>1</v>
      </c>
    </row>
    <row r="12" spans="1:15" s="31" customFormat="1" ht="23.25" customHeight="1" x14ac:dyDescent="0.15">
      <c r="A12" s="30"/>
      <c r="B12" s="114" t="s">
        <v>30</v>
      </c>
      <c r="C12" s="235">
        <v>410</v>
      </c>
      <c r="D12" s="237">
        <v>309</v>
      </c>
      <c r="E12" s="235">
        <v>71</v>
      </c>
      <c r="F12" s="241">
        <v>238</v>
      </c>
      <c r="G12" s="235">
        <v>33</v>
      </c>
      <c r="H12" s="236">
        <v>205</v>
      </c>
      <c r="I12" s="235">
        <v>101</v>
      </c>
      <c r="J12" s="235">
        <v>462</v>
      </c>
      <c r="K12" s="235">
        <v>488</v>
      </c>
      <c r="L12" s="235">
        <v>341</v>
      </c>
      <c r="M12" s="235">
        <v>106</v>
      </c>
      <c r="N12" s="236">
        <v>41</v>
      </c>
    </row>
    <row r="13" spans="1:15" s="31" customFormat="1" ht="23.25" customHeight="1" x14ac:dyDescent="0.15">
      <c r="A13" s="30"/>
      <c r="B13" s="114" t="s">
        <v>31</v>
      </c>
      <c r="C13" s="235">
        <v>495</v>
      </c>
      <c r="D13" s="237">
        <v>377</v>
      </c>
      <c r="E13" s="235">
        <v>105</v>
      </c>
      <c r="F13" s="241">
        <v>272</v>
      </c>
      <c r="G13" s="235">
        <v>65</v>
      </c>
      <c r="H13" s="236">
        <v>207</v>
      </c>
      <c r="I13" s="235">
        <v>118</v>
      </c>
      <c r="J13" s="235">
        <v>635</v>
      </c>
      <c r="K13" s="235">
        <v>792</v>
      </c>
      <c r="L13" s="235">
        <v>503</v>
      </c>
      <c r="M13" s="235">
        <v>242</v>
      </c>
      <c r="N13" s="236">
        <v>47</v>
      </c>
    </row>
    <row r="14" spans="1:15" s="31" customFormat="1" ht="23.25" customHeight="1" x14ac:dyDescent="0.15">
      <c r="A14" s="30"/>
      <c r="B14" s="114" t="s">
        <v>32</v>
      </c>
      <c r="C14" s="235">
        <v>356</v>
      </c>
      <c r="D14" s="237">
        <v>262</v>
      </c>
      <c r="E14" s="235">
        <v>98</v>
      </c>
      <c r="F14" s="241">
        <v>164</v>
      </c>
      <c r="G14" s="235">
        <v>37</v>
      </c>
      <c r="H14" s="236">
        <v>127</v>
      </c>
      <c r="I14" s="235">
        <v>94</v>
      </c>
      <c r="J14" s="235">
        <v>422</v>
      </c>
      <c r="K14" s="235">
        <v>834</v>
      </c>
      <c r="L14" s="235">
        <v>698</v>
      </c>
      <c r="M14" s="235">
        <v>122</v>
      </c>
      <c r="N14" s="236">
        <v>14</v>
      </c>
    </row>
    <row r="15" spans="1:15" s="31" customFormat="1" ht="23.25" customHeight="1" x14ac:dyDescent="0.15">
      <c r="A15" s="30"/>
      <c r="B15" s="114" t="s">
        <v>3</v>
      </c>
      <c r="C15" s="235">
        <v>396</v>
      </c>
      <c r="D15" s="237">
        <v>306</v>
      </c>
      <c r="E15" s="235">
        <v>95</v>
      </c>
      <c r="F15" s="241">
        <v>211</v>
      </c>
      <c r="G15" s="235">
        <v>44</v>
      </c>
      <c r="H15" s="236">
        <v>167</v>
      </c>
      <c r="I15" s="235">
        <v>90</v>
      </c>
      <c r="J15" s="235">
        <v>493</v>
      </c>
      <c r="K15" s="235">
        <v>611</v>
      </c>
      <c r="L15" s="235">
        <v>520</v>
      </c>
      <c r="M15" s="235">
        <v>89</v>
      </c>
      <c r="N15" s="236">
        <v>2</v>
      </c>
    </row>
    <row r="16" spans="1:15" s="31" customFormat="1" ht="23.25" customHeight="1" x14ac:dyDescent="0.15">
      <c r="A16" s="30"/>
      <c r="B16" s="114" t="s">
        <v>33</v>
      </c>
      <c r="C16" s="235">
        <v>193</v>
      </c>
      <c r="D16" s="237">
        <v>118</v>
      </c>
      <c r="E16" s="235">
        <v>33</v>
      </c>
      <c r="F16" s="241">
        <v>85</v>
      </c>
      <c r="G16" s="235">
        <v>20</v>
      </c>
      <c r="H16" s="236">
        <v>65</v>
      </c>
      <c r="I16" s="235">
        <v>75</v>
      </c>
      <c r="J16" s="235">
        <v>208</v>
      </c>
      <c r="K16" s="235">
        <v>234</v>
      </c>
      <c r="L16" s="235">
        <v>210</v>
      </c>
      <c r="M16" s="235">
        <v>22</v>
      </c>
      <c r="N16" s="236">
        <v>2</v>
      </c>
    </row>
    <row r="17" spans="1:48" s="31" customFormat="1" ht="23.25" customHeight="1" x14ac:dyDescent="0.15">
      <c r="A17" s="30"/>
      <c r="B17" s="114" t="s">
        <v>34</v>
      </c>
      <c r="C17" s="235">
        <v>183</v>
      </c>
      <c r="D17" s="237">
        <v>131</v>
      </c>
      <c r="E17" s="237">
        <v>34</v>
      </c>
      <c r="F17" s="241">
        <v>97</v>
      </c>
      <c r="G17" s="235">
        <v>12</v>
      </c>
      <c r="H17" s="236">
        <v>85</v>
      </c>
      <c r="I17" s="235">
        <v>52</v>
      </c>
      <c r="J17" s="235">
        <v>217</v>
      </c>
      <c r="K17" s="235">
        <v>185</v>
      </c>
      <c r="L17" s="235">
        <v>139</v>
      </c>
      <c r="M17" s="235">
        <v>44</v>
      </c>
      <c r="N17" s="236">
        <v>2</v>
      </c>
    </row>
    <row r="18" spans="1:48" s="31" customFormat="1" ht="23.25" customHeight="1" x14ac:dyDescent="0.15">
      <c r="A18" s="30"/>
      <c r="B18" s="114" t="s">
        <v>4</v>
      </c>
      <c r="C18" s="235">
        <v>300</v>
      </c>
      <c r="D18" s="237">
        <v>205</v>
      </c>
      <c r="E18" s="237">
        <v>44</v>
      </c>
      <c r="F18" s="241">
        <v>161</v>
      </c>
      <c r="G18" s="235">
        <v>19</v>
      </c>
      <c r="H18" s="236">
        <v>142</v>
      </c>
      <c r="I18" s="235">
        <v>95</v>
      </c>
      <c r="J18" s="235">
        <v>296</v>
      </c>
      <c r="K18" s="235">
        <v>346</v>
      </c>
      <c r="L18" s="235">
        <v>302</v>
      </c>
      <c r="M18" s="235">
        <v>38</v>
      </c>
      <c r="N18" s="236">
        <v>5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1:48" s="31" customFormat="1" ht="23.25" customHeight="1" x14ac:dyDescent="0.15">
      <c r="A19" s="30"/>
      <c r="B19" s="114" t="s">
        <v>5</v>
      </c>
      <c r="C19" s="235">
        <v>72</v>
      </c>
      <c r="D19" s="237">
        <v>27</v>
      </c>
      <c r="E19" s="242" t="s">
        <v>145</v>
      </c>
      <c r="F19" s="242" t="s">
        <v>145</v>
      </c>
      <c r="G19" s="242" t="s">
        <v>145</v>
      </c>
      <c r="H19" s="242" t="s">
        <v>145</v>
      </c>
      <c r="I19" s="235">
        <v>45</v>
      </c>
      <c r="J19" s="242" t="s">
        <v>145</v>
      </c>
      <c r="K19" s="242" t="s">
        <v>145</v>
      </c>
      <c r="L19" s="242" t="s">
        <v>145</v>
      </c>
      <c r="M19" s="242" t="s">
        <v>145</v>
      </c>
      <c r="N19" s="242" t="s">
        <v>145</v>
      </c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1:48" s="31" customFormat="1" ht="23.25" customHeight="1" x14ac:dyDescent="0.15">
      <c r="A20" s="30"/>
      <c r="B20" s="114" t="s">
        <v>35</v>
      </c>
      <c r="C20" s="235">
        <v>164</v>
      </c>
      <c r="D20" s="237">
        <v>111</v>
      </c>
      <c r="E20" s="237">
        <v>26</v>
      </c>
      <c r="F20" s="241">
        <v>85</v>
      </c>
      <c r="G20" s="235">
        <v>7</v>
      </c>
      <c r="H20" s="236">
        <v>78</v>
      </c>
      <c r="I20" s="235">
        <v>53</v>
      </c>
      <c r="J20" s="235">
        <v>134</v>
      </c>
      <c r="K20" s="235">
        <v>116</v>
      </c>
      <c r="L20" s="235">
        <v>91</v>
      </c>
      <c r="M20" s="235">
        <v>21</v>
      </c>
      <c r="N20" s="236">
        <v>4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1:48" s="31" customFormat="1" ht="23.25" customHeight="1" x14ac:dyDescent="0.15">
      <c r="A21" s="30"/>
      <c r="B21" s="114" t="s">
        <v>83</v>
      </c>
      <c r="C21" s="235">
        <v>6</v>
      </c>
      <c r="D21" s="237">
        <v>2</v>
      </c>
      <c r="E21" s="242" t="s">
        <v>145</v>
      </c>
      <c r="F21" s="242" t="s">
        <v>145</v>
      </c>
      <c r="G21" s="242" t="s">
        <v>145</v>
      </c>
      <c r="H21" s="242" t="s">
        <v>145</v>
      </c>
      <c r="I21" s="235">
        <v>4</v>
      </c>
      <c r="J21" s="242" t="s">
        <v>145</v>
      </c>
      <c r="K21" s="242" t="s">
        <v>145</v>
      </c>
      <c r="L21" s="242" t="s">
        <v>145</v>
      </c>
      <c r="M21" s="242" t="s">
        <v>145</v>
      </c>
      <c r="N21" s="242" t="s">
        <v>145</v>
      </c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1:48" s="31" customFormat="1" ht="23.25" customHeight="1" x14ac:dyDescent="0.15">
      <c r="A22" s="30"/>
      <c r="B22" s="131" t="s">
        <v>45</v>
      </c>
      <c r="C22" s="235">
        <v>143</v>
      </c>
      <c r="D22" s="243">
        <v>94</v>
      </c>
      <c r="E22" s="235">
        <v>22</v>
      </c>
      <c r="F22" s="241">
        <v>72</v>
      </c>
      <c r="G22" s="235">
        <v>7</v>
      </c>
      <c r="H22" s="236">
        <v>65</v>
      </c>
      <c r="I22" s="235">
        <v>49</v>
      </c>
      <c r="J22" s="235">
        <v>134</v>
      </c>
      <c r="K22" s="235">
        <v>129</v>
      </c>
      <c r="L22" s="235">
        <v>107</v>
      </c>
      <c r="M22" s="235">
        <v>20</v>
      </c>
      <c r="N22" s="236">
        <v>1</v>
      </c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1:48" s="31" customFormat="1" ht="23.25" customHeight="1" x14ac:dyDescent="0.15">
      <c r="A23" s="30"/>
      <c r="B23" s="114" t="s">
        <v>68</v>
      </c>
      <c r="C23" s="235">
        <v>216</v>
      </c>
      <c r="D23" s="243">
        <v>167</v>
      </c>
      <c r="E23" s="235">
        <v>37</v>
      </c>
      <c r="F23" s="241">
        <v>130</v>
      </c>
      <c r="G23" s="235">
        <v>20</v>
      </c>
      <c r="H23" s="236">
        <v>110</v>
      </c>
      <c r="I23" s="235">
        <v>49</v>
      </c>
      <c r="J23" s="235">
        <v>235</v>
      </c>
      <c r="K23" s="235">
        <v>334</v>
      </c>
      <c r="L23" s="235">
        <v>309</v>
      </c>
      <c r="M23" s="235">
        <v>25</v>
      </c>
      <c r="N23" s="236">
        <v>0</v>
      </c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1:48" s="31" customFormat="1" ht="23.25" customHeight="1" x14ac:dyDescent="0.15">
      <c r="A24" s="30"/>
      <c r="B24" s="114" t="s">
        <v>67</v>
      </c>
      <c r="C24" s="235">
        <v>118</v>
      </c>
      <c r="D24" s="243">
        <v>63</v>
      </c>
      <c r="E24" s="235">
        <v>15</v>
      </c>
      <c r="F24" s="241">
        <v>48</v>
      </c>
      <c r="G24" s="235">
        <v>6</v>
      </c>
      <c r="H24" s="236">
        <v>42</v>
      </c>
      <c r="I24" s="235">
        <v>55</v>
      </c>
      <c r="J24" s="235">
        <v>98</v>
      </c>
      <c r="K24" s="235">
        <v>74</v>
      </c>
      <c r="L24" s="235">
        <v>43</v>
      </c>
      <c r="M24" s="235">
        <v>29</v>
      </c>
      <c r="N24" s="236">
        <v>2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1:48" s="31" customFormat="1" ht="23.25" customHeight="1" x14ac:dyDescent="0.15">
      <c r="A25" s="132"/>
      <c r="B25" s="115" t="s">
        <v>66</v>
      </c>
      <c r="C25" s="244">
        <v>161</v>
      </c>
      <c r="D25" s="245">
        <v>74</v>
      </c>
      <c r="E25" s="246">
        <v>16</v>
      </c>
      <c r="F25" s="246">
        <v>58</v>
      </c>
      <c r="G25" s="246">
        <v>12</v>
      </c>
      <c r="H25" s="247">
        <v>46</v>
      </c>
      <c r="I25" s="244">
        <v>87</v>
      </c>
      <c r="J25" s="244">
        <v>111</v>
      </c>
      <c r="K25" s="244">
        <v>95</v>
      </c>
      <c r="L25" s="244">
        <v>78</v>
      </c>
      <c r="M25" s="244">
        <v>16</v>
      </c>
      <c r="N25" s="247">
        <v>1</v>
      </c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1:48" ht="48" customHeight="1" x14ac:dyDescent="0.15">
      <c r="A26" s="288" t="s">
        <v>184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</row>
    <row r="27" spans="1:48" ht="13.5" customHeight="1" x14ac:dyDescent="0.15">
      <c r="A27" s="84" t="s">
        <v>130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</row>
    <row r="28" spans="1:48" ht="13.5" customHeight="1" x14ac:dyDescent="0.15">
      <c r="A28" s="84" t="s">
        <v>225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133"/>
      <c r="N28" s="133"/>
    </row>
    <row r="29" spans="1:48" x14ac:dyDescent="0.15">
      <c r="A29" s="40" t="s">
        <v>226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48" x14ac:dyDescent="0.15">
      <c r="A30" s="49" t="s">
        <v>227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48" x14ac:dyDescent="0.15">
      <c r="A31" s="40" t="s">
        <v>228</v>
      </c>
      <c r="B31" s="40"/>
      <c r="C31" s="40"/>
      <c r="D31" s="40"/>
      <c r="E31" s="40"/>
      <c r="F31" s="40"/>
      <c r="G31" s="40"/>
      <c r="H31" s="49"/>
      <c r="I31" s="40"/>
      <c r="J31" s="49"/>
      <c r="K31" s="49"/>
      <c r="L31" s="49"/>
      <c r="M31" s="49"/>
      <c r="N31" s="49"/>
    </row>
    <row r="32" spans="1:48" x14ac:dyDescent="0.15">
      <c r="A32" s="40" t="s">
        <v>229</v>
      </c>
      <c r="B32" s="40"/>
      <c r="C32" s="40"/>
      <c r="D32" s="40"/>
      <c r="E32" s="40"/>
      <c r="F32" s="40"/>
      <c r="G32" s="40"/>
      <c r="H32" s="49"/>
      <c r="I32" s="40"/>
      <c r="J32" s="49"/>
      <c r="K32" s="49"/>
      <c r="L32" s="49"/>
      <c r="M32" s="49"/>
      <c r="N32" s="49"/>
    </row>
    <row r="33" spans="1:14" x14ac:dyDescent="0.15">
      <c r="A33" s="40" t="s">
        <v>137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x14ac:dyDescent="0.15">
      <c r="A34" s="134" t="s">
        <v>230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</row>
    <row r="35" spans="1:14" s="31" customFormat="1" x14ac:dyDescent="0.15">
      <c r="A35" s="134" t="s">
        <v>231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</row>
    <row r="36" spans="1:14" x14ac:dyDescent="0.15">
      <c r="A36" s="134" t="s">
        <v>232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4" x14ac:dyDescent="0.15">
      <c r="A37" s="134" t="s">
        <v>233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</row>
    <row r="38" spans="1:14" x14ac:dyDescent="0.15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</row>
    <row r="39" spans="1:14" x14ac:dyDescent="0.15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</row>
    <row r="40" spans="1:14" x14ac:dyDescent="0.15">
      <c r="A40" s="134" t="s">
        <v>112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</row>
  </sheetData>
  <mergeCells count="17">
    <mergeCell ref="M5:M7"/>
    <mergeCell ref="A26:N26"/>
    <mergeCell ref="A10:B10"/>
    <mergeCell ref="A8:B8"/>
    <mergeCell ref="A9:B9"/>
    <mergeCell ref="A1:N1"/>
    <mergeCell ref="F6:F7"/>
    <mergeCell ref="A2:B2"/>
    <mergeCell ref="C4:C7"/>
    <mergeCell ref="D5:D7"/>
    <mergeCell ref="E6:E7"/>
    <mergeCell ref="A4:B7"/>
    <mergeCell ref="N5:N7"/>
    <mergeCell ref="I5:I7"/>
    <mergeCell ref="J4:J7"/>
    <mergeCell ref="K4:K7"/>
    <mergeCell ref="L5:L7"/>
  </mergeCells>
  <phoneticPr fontId="2"/>
  <printOptions horizontalCentered="1"/>
  <pageMargins left="0.74803149606299213" right="0.74803149606299213" top="0.78740157480314965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4"/>
  <sheetViews>
    <sheetView view="pageBreakPreview" zoomScaleNormal="100" zoomScaleSheetLayoutView="100" workbookViewId="0">
      <selection activeCell="L42" sqref="L42"/>
    </sheetView>
  </sheetViews>
  <sheetFormatPr defaultRowHeight="13.5" x14ac:dyDescent="0.15"/>
  <cols>
    <col min="1" max="1" width="4.25" style="44" customWidth="1"/>
    <col min="2" max="2" width="11.125" style="44" customWidth="1"/>
    <col min="3" max="3" width="11.875" style="118" customWidth="1"/>
    <col min="4" max="8" width="10.75" style="118" customWidth="1"/>
    <col min="9" max="10" width="6.125" style="118" customWidth="1"/>
    <col min="11" max="11" width="5.875" style="118" customWidth="1"/>
    <col min="12" max="12" width="6.875" style="118" customWidth="1"/>
    <col min="13" max="13" width="6.25" style="118" customWidth="1"/>
    <col min="14" max="16384" width="9" style="44"/>
  </cols>
  <sheetData>
    <row r="1" spans="1:14" s="26" customFormat="1" ht="28.5" customHeight="1" x14ac:dyDescent="0.15">
      <c r="A1" s="301" t="s">
        <v>129</v>
      </c>
      <c r="B1" s="301"/>
      <c r="C1" s="301"/>
      <c r="D1" s="301"/>
      <c r="E1" s="301"/>
      <c r="F1" s="301"/>
      <c r="G1" s="301"/>
      <c r="H1" s="301"/>
      <c r="I1" s="58"/>
      <c r="J1" s="58"/>
      <c r="K1" s="58"/>
      <c r="L1" s="58"/>
      <c r="M1" s="58"/>
      <c r="N1" s="116"/>
    </row>
    <row r="2" spans="1:14" s="23" customFormat="1" ht="17.25" customHeight="1" x14ac:dyDescent="0.15">
      <c r="A2" s="49" t="s">
        <v>98</v>
      </c>
      <c r="C2" s="117"/>
      <c r="D2" s="117"/>
      <c r="E2" s="117"/>
      <c r="F2" s="117"/>
      <c r="G2" s="313" t="s">
        <v>132</v>
      </c>
      <c r="H2" s="313"/>
      <c r="I2" s="84"/>
      <c r="J2" s="117"/>
    </row>
    <row r="3" spans="1:14" s="31" customFormat="1" ht="16.5" customHeight="1" x14ac:dyDescent="0.15">
      <c r="A3" s="302" t="s">
        <v>121</v>
      </c>
      <c r="B3" s="318"/>
      <c r="C3" s="282" t="s">
        <v>122</v>
      </c>
      <c r="D3" s="279" t="s">
        <v>140</v>
      </c>
      <c r="E3" s="162"/>
      <c r="F3" s="279" t="s">
        <v>141</v>
      </c>
      <c r="G3" s="163"/>
      <c r="H3" s="163"/>
      <c r="I3" s="30"/>
    </row>
    <row r="4" spans="1:14" s="31" customFormat="1" ht="16.5" customHeight="1" x14ac:dyDescent="0.15">
      <c r="A4" s="303"/>
      <c r="B4" s="319"/>
      <c r="C4" s="321"/>
      <c r="D4" s="317"/>
      <c r="E4" s="314" t="s">
        <v>125</v>
      </c>
      <c r="F4" s="280"/>
      <c r="G4" s="280" t="s">
        <v>143</v>
      </c>
      <c r="H4" s="317" t="s">
        <v>144</v>
      </c>
    </row>
    <row r="5" spans="1:14" s="31" customFormat="1" ht="16.5" customHeight="1" x14ac:dyDescent="0.15">
      <c r="A5" s="304"/>
      <c r="B5" s="320"/>
      <c r="C5" s="322"/>
      <c r="D5" s="286"/>
      <c r="E5" s="315"/>
      <c r="F5" s="281"/>
      <c r="G5" s="281"/>
      <c r="H5" s="286"/>
    </row>
    <row r="6" spans="1:14" s="34" customFormat="1" ht="13.15" customHeight="1" x14ac:dyDescent="0.15">
      <c r="A6" s="267" t="s">
        <v>169</v>
      </c>
      <c r="B6" s="268"/>
      <c r="C6" s="251">
        <v>3233</v>
      </c>
      <c r="D6" s="251">
        <v>601</v>
      </c>
      <c r="E6" s="251">
        <v>336</v>
      </c>
      <c r="F6" s="251">
        <v>2632</v>
      </c>
      <c r="G6" s="251">
        <v>631</v>
      </c>
      <c r="H6" s="248">
        <v>2001</v>
      </c>
    </row>
    <row r="7" spans="1:14" s="31" customFormat="1" ht="13.15" customHeight="1" x14ac:dyDescent="0.15">
      <c r="A7" s="267" t="s">
        <v>170</v>
      </c>
      <c r="B7" s="268"/>
      <c r="C7" s="252">
        <v>2769</v>
      </c>
      <c r="D7" s="251">
        <v>625</v>
      </c>
      <c r="E7" s="251">
        <v>333</v>
      </c>
      <c r="F7" s="252">
        <v>2144</v>
      </c>
      <c r="G7" s="251">
        <v>374</v>
      </c>
      <c r="H7" s="248">
        <v>1770</v>
      </c>
    </row>
    <row r="8" spans="1:14" s="34" customFormat="1" ht="13.15" customHeight="1" x14ac:dyDescent="0.15">
      <c r="A8" s="269" t="s">
        <v>171</v>
      </c>
      <c r="B8" s="270"/>
      <c r="C8" s="253">
        <v>2314</v>
      </c>
      <c r="D8" s="254">
        <v>624</v>
      </c>
      <c r="E8" s="254">
        <v>302</v>
      </c>
      <c r="F8" s="253">
        <v>1690</v>
      </c>
      <c r="G8" s="254">
        <v>287</v>
      </c>
      <c r="H8" s="249">
        <v>1403</v>
      </c>
    </row>
    <row r="9" spans="1:14" s="31" customFormat="1" ht="13.15" customHeight="1" x14ac:dyDescent="0.15">
      <c r="A9" s="33"/>
      <c r="B9" s="113" t="s">
        <v>46</v>
      </c>
      <c r="C9" s="255">
        <v>68</v>
      </c>
      <c r="D9" s="252">
        <v>17</v>
      </c>
      <c r="E9" s="252">
        <v>7</v>
      </c>
      <c r="F9" s="256">
        <v>51</v>
      </c>
      <c r="G9" s="252">
        <v>1</v>
      </c>
      <c r="H9" s="248">
        <v>50</v>
      </c>
    </row>
    <row r="10" spans="1:14" s="31" customFormat="1" ht="13.15" customHeight="1" x14ac:dyDescent="0.15">
      <c r="A10" s="33"/>
      <c r="B10" s="114" t="s">
        <v>94</v>
      </c>
      <c r="C10" s="251">
        <v>309</v>
      </c>
      <c r="D10" s="252">
        <v>71</v>
      </c>
      <c r="E10" s="252">
        <v>32</v>
      </c>
      <c r="F10" s="256">
        <v>238</v>
      </c>
      <c r="G10" s="252">
        <v>33</v>
      </c>
      <c r="H10" s="248">
        <v>205</v>
      </c>
    </row>
    <row r="11" spans="1:14" s="31" customFormat="1" ht="13.15" customHeight="1" x14ac:dyDescent="0.15">
      <c r="A11" s="33"/>
      <c r="B11" s="114" t="s">
        <v>73</v>
      </c>
      <c r="C11" s="251">
        <v>377</v>
      </c>
      <c r="D11" s="252">
        <v>105</v>
      </c>
      <c r="E11" s="252">
        <v>56</v>
      </c>
      <c r="F11" s="256">
        <v>272</v>
      </c>
      <c r="G11" s="252">
        <v>65</v>
      </c>
      <c r="H11" s="248">
        <v>207</v>
      </c>
    </row>
    <row r="12" spans="1:14" s="31" customFormat="1" ht="13.15" customHeight="1" x14ac:dyDescent="0.15">
      <c r="A12" s="33"/>
      <c r="B12" s="114" t="s">
        <v>74</v>
      </c>
      <c r="C12" s="251">
        <v>262</v>
      </c>
      <c r="D12" s="252">
        <v>98</v>
      </c>
      <c r="E12" s="252">
        <v>51</v>
      </c>
      <c r="F12" s="256">
        <v>164</v>
      </c>
      <c r="G12" s="252">
        <v>37</v>
      </c>
      <c r="H12" s="248">
        <v>127</v>
      </c>
    </row>
    <row r="13" spans="1:14" s="31" customFormat="1" ht="13.15" customHeight="1" x14ac:dyDescent="0.15">
      <c r="A13" s="33"/>
      <c r="B13" s="114" t="s">
        <v>70</v>
      </c>
      <c r="C13" s="251">
        <v>306</v>
      </c>
      <c r="D13" s="252">
        <v>95</v>
      </c>
      <c r="E13" s="252">
        <v>50</v>
      </c>
      <c r="F13" s="256">
        <v>211</v>
      </c>
      <c r="G13" s="252">
        <v>44</v>
      </c>
      <c r="H13" s="248">
        <v>167</v>
      </c>
    </row>
    <row r="14" spans="1:14" s="31" customFormat="1" ht="13.15" customHeight="1" x14ac:dyDescent="0.15">
      <c r="A14" s="33"/>
      <c r="B14" s="114" t="s">
        <v>95</v>
      </c>
      <c r="C14" s="251">
        <v>118</v>
      </c>
      <c r="D14" s="252">
        <v>33</v>
      </c>
      <c r="E14" s="252">
        <v>15</v>
      </c>
      <c r="F14" s="256">
        <v>85</v>
      </c>
      <c r="G14" s="252">
        <v>20</v>
      </c>
      <c r="H14" s="248">
        <v>65</v>
      </c>
    </row>
    <row r="15" spans="1:14" s="31" customFormat="1" ht="13.15" customHeight="1" x14ac:dyDescent="0.15">
      <c r="A15" s="33"/>
      <c r="B15" s="114" t="s">
        <v>96</v>
      </c>
      <c r="C15" s="251">
        <v>131</v>
      </c>
      <c r="D15" s="251">
        <v>34</v>
      </c>
      <c r="E15" s="251">
        <v>14</v>
      </c>
      <c r="F15" s="256">
        <v>97</v>
      </c>
      <c r="G15" s="252">
        <v>12</v>
      </c>
      <c r="H15" s="248">
        <v>85</v>
      </c>
    </row>
    <row r="16" spans="1:14" s="31" customFormat="1" ht="13.15" customHeight="1" x14ac:dyDescent="0.15">
      <c r="A16" s="33"/>
      <c r="B16" s="114" t="s">
        <v>71</v>
      </c>
      <c r="C16" s="251">
        <v>205</v>
      </c>
      <c r="D16" s="251">
        <v>44</v>
      </c>
      <c r="E16" s="251">
        <v>27</v>
      </c>
      <c r="F16" s="256">
        <v>161</v>
      </c>
      <c r="G16" s="252">
        <v>19</v>
      </c>
      <c r="H16" s="248">
        <v>142</v>
      </c>
    </row>
    <row r="17" spans="1:13" s="31" customFormat="1" ht="13.15" customHeight="1" x14ac:dyDescent="0.15">
      <c r="A17" s="33"/>
      <c r="B17" s="114" t="s">
        <v>72</v>
      </c>
      <c r="C17" s="251">
        <v>27</v>
      </c>
      <c r="D17" s="250" t="s">
        <v>145</v>
      </c>
      <c r="E17" s="257" t="s">
        <v>145</v>
      </c>
      <c r="F17" s="250" t="s">
        <v>145</v>
      </c>
      <c r="G17" s="250" t="s">
        <v>145</v>
      </c>
      <c r="H17" s="250" t="s">
        <v>145</v>
      </c>
    </row>
    <row r="18" spans="1:13" s="31" customFormat="1" ht="13.15" customHeight="1" x14ac:dyDescent="0.15">
      <c r="A18" s="33"/>
      <c r="B18" s="114" t="s">
        <v>97</v>
      </c>
      <c r="C18" s="251">
        <v>111</v>
      </c>
      <c r="D18" s="251">
        <v>26</v>
      </c>
      <c r="E18" s="251">
        <v>2</v>
      </c>
      <c r="F18" s="256">
        <v>85</v>
      </c>
      <c r="G18" s="252">
        <v>7</v>
      </c>
      <c r="H18" s="248">
        <v>78</v>
      </c>
    </row>
    <row r="19" spans="1:13" s="31" customFormat="1" ht="13.15" customHeight="1" x14ac:dyDescent="0.15">
      <c r="A19" s="33"/>
      <c r="B19" s="114" t="s">
        <v>83</v>
      </c>
      <c r="C19" s="252">
        <v>2</v>
      </c>
      <c r="D19" s="250" t="s">
        <v>145</v>
      </c>
      <c r="E19" s="250" t="s">
        <v>145</v>
      </c>
      <c r="F19" s="250" t="s">
        <v>145</v>
      </c>
      <c r="G19" s="250" t="s">
        <v>145</v>
      </c>
      <c r="H19" s="250" t="s">
        <v>145</v>
      </c>
    </row>
    <row r="20" spans="1:13" s="31" customFormat="1" ht="13.15" customHeight="1" x14ac:dyDescent="0.15">
      <c r="A20" s="33"/>
      <c r="B20" s="113" t="s">
        <v>45</v>
      </c>
      <c r="C20" s="258">
        <v>94</v>
      </c>
      <c r="D20" s="252">
        <v>22</v>
      </c>
      <c r="E20" s="252">
        <v>10</v>
      </c>
      <c r="F20" s="256">
        <v>72</v>
      </c>
      <c r="G20" s="252">
        <v>7</v>
      </c>
      <c r="H20" s="248">
        <v>65</v>
      </c>
    </row>
    <row r="21" spans="1:13" s="31" customFormat="1" ht="13.15" customHeight="1" x14ac:dyDescent="0.15">
      <c r="A21" s="33"/>
      <c r="B21" s="114" t="s">
        <v>68</v>
      </c>
      <c r="C21" s="251">
        <v>167</v>
      </c>
      <c r="D21" s="252">
        <v>37</v>
      </c>
      <c r="E21" s="252">
        <v>22</v>
      </c>
      <c r="F21" s="256">
        <v>130</v>
      </c>
      <c r="G21" s="252">
        <v>20</v>
      </c>
      <c r="H21" s="248">
        <v>110</v>
      </c>
    </row>
    <row r="22" spans="1:13" s="31" customFormat="1" ht="13.15" customHeight="1" x14ac:dyDescent="0.15">
      <c r="A22" s="33"/>
      <c r="B22" s="114" t="s">
        <v>67</v>
      </c>
      <c r="C22" s="251">
        <v>63</v>
      </c>
      <c r="D22" s="252">
        <v>15</v>
      </c>
      <c r="E22" s="252">
        <v>5</v>
      </c>
      <c r="F22" s="256">
        <v>48</v>
      </c>
      <c r="G22" s="252">
        <v>6</v>
      </c>
      <c r="H22" s="248">
        <v>42</v>
      </c>
    </row>
    <row r="23" spans="1:13" s="31" customFormat="1" ht="13.15" customHeight="1" x14ac:dyDescent="0.15">
      <c r="A23" s="39"/>
      <c r="B23" s="115" t="s">
        <v>66</v>
      </c>
      <c r="C23" s="259">
        <v>74</v>
      </c>
      <c r="D23" s="260">
        <v>16</v>
      </c>
      <c r="E23" s="260">
        <v>9</v>
      </c>
      <c r="F23" s="260">
        <v>58</v>
      </c>
      <c r="G23" s="260">
        <v>12</v>
      </c>
      <c r="H23" s="261">
        <v>46</v>
      </c>
    </row>
    <row r="24" spans="1:13" ht="16.5" customHeight="1" x14ac:dyDescent="0.15">
      <c r="A24" s="40" t="s">
        <v>173</v>
      </c>
      <c r="B24" s="41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</row>
    <row r="25" spans="1:13" ht="24.75" customHeight="1" x14ac:dyDescent="0.15">
      <c r="A25" s="316" t="s">
        <v>236</v>
      </c>
      <c r="B25" s="316"/>
      <c r="C25" s="316"/>
      <c r="D25" s="316"/>
      <c r="E25" s="316"/>
      <c r="F25" s="316"/>
      <c r="G25" s="316"/>
      <c r="H25" s="316"/>
    </row>
    <row r="26" spans="1:13" ht="19.5" customHeight="1" x14ac:dyDescent="0.15">
      <c r="A26" s="221"/>
      <c r="B26" s="221"/>
      <c r="C26" s="221"/>
      <c r="D26" s="221"/>
      <c r="E26" s="221"/>
      <c r="F26" s="221"/>
      <c r="G26" s="221"/>
      <c r="H26" s="221"/>
    </row>
    <row r="27" spans="1:13" ht="16.5" customHeight="1" x14ac:dyDescent="0.15">
      <c r="B27" s="119"/>
      <c r="C27" s="5"/>
      <c r="D27" s="5"/>
      <c r="E27" s="5"/>
    </row>
    <row r="28" spans="1:13" ht="28.5" customHeight="1" x14ac:dyDescent="0.15">
      <c r="A28" s="301" t="s">
        <v>42</v>
      </c>
      <c r="B28" s="301"/>
      <c r="C28" s="301"/>
      <c r="D28" s="301"/>
      <c r="E28" s="301"/>
      <c r="F28" s="301"/>
      <c r="G28" s="301"/>
      <c r="H28" s="301"/>
    </row>
    <row r="29" spans="1:13" x14ac:dyDescent="0.15">
      <c r="A29" s="40" t="s">
        <v>98</v>
      </c>
      <c r="B29" s="23"/>
      <c r="C29" s="23"/>
      <c r="D29" s="23"/>
      <c r="E29" s="23"/>
      <c r="F29" s="23"/>
      <c r="G29" s="23"/>
      <c r="H29" s="106" t="s">
        <v>133</v>
      </c>
    </row>
    <row r="30" spans="1:13" x14ac:dyDescent="0.15">
      <c r="A30" s="302" t="s">
        <v>121</v>
      </c>
      <c r="B30" s="302"/>
      <c r="C30" s="305" t="s">
        <v>36</v>
      </c>
      <c r="D30" s="294" t="s">
        <v>142</v>
      </c>
      <c r="E30" s="120"/>
      <c r="F30" s="308" t="s">
        <v>123</v>
      </c>
      <c r="G30" s="121"/>
      <c r="H30" s="294" t="s">
        <v>139</v>
      </c>
    </row>
    <row r="31" spans="1:13" x14ac:dyDescent="0.15">
      <c r="A31" s="303"/>
      <c r="B31" s="303"/>
      <c r="C31" s="306"/>
      <c r="D31" s="292"/>
      <c r="E31" s="311" t="s">
        <v>124</v>
      </c>
      <c r="F31" s="309"/>
      <c r="G31" s="311" t="s">
        <v>37</v>
      </c>
      <c r="H31" s="295"/>
    </row>
    <row r="32" spans="1:13" x14ac:dyDescent="0.15">
      <c r="A32" s="304"/>
      <c r="B32" s="304"/>
      <c r="C32" s="307"/>
      <c r="D32" s="293"/>
      <c r="E32" s="312"/>
      <c r="F32" s="310"/>
      <c r="G32" s="312"/>
      <c r="H32" s="296"/>
    </row>
    <row r="33" spans="1:14" s="118" customFormat="1" x14ac:dyDescent="0.15">
      <c r="A33" s="267" t="s">
        <v>169</v>
      </c>
      <c r="B33" s="268"/>
      <c r="C33" s="248">
        <v>3233</v>
      </c>
      <c r="D33" s="248">
        <v>797</v>
      </c>
      <c r="E33" s="248">
        <v>705</v>
      </c>
      <c r="F33" s="248">
        <v>645</v>
      </c>
      <c r="G33" s="248">
        <v>179</v>
      </c>
      <c r="H33" s="248">
        <v>1791</v>
      </c>
      <c r="N33" s="44"/>
    </row>
    <row r="34" spans="1:14" s="118" customFormat="1" x14ac:dyDescent="0.15">
      <c r="A34" s="267" t="s">
        <v>170</v>
      </c>
      <c r="B34" s="268"/>
      <c r="C34" s="248">
        <v>2769</v>
      </c>
      <c r="D34" s="248">
        <v>643</v>
      </c>
      <c r="E34" s="248">
        <v>566</v>
      </c>
      <c r="F34" s="248">
        <v>784</v>
      </c>
      <c r="G34" s="248">
        <v>249</v>
      </c>
      <c r="H34" s="248">
        <v>1342</v>
      </c>
      <c r="N34" s="44"/>
    </row>
    <row r="35" spans="1:14" s="118" customFormat="1" x14ac:dyDescent="0.15">
      <c r="A35" s="269" t="s">
        <v>171</v>
      </c>
      <c r="B35" s="270"/>
      <c r="C35" s="249">
        <v>2314</v>
      </c>
      <c r="D35" s="249">
        <v>520</v>
      </c>
      <c r="E35" s="249">
        <v>464</v>
      </c>
      <c r="F35" s="249">
        <v>518</v>
      </c>
      <c r="G35" s="249">
        <v>159</v>
      </c>
      <c r="H35" s="249">
        <v>1276</v>
      </c>
      <c r="N35" s="44"/>
    </row>
    <row r="36" spans="1:14" s="118" customFormat="1" x14ac:dyDescent="0.15">
      <c r="A36" s="122"/>
      <c r="B36" s="113" t="s">
        <v>46</v>
      </c>
      <c r="C36" s="248">
        <v>68</v>
      </c>
      <c r="D36" s="248">
        <v>8</v>
      </c>
      <c r="E36" s="248">
        <v>7</v>
      </c>
      <c r="F36" s="248">
        <v>17</v>
      </c>
      <c r="G36" s="248">
        <v>5</v>
      </c>
      <c r="H36" s="248">
        <v>43</v>
      </c>
      <c r="N36" s="44"/>
    </row>
    <row r="37" spans="1:14" s="118" customFormat="1" x14ac:dyDescent="0.15">
      <c r="A37" s="122"/>
      <c r="B37" s="114" t="s">
        <v>94</v>
      </c>
      <c r="C37" s="248">
        <v>309</v>
      </c>
      <c r="D37" s="248">
        <v>57</v>
      </c>
      <c r="E37" s="248">
        <v>47</v>
      </c>
      <c r="F37" s="248">
        <v>74</v>
      </c>
      <c r="G37" s="248">
        <v>25</v>
      </c>
      <c r="H37" s="248">
        <v>178</v>
      </c>
      <c r="N37" s="44"/>
    </row>
    <row r="38" spans="1:14" s="118" customFormat="1" x14ac:dyDescent="0.15">
      <c r="A38" s="122"/>
      <c r="B38" s="114" t="s">
        <v>73</v>
      </c>
      <c r="C38" s="248">
        <v>377</v>
      </c>
      <c r="D38" s="248">
        <v>105</v>
      </c>
      <c r="E38" s="248">
        <v>91</v>
      </c>
      <c r="F38" s="248">
        <v>103</v>
      </c>
      <c r="G38" s="248">
        <v>35</v>
      </c>
      <c r="H38" s="248">
        <v>169</v>
      </c>
      <c r="N38" s="44"/>
    </row>
    <row r="39" spans="1:14" s="118" customFormat="1" x14ac:dyDescent="0.15">
      <c r="A39" s="122"/>
      <c r="B39" s="114" t="s">
        <v>74</v>
      </c>
      <c r="C39" s="248">
        <v>262</v>
      </c>
      <c r="D39" s="248">
        <v>87</v>
      </c>
      <c r="E39" s="248">
        <v>78</v>
      </c>
      <c r="F39" s="248">
        <v>61</v>
      </c>
      <c r="G39" s="248">
        <v>22</v>
      </c>
      <c r="H39" s="248">
        <v>114</v>
      </c>
      <c r="N39" s="44"/>
    </row>
    <row r="40" spans="1:14" s="118" customFormat="1" x14ac:dyDescent="0.15">
      <c r="A40" s="122"/>
      <c r="B40" s="114" t="s">
        <v>3</v>
      </c>
      <c r="C40" s="248">
        <v>306</v>
      </c>
      <c r="D40" s="248">
        <v>90</v>
      </c>
      <c r="E40" s="248">
        <v>85</v>
      </c>
      <c r="F40" s="248">
        <v>58</v>
      </c>
      <c r="G40" s="248">
        <v>16</v>
      </c>
      <c r="H40" s="248">
        <v>158</v>
      </c>
      <c r="N40" s="44"/>
    </row>
    <row r="41" spans="1:14" s="118" customFormat="1" x14ac:dyDescent="0.15">
      <c r="A41" s="122"/>
      <c r="B41" s="114" t="s">
        <v>95</v>
      </c>
      <c r="C41" s="248">
        <v>118</v>
      </c>
      <c r="D41" s="248">
        <v>33</v>
      </c>
      <c r="E41" s="248">
        <v>30</v>
      </c>
      <c r="F41" s="248">
        <v>28</v>
      </c>
      <c r="G41" s="248">
        <v>10</v>
      </c>
      <c r="H41" s="248">
        <v>57</v>
      </c>
      <c r="N41" s="44"/>
    </row>
    <row r="42" spans="1:14" s="118" customFormat="1" x14ac:dyDescent="0.15">
      <c r="A42" s="122"/>
      <c r="B42" s="114" t="s">
        <v>34</v>
      </c>
      <c r="C42" s="248">
        <v>131</v>
      </c>
      <c r="D42" s="248">
        <v>24</v>
      </c>
      <c r="E42" s="248">
        <v>22</v>
      </c>
      <c r="F42" s="248">
        <v>25</v>
      </c>
      <c r="G42" s="248">
        <v>11</v>
      </c>
      <c r="H42" s="248">
        <v>82</v>
      </c>
      <c r="N42" s="44"/>
    </row>
    <row r="43" spans="1:14" s="118" customFormat="1" x14ac:dyDescent="0.15">
      <c r="A43" s="122"/>
      <c r="B43" s="114" t="s">
        <v>4</v>
      </c>
      <c r="C43" s="248">
        <v>205</v>
      </c>
      <c r="D43" s="248">
        <v>34</v>
      </c>
      <c r="E43" s="248">
        <v>30</v>
      </c>
      <c r="F43" s="248">
        <v>40</v>
      </c>
      <c r="G43" s="248">
        <v>12</v>
      </c>
      <c r="H43" s="248">
        <v>131</v>
      </c>
      <c r="N43" s="44"/>
    </row>
    <row r="44" spans="1:14" s="118" customFormat="1" x14ac:dyDescent="0.15">
      <c r="A44" s="122"/>
      <c r="B44" s="114" t="s">
        <v>5</v>
      </c>
      <c r="C44" s="248">
        <v>27</v>
      </c>
      <c r="D44" s="250" t="s">
        <v>145</v>
      </c>
      <c r="E44" s="250" t="s">
        <v>145</v>
      </c>
      <c r="F44" s="250" t="s">
        <v>145</v>
      </c>
      <c r="G44" s="250" t="s">
        <v>145</v>
      </c>
      <c r="H44" s="250" t="s">
        <v>145</v>
      </c>
      <c r="N44" s="44"/>
    </row>
    <row r="45" spans="1:14" s="118" customFormat="1" x14ac:dyDescent="0.15">
      <c r="A45" s="122"/>
      <c r="B45" s="114" t="s">
        <v>97</v>
      </c>
      <c r="C45" s="248">
        <v>111</v>
      </c>
      <c r="D45" s="248">
        <v>2</v>
      </c>
      <c r="E45" s="248">
        <v>2</v>
      </c>
      <c r="F45" s="248">
        <v>28</v>
      </c>
      <c r="G45" s="248">
        <v>5</v>
      </c>
      <c r="H45" s="248">
        <v>81</v>
      </c>
      <c r="N45" s="44"/>
    </row>
    <row r="46" spans="1:14" s="118" customFormat="1" x14ac:dyDescent="0.15">
      <c r="A46" s="122"/>
      <c r="B46" s="114" t="s">
        <v>83</v>
      </c>
      <c r="C46" s="248">
        <v>2</v>
      </c>
      <c r="D46" s="250" t="s">
        <v>145</v>
      </c>
      <c r="E46" s="250" t="s">
        <v>145</v>
      </c>
      <c r="F46" s="250" t="s">
        <v>145</v>
      </c>
      <c r="G46" s="250" t="s">
        <v>145</v>
      </c>
      <c r="H46" s="250" t="s">
        <v>145</v>
      </c>
      <c r="N46" s="44"/>
    </row>
    <row r="47" spans="1:14" s="118" customFormat="1" x14ac:dyDescent="0.15">
      <c r="A47" s="122"/>
      <c r="B47" s="113" t="s">
        <v>45</v>
      </c>
      <c r="C47" s="248">
        <v>94</v>
      </c>
      <c r="D47" s="248">
        <v>16</v>
      </c>
      <c r="E47" s="248">
        <v>14</v>
      </c>
      <c r="F47" s="248">
        <v>18</v>
      </c>
      <c r="G47" s="248">
        <v>5</v>
      </c>
      <c r="H47" s="248">
        <v>60</v>
      </c>
      <c r="N47" s="44"/>
    </row>
    <row r="48" spans="1:14" s="118" customFormat="1" x14ac:dyDescent="0.15">
      <c r="A48" s="122"/>
      <c r="B48" s="114" t="s">
        <v>68</v>
      </c>
      <c r="C48" s="248">
        <v>167</v>
      </c>
      <c r="D48" s="248">
        <v>35</v>
      </c>
      <c r="E48" s="248">
        <v>33</v>
      </c>
      <c r="F48" s="248">
        <v>40</v>
      </c>
      <c r="G48" s="248">
        <v>4</v>
      </c>
      <c r="H48" s="248">
        <v>92</v>
      </c>
      <c r="N48" s="44"/>
    </row>
    <row r="49" spans="1:14" s="118" customFormat="1" x14ac:dyDescent="0.15">
      <c r="A49" s="122"/>
      <c r="B49" s="114" t="s">
        <v>67</v>
      </c>
      <c r="C49" s="248">
        <v>63</v>
      </c>
      <c r="D49" s="248">
        <v>9</v>
      </c>
      <c r="E49" s="248">
        <v>8</v>
      </c>
      <c r="F49" s="248">
        <v>14</v>
      </c>
      <c r="G49" s="248">
        <v>3</v>
      </c>
      <c r="H49" s="248">
        <v>40</v>
      </c>
      <c r="N49" s="44"/>
    </row>
    <row r="50" spans="1:14" s="118" customFormat="1" x14ac:dyDescent="0.15">
      <c r="A50" s="123"/>
      <c r="B50" s="115" t="s">
        <v>66</v>
      </c>
      <c r="C50" s="248">
        <v>74</v>
      </c>
      <c r="D50" s="248">
        <v>13</v>
      </c>
      <c r="E50" s="248">
        <v>12</v>
      </c>
      <c r="F50" s="248">
        <v>10</v>
      </c>
      <c r="G50" s="248">
        <v>4</v>
      </c>
      <c r="H50" s="248">
        <v>51</v>
      </c>
      <c r="N50" s="44"/>
    </row>
    <row r="51" spans="1:14" s="118" customFormat="1" ht="18" customHeight="1" x14ac:dyDescent="0.15">
      <c r="A51" s="40" t="s">
        <v>172</v>
      </c>
      <c r="B51" s="119"/>
      <c r="C51" s="147"/>
      <c r="D51" s="147"/>
      <c r="E51" s="147"/>
      <c r="F51" s="147"/>
      <c r="G51" s="147"/>
      <c r="H51" s="147"/>
      <c r="N51" s="44"/>
    </row>
    <row r="52" spans="1:14" s="118" customFormat="1" ht="35.25" customHeight="1" x14ac:dyDescent="0.15">
      <c r="A52" s="300" t="s">
        <v>234</v>
      </c>
      <c r="B52" s="300"/>
      <c r="C52" s="300"/>
      <c r="D52" s="300"/>
      <c r="E52" s="300"/>
      <c r="F52" s="300"/>
      <c r="G52" s="300"/>
      <c r="H52" s="300"/>
      <c r="N52" s="44"/>
    </row>
    <row r="53" spans="1:14" ht="20.45" customHeight="1" x14ac:dyDescent="0.15">
      <c r="A53" s="214"/>
      <c r="B53" s="214"/>
      <c r="C53" s="214"/>
      <c r="D53" s="214"/>
      <c r="E53" s="214"/>
      <c r="F53" s="214"/>
      <c r="G53" s="214"/>
      <c r="H53" s="214"/>
    </row>
    <row r="54" spans="1:14" ht="16.5" customHeight="1" x14ac:dyDescent="0.15">
      <c r="B54" s="119"/>
      <c r="C54" s="5"/>
      <c r="D54" s="5"/>
      <c r="E54" s="5"/>
    </row>
  </sheetData>
  <mergeCells count="25">
    <mergeCell ref="G2:H2"/>
    <mergeCell ref="A1:H1"/>
    <mergeCell ref="E4:E5"/>
    <mergeCell ref="G4:G5"/>
    <mergeCell ref="A25:H25"/>
    <mergeCell ref="A7:B7"/>
    <mergeCell ref="F3:F5"/>
    <mergeCell ref="D3:D5"/>
    <mergeCell ref="A3:B5"/>
    <mergeCell ref="A6:B6"/>
    <mergeCell ref="C3:C5"/>
    <mergeCell ref="A8:B8"/>
    <mergeCell ref="H4:H5"/>
    <mergeCell ref="A33:B33"/>
    <mergeCell ref="A34:B34"/>
    <mergeCell ref="A35:B35"/>
    <mergeCell ref="A52:H52"/>
    <mergeCell ref="A28:H28"/>
    <mergeCell ref="A30:B32"/>
    <mergeCell ref="C30:C32"/>
    <mergeCell ref="D30:D32"/>
    <mergeCell ref="F30:F32"/>
    <mergeCell ref="H30:H32"/>
    <mergeCell ref="E31:E32"/>
    <mergeCell ref="G31:G32"/>
  </mergeCells>
  <phoneticPr fontId="2"/>
  <printOptions horizontalCentered="1"/>
  <pageMargins left="0.78740157480314965" right="0.78740157480314965" top="0.78740157480314965" bottom="0.98425196850393704" header="0.59055118110236227" footer="0.74803149606299213"/>
  <pageSetup paperSize="9" fitToWidth="2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7"/>
  <sheetViews>
    <sheetView view="pageBreakPreview" zoomScaleNormal="100" zoomScaleSheetLayoutView="100" workbookViewId="0">
      <selection activeCell="AH42" sqref="AH42"/>
    </sheetView>
  </sheetViews>
  <sheetFormatPr defaultRowHeight="13.5" x14ac:dyDescent="0.15"/>
  <cols>
    <col min="1" max="1" width="2.625" style="164" customWidth="1"/>
    <col min="2" max="2" width="7" style="164" customWidth="1"/>
    <col min="3" max="4" width="2.75" style="186" customWidth="1"/>
    <col min="5" max="5" width="2.75" style="187" customWidth="1"/>
    <col min="6" max="6" width="2.75" style="186" customWidth="1"/>
    <col min="7" max="7" width="2.75" style="187" customWidth="1"/>
    <col min="8" max="8" width="2.75" style="186" customWidth="1"/>
    <col min="9" max="9" width="2.75" style="187" customWidth="1"/>
    <col min="10" max="10" width="2.75" style="186" customWidth="1"/>
    <col min="11" max="11" width="2.75" style="187" customWidth="1"/>
    <col min="12" max="12" width="2.75" style="186" customWidth="1"/>
    <col min="13" max="13" width="2.75" style="187" customWidth="1"/>
    <col min="14" max="14" width="2.75" style="186" customWidth="1"/>
    <col min="15" max="15" width="2.75" style="187" customWidth="1"/>
    <col min="16" max="16" width="2.75" style="186" customWidth="1"/>
    <col min="17" max="17" width="2.75" style="187" customWidth="1"/>
    <col min="18" max="18" width="2.75" style="186" customWidth="1"/>
    <col min="19" max="19" width="2.75" style="187" customWidth="1"/>
    <col min="20" max="20" width="2.75" style="186" customWidth="1"/>
    <col min="21" max="21" width="2.75" style="187" customWidth="1"/>
    <col min="22" max="22" width="2.75" style="186" customWidth="1"/>
    <col min="23" max="23" width="2.75" style="187" customWidth="1"/>
    <col min="24" max="24" width="2.75" style="186" customWidth="1"/>
    <col min="25" max="25" width="2.75" style="187" customWidth="1"/>
    <col min="26" max="26" width="2.75" style="186" customWidth="1"/>
    <col min="27" max="27" width="2.75" style="187" customWidth="1"/>
    <col min="28" max="28" width="2.75" style="186" customWidth="1"/>
    <col min="29" max="29" width="2.75" style="187" customWidth="1"/>
    <col min="30" max="30" width="2.75" style="164" customWidth="1"/>
    <col min="31" max="33" width="4.625" style="164" customWidth="1"/>
    <col min="34" max="16384" width="9" style="164"/>
  </cols>
  <sheetData>
    <row r="1" spans="1:55" ht="30" customHeight="1" x14ac:dyDescent="0.15">
      <c r="A1" s="371" t="s">
        <v>55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</row>
    <row r="2" spans="1:55" s="166" customFormat="1" ht="17.25" customHeight="1" x14ac:dyDescent="0.15">
      <c r="A2" s="165" t="s">
        <v>56</v>
      </c>
      <c r="C2" s="167"/>
      <c r="D2" s="168"/>
      <c r="E2" s="168"/>
      <c r="F2" s="167"/>
      <c r="G2" s="169"/>
      <c r="H2" s="170"/>
      <c r="I2" s="169"/>
      <c r="J2" s="170"/>
      <c r="K2" s="169"/>
      <c r="L2" s="170"/>
      <c r="M2" s="169"/>
      <c r="N2" s="170"/>
      <c r="O2" s="169"/>
      <c r="P2" s="170"/>
      <c r="Q2" s="169"/>
      <c r="R2" s="170"/>
      <c r="S2" s="169"/>
      <c r="T2" s="170"/>
      <c r="U2" s="169"/>
      <c r="V2" s="170"/>
      <c r="W2" s="169"/>
      <c r="X2" s="170"/>
      <c r="Y2" s="169"/>
      <c r="AA2" s="171"/>
      <c r="AB2" s="172"/>
      <c r="AC2" s="172"/>
      <c r="AD2" s="173" t="s">
        <v>134</v>
      </c>
    </row>
    <row r="3" spans="1:55" s="166" customFormat="1" ht="46.5" customHeight="1" x14ac:dyDescent="0.15">
      <c r="A3" s="379" t="s">
        <v>121</v>
      </c>
      <c r="B3" s="379"/>
      <c r="C3" s="380" t="s">
        <v>58</v>
      </c>
      <c r="D3" s="381"/>
      <c r="E3" s="380" t="s">
        <v>186</v>
      </c>
      <c r="F3" s="381"/>
      <c r="G3" s="377" t="s">
        <v>138</v>
      </c>
      <c r="H3" s="382"/>
      <c r="I3" s="377" t="s">
        <v>187</v>
      </c>
      <c r="J3" s="382"/>
      <c r="K3" s="377" t="s">
        <v>188</v>
      </c>
      <c r="L3" s="382"/>
      <c r="M3" s="377" t="s">
        <v>189</v>
      </c>
      <c r="N3" s="382"/>
      <c r="O3" s="377" t="s">
        <v>190</v>
      </c>
      <c r="P3" s="382"/>
      <c r="Q3" s="377" t="s">
        <v>191</v>
      </c>
      <c r="R3" s="382"/>
      <c r="S3" s="377" t="s">
        <v>192</v>
      </c>
      <c r="T3" s="382"/>
      <c r="U3" s="377" t="s">
        <v>193</v>
      </c>
      <c r="V3" s="382"/>
      <c r="W3" s="377" t="s">
        <v>194</v>
      </c>
      <c r="X3" s="382"/>
      <c r="Y3" s="377" t="s">
        <v>195</v>
      </c>
      <c r="Z3" s="382"/>
      <c r="AA3" s="377" t="s">
        <v>196</v>
      </c>
      <c r="AB3" s="382"/>
      <c r="AC3" s="377" t="s">
        <v>197</v>
      </c>
      <c r="AD3" s="378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</row>
    <row r="4" spans="1:55" s="176" customFormat="1" ht="16.5" customHeight="1" x14ac:dyDescent="0.15">
      <c r="A4" s="376" t="s">
        <v>150</v>
      </c>
      <c r="B4" s="376"/>
      <c r="C4" s="333">
        <v>3265</v>
      </c>
      <c r="D4" s="334"/>
      <c r="E4" s="337">
        <v>387</v>
      </c>
      <c r="F4" s="338"/>
      <c r="G4" s="337">
        <v>905</v>
      </c>
      <c r="H4" s="338"/>
      <c r="I4" s="337">
        <v>586</v>
      </c>
      <c r="J4" s="338"/>
      <c r="K4" s="337">
        <v>435</v>
      </c>
      <c r="L4" s="338"/>
      <c r="M4" s="337">
        <v>152</v>
      </c>
      <c r="N4" s="338"/>
      <c r="O4" s="337">
        <v>156</v>
      </c>
      <c r="P4" s="338"/>
      <c r="Q4" s="337">
        <v>133</v>
      </c>
      <c r="R4" s="338"/>
      <c r="S4" s="337">
        <v>139</v>
      </c>
      <c r="T4" s="338"/>
      <c r="U4" s="337">
        <v>158</v>
      </c>
      <c r="V4" s="338"/>
      <c r="W4" s="337">
        <v>87</v>
      </c>
      <c r="X4" s="338"/>
      <c r="Y4" s="337">
        <v>76</v>
      </c>
      <c r="Z4" s="338"/>
      <c r="AA4" s="337">
        <v>33</v>
      </c>
      <c r="AB4" s="338"/>
      <c r="AC4" s="337">
        <v>18</v>
      </c>
      <c r="AD4" s="339"/>
    </row>
    <row r="5" spans="1:55" s="177" customFormat="1" ht="16.5" customHeight="1" x14ac:dyDescent="0.15">
      <c r="A5" s="376" t="s">
        <v>147</v>
      </c>
      <c r="B5" s="376"/>
      <c r="C5" s="333">
        <v>2804</v>
      </c>
      <c r="D5" s="334"/>
      <c r="E5" s="333">
        <v>311</v>
      </c>
      <c r="F5" s="334"/>
      <c r="G5" s="333">
        <v>883</v>
      </c>
      <c r="H5" s="334"/>
      <c r="I5" s="333">
        <v>480</v>
      </c>
      <c r="J5" s="334"/>
      <c r="K5" s="333">
        <v>331</v>
      </c>
      <c r="L5" s="334"/>
      <c r="M5" s="333">
        <v>128</v>
      </c>
      <c r="N5" s="334"/>
      <c r="O5" s="333">
        <v>143</v>
      </c>
      <c r="P5" s="334"/>
      <c r="Q5" s="333">
        <v>100</v>
      </c>
      <c r="R5" s="334"/>
      <c r="S5" s="333">
        <v>125</v>
      </c>
      <c r="T5" s="334"/>
      <c r="U5" s="333">
        <v>141</v>
      </c>
      <c r="V5" s="334"/>
      <c r="W5" s="333">
        <v>59</v>
      </c>
      <c r="X5" s="334"/>
      <c r="Y5" s="333">
        <v>59</v>
      </c>
      <c r="Z5" s="334"/>
      <c r="AA5" s="333">
        <v>27</v>
      </c>
      <c r="AB5" s="334"/>
      <c r="AC5" s="333">
        <v>17</v>
      </c>
      <c r="AD5" s="340"/>
      <c r="AH5" s="178"/>
    </row>
    <row r="6" spans="1:55" s="176" customFormat="1" ht="16.5" customHeight="1" x14ac:dyDescent="0.15">
      <c r="A6" s="375" t="s">
        <v>148</v>
      </c>
      <c r="B6" s="375"/>
      <c r="C6" s="341">
        <v>2354</v>
      </c>
      <c r="D6" s="342"/>
      <c r="E6" s="341">
        <v>248</v>
      </c>
      <c r="F6" s="342"/>
      <c r="G6" s="341">
        <v>843</v>
      </c>
      <c r="H6" s="342"/>
      <c r="I6" s="341">
        <v>372</v>
      </c>
      <c r="J6" s="342"/>
      <c r="K6" s="341">
        <v>214</v>
      </c>
      <c r="L6" s="342"/>
      <c r="M6" s="341">
        <v>109</v>
      </c>
      <c r="N6" s="342"/>
      <c r="O6" s="341">
        <v>120</v>
      </c>
      <c r="P6" s="342"/>
      <c r="Q6" s="341">
        <v>82</v>
      </c>
      <c r="R6" s="342"/>
      <c r="S6" s="341">
        <v>97</v>
      </c>
      <c r="T6" s="342"/>
      <c r="U6" s="341">
        <v>115</v>
      </c>
      <c r="V6" s="342"/>
      <c r="W6" s="341">
        <v>50</v>
      </c>
      <c r="X6" s="342"/>
      <c r="Y6" s="341">
        <v>52</v>
      </c>
      <c r="Z6" s="342"/>
      <c r="AA6" s="341">
        <v>32</v>
      </c>
      <c r="AB6" s="342"/>
      <c r="AC6" s="341">
        <v>20</v>
      </c>
      <c r="AD6" s="343"/>
      <c r="AH6" s="178"/>
    </row>
    <row r="7" spans="1:55" s="177" customFormat="1" ht="16.5" customHeight="1" x14ac:dyDescent="0.15">
      <c r="A7" s="175"/>
      <c r="B7" s="179" t="s">
        <v>46</v>
      </c>
      <c r="C7" s="333">
        <v>70</v>
      </c>
      <c r="D7" s="334"/>
      <c r="E7" s="345">
        <v>12</v>
      </c>
      <c r="F7" s="346"/>
      <c r="G7" s="345">
        <v>42</v>
      </c>
      <c r="H7" s="346"/>
      <c r="I7" s="333">
        <v>8</v>
      </c>
      <c r="J7" s="334"/>
      <c r="K7" s="333">
        <v>2</v>
      </c>
      <c r="L7" s="334"/>
      <c r="M7" s="333">
        <v>1</v>
      </c>
      <c r="N7" s="334"/>
      <c r="O7" s="333">
        <v>2</v>
      </c>
      <c r="P7" s="334"/>
      <c r="Q7" s="333">
        <v>1</v>
      </c>
      <c r="R7" s="334"/>
      <c r="S7" s="333" t="s">
        <v>102</v>
      </c>
      <c r="T7" s="334"/>
      <c r="U7" s="333">
        <v>2</v>
      </c>
      <c r="V7" s="334"/>
      <c r="W7" s="333" t="s">
        <v>102</v>
      </c>
      <c r="X7" s="334"/>
      <c r="Y7" s="333" t="s">
        <v>102</v>
      </c>
      <c r="Z7" s="334"/>
      <c r="AA7" s="333" t="s">
        <v>102</v>
      </c>
      <c r="AB7" s="334"/>
      <c r="AC7" s="333" t="s">
        <v>102</v>
      </c>
      <c r="AD7" s="340"/>
      <c r="AE7" s="180"/>
      <c r="AF7" s="180"/>
      <c r="AG7" s="180"/>
    </row>
    <row r="8" spans="1:55" s="177" customFormat="1" ht="16.5" customHeight="1" x14ac:dyDescent="0.15">
      <c r="A8" s="175"/>
      <c r="B8" s="181" t="s">
        <v>94</v>
      </c>
      <c r="C8" s="333">
        <v>315</v>
      </c>
      <c r="D8" s="334"/>
      <c r="E8" s="333">
        <v>39</v>
      </c>
      <c r="F8" s="334"/>
      <c r="G8" s="333">
        <v>115</v>
      </c>
      <c r="H8" s="334"/>
      <c r="I8" s="333">
        <v>64</v>
      </c>
      <c r="J8" s="334"/>
      <c r="K8" s="333">
        <v>31</v>
      </c>
      <c r="L8" s="334"/>
      <c r="M8" s="333">
        <v>12</v>
      </c>
      <c r="N8" s="334"/>
      <c r="O8" s="333">
        <v>13</v>
      </c>
      <c r="P8" s="334"/>
      <c r="Q8" s="333">
        <v>8</v>
      </c>
      <c r="R8" s="334"/>
      <c r="S8" s="333">
        <v>10</v>
      </c>
      <c r="T8" s="334"/>
      <c r="U8" s="333">
        <v>11</v>
      </c>
      <c r="V8" s="334"/>
      <c r="W8" s="333">
        <v>6</v>
      </c>
      <c r="X8" s="334"/>
      <c r="Y8" s="333">
        <v>4</v>
      </c>
      <c r="Z8" s="334"/>
      <c r="AA8" s="333">
        <v>2</v>
      </c>
      <c r="AB8" s="334"/>
      <c r="AC8" s="333" t="s">
        <v>102</v>
      </c>
      <c r="AD8" s="340"/>
      <c r="AE8" s="180"/>
      <c r="AF8" s="180"/>
      <c r="AG8" s="180"/>
    </row>
    <row r="9" spans="1:55" s="177" customFormat="1" ht="16.5" customHeight="1" x14ac:dyDescent="0.15">
      <c r="A9" s="175"/>
      <c r="B9" s="181" t="s">
        <v>73</v>
      </c>
      <c r="C9" s="333">
        <v>380</v>
      </c>
      <c r="D9" s="334"/>
      <c r="E9" s="333">
        <v>24</v>
      </c>
      <c r="F9" s="334"/>
      <c r="G9" s="333">
        <v>91</v>
      </c>
      <c r="H9" s="334"/>
      <c r="I9" s="333">
        <v>59</v>
      </c>
      <c r="J9" s="334"/>
      <c r="K9" s="333">
        <v>62</v>
      </c>
      <c r="L9" s="334"/>
      <c r="M9" s="333">
        <v>27</v>
      </c>
      <c r="N9" s="334"/>
      <c r="O9" s="333">
        <v>26</v>
      </c>
      <c r="P9" s="334"/>
      <c r="Q9" s="333">
        <v>20</v>
      </c>
      <c r="R9" s="334"/>
      <c r="S9" s="333">
        <v>19</v>
      </c>
      <c r="T9" s="334"/>
      <c r="U9" s="333">
        <v>24</v>
      </c>
      <c r="V9" s="334"/>
      <c r="W9" s="333">
        <v>9</v>
      </c>
      <c r="X9" s="334"/>
      <c r="Y9" s="333">
        <v>12</v>
      </c>
      <c r="Z9" s="334"/>
      <c r="AA9" s="333">
        <v>4</v>
      </c>
      <c r="AB9" s="334"/>
      <c r="AC9" s="333">
        <v>3</v>
      </c>
      <c r="AD9" s="340"/>
      <c r="AE9" s="180"/>
      <c r="AF9" s="180"/>
      <c r="AG9" s="180"/>
    </row>
    <row r="10" spans="1:55" s="177" customFormat="1" ht="16.5" customHeight="1" x14ac:dyDescent="0.15">
      <c r="A10" s="175"/>
      <c r="B10" s="181" t="s">
        <v>74</v>
      </c>
      <c r="C10" s="333">
        <v>270</v>
      </c>
      <c r="D10" s="334"/>
      <c r="E10" s="333">
        <v>21</v>
      </c>
      <c r="F10" s="334"/>
      <c r="G10" s="333">
        <v>86</v>
      </c>
      <c r="H10" s="334"/>
      <c r="I10" s="333">
        <v>38</v>
      </c>
      <c r="J10" s="334"/>
      <c r="K10" s="333">
        <v>22</v>
      </c>
      <c r="L10" s="334"/>
      <c r="M10" s="333">
        <v>14</v>
      </c>
      <c r="N10" s="334"/>
      <c r="O10" s="333">
        <v>15</v>
      </c>
      <c r="P10" s="334"/>
      <c r="Q10" s="333">
        <v>7</v>
      </c>
      <c r="R10" s="334"/>
      <c r="S10" s="333">
        <v>13</v>
      </c>
      <c r="T10" s="334"/>
      <c r="U10" s="333">
        <v>21</v>
      </c>
      <c r="V10" s="334"/>
      <c r="W10" s="333">
        <v>11</v>
      </c>
      <c r="X10" s="334"/>
      <c r="Y10" s="333">
        <v>12</v>
      </c>
      <c r="Z10" s="334"/>
      <c r="AA10" s="333">
        <v>3</v>
      </c>
      <c r="AB10" s="334"/>
      <c r="AC10" s="333">
        <v>7</v>
      </c>
      <c r="AD10" s="340"/>
      <c r="AE10" s="180"/>
      <c r="AF10" s="180"/>
      <c r="AG10" s="180"/>
    </row>
    <row r="11" spans="1:55" s="177" customFormat="1" ht="16.5" customHeight="1" x14ac:dyDescent="0.15">
      <c r="A11" s="175"/>
      <c r="B11" s="181" t="s">
        <v>70</v>
      </c>
      <c r="C11" s="333">
        <v>313</v>
      </c>
      <c r="D11" s="334"/>
      <c r="E11" s="333">
        <v>20</v>
      </c>
      <c r="F11" s="334"/>
      <c r="G11" s="333">
        <v>93</v>
      </c>
      <c r="H11" s="334"/>
      <c r="I11" s="333">
        <v>51</v>
      </c>
      <c r="J11" s="334"/>
      <c r="K11" s="333">
        <v>24</v>
      </c>
      <c r="L11" s="334"/>
      <c r="M11" s="333">
        <v>18</v>
      </c>
      <c r="N11" s="334"/>
      <c r="O11" s="333">
        <v>23</v>
      </c>
      <c r="P11" s="334"/>
      <c r="Q11" s="333">
        <v>17</v>
      </c>
      <c r="R11" s="334"/>
      <c r="S11" s="333">
        <v>16</v>
      </c>
      <c r="T11" s="334"/>
      <c r="U11" s="333">
        <v>21</v>
      </c>
      <c r="V11" s="334"/>
      <c r="W11" s="333">
        <v>10</v>
      </c>
      <c r="X11" s="334"/>
      <c r="Y11" s="333">
        <v>13</v>
      </c>
      <c r="Z11" s="334"/>
      <c r="AA11" s="333">
        <v>6</v>
      </c>
      <c r="AB11" s="334"/>
      <c r="AC11" s="333">
        <v>1</v>
      </c>
      <c r="AD11" s="340"/>
      <c r="AE11" s="180"/>
      <c r="AF11" s="180"/>
      <c r="AG11" s="180"/>
    </row>
    <row r="12" spans="1:55" s="177" customFormat="1" ht="16.5" customHeight="1" x14ac:dyDescent="0.15">
      <c r="A12" s="175"/>
      <c r="B12" s="181" t="s">
        <v>95</v>
      </c>
      <c r="C12" s="333">
        <v>118</v>
      </c>
      <c r="D12" s="334"/>
      <c r="E12" s="333">
        <v>7</v>
      </c>
      <c r="F12" s="334"/>
      <c r="G12" s="333">
        <v>49</v>
      </c>
      <c r="H12" s="334"/>
      <c r="I12" s="333">
        <v>16</v>
      </c>
      <c r="J12" s="334"/>
      <c r="K12" s="333">
        <v>10</v>
      </c>
      <c r="L12" s="334"/>
      <c r="M12" s="333">
        <v>2</v>
      </c>
      <c r="N12" s="334"/>
      <c r="O12" s="333">
        <v>6</v>
      </c>
      <c r="P12" s="334"/>
      <c r="Q12" s="333">
        <v>2</v>
      </c>
      <c r="R12" s="334"/>
      <c r="S12" s="333">
        <v>7</v>
      </c>
      <c r="T12" s="334"/>
      <c r="U12" s="333">
        <v>8</v>
      </c>
      <c r="V12" s="334"/>
      <c r="W12" s="333">
        <v>1</v>
      </c>
      <c r="X12" s="334"/>
      <c r="Y12" s="333">
        <v>4</v>
      </c>
      <c r="Z12" s="334"/>
      <c r="AA12" s="333">
        <v>4</v>
      </c>
      <c r="AB12" s="334"/>
      <c r="AC12" s="333">
        <v>2</v>
      </c>
      <c r="AD12" s="340"/>
      <c r="AE12" s="180"/>
      <c r="AF12" s="180"/>
      <c r="AG12" s="180"/>
    </row>
    <row r="13" spans="1:55" s="177" customFormat="1" ht="16.5" customHeight="1" x14ac:dyDescent="0.15">
      <c r="A13" s="175"/>
      <c r="B13" s="181" t="s">
        <v>96</v>
      </c>
      <c r="C13" s="333">
        <v>132</v>
      </c>
      <c r="D13" s="334"/>
      <c r="E13" s="333">
        <v>23</v>
      </c>
      <c r="F13" s="334"/>
      <c r="G13" s="333">
        <v>52</v>
      </c>
      <c r="H13" s="334"/>
      <c r="I13" s="333">
        <v>9</v>
      </c>
      <c r="J13" s="334"/>
      <c r="K13" s="333">
        <v>12</v>
      </c>
      <c r="L13" s="334"/>
      <c r="M13" s="333">
        <v>7</v>
      </c>
      <c r="N13" s="334"/>
      <c r="O13" s="333">
        <v>7</v>
      </c>
      <c r="P13" s="334"/>
      <c r="Q13" s="333">
        <v>7</v>
      </c>
      <c r="R13" s="334"/>
      <c r="S13" s="333">
        <v>5</v>
      </c>
      <c r="T13" s="334"/>
      <c r="U13" s="333">
        <v>3</v>
      </c>
      <c r="V13" s="334"/>
      <c r="W13" s="333">
        <v>1</v>
      </c>
      <c r="X13" s="334"/>
      <c r="Y13" s="333">
        <v>1</v>
      </c>
      <c r="Z13" s="334"/>
      <c r="AA13" s="333">
        <v>3</v>
      </c>
      <c r="AB13" s="334"/>
      <c r="AC13" s="333">
        <v>2</v>
      </c>
      <c r="AD13" s="340"/>
      <c r="AE13" s="180"/>
      <c r="AF13" s="180"/>
      <c r="AG13" s="180"/>
    </row>
    <row r="14" spans="1:55" s="177" customFormat="1" ht="16.5" customHeight="1" x14ac:dyDescent="0.15">
      <c r="A14" s="175"/>
      <c r="B14" s="181" t="s">
        <v>71</v>
      </c>
      <c r="C14" s="333">
        <v>207</v>
      </c>
      <c r="D14" s="334"/>
      <c r="E14" s="333">
        <v>28</v>
      </c>
      <c r="F14" s="334"/>
      <c r="G14" s="333">
        <v>89</v>
      </c>
      <c r="H14" s="334"/>
      <c r="I14" s="333">
        <v>41</v>
      </c>
      <c r="J14" s="334"/>
      <c r="K14" s="333">
        <v>7</v>
      </c>
      <c r="L14" s="334"/>
      <c r="M14" s="333">
        <v>4</v>
      </c>
      <c r="N14" s="334"/>
      <c r="O14" s="333">
        <v>4</v>
      </c>
      <c r="P14" s="334"/>
      <c r="Q14" s="333">
        <v>4</v>
      </c>
      <c r="R14" s="334"/>
      <c r="S14" s="333">
        <v>7</v>
      </c>
      <c r="T14" s="334"/>
      <c r="U14" s="333">
        <v>11</v>
      </c>
      <c r="V14" s="334"/>
      <c r="W14" s="333">
        <v>5</v>
      </c>
      <c r="X14" s="334"/>
      <c r="Y14" s="333">
        <v>1</v>
      </c>
      <c r="Z14" s="334"/>
      <c r="AA14" s="333">
        <v>6</v>
      </c>
      <c r="AB14" s="334"/>
      <c r="AC14" s="333" t="s">
        <v>102</v>
      </c>
      <c r="AD14" s="340"/>
      <c r="AE14" s="180"/>
      <c r="AF14" s="180"/>
      <c r="AG14" s="180"/>
    </row>
    <row r="15" spans="1:55" s="177" customFormat="1" ht="16.5" customHeight="1" x14ac:dyDescent="0.15">
      <c r="A15" s="175"/>
      <c r="B15" s="181" t="s">
        <v>72</v>
      </c>
      <c r="C15" s="333">
        <v>28</v>
      </c>
      <c r="D15" s="334"/>
      <c r="E15" s="333" t="s">
        <v>145</v>
      </c>
      <c r="F15" s="334"/>
      <c r="G15" s="333" t="s">
        <v>145</v>
      </c>
      <c r="H15" s="334"/>
      <c r="I15" s="333" t="s">
        <v>145</v>
      </c>
      <c r="J15" s="334"/>
      <c r="K15" s="333" t="s">
        <v>145</v>
      </c>
      <c r="L15" s="334"/>
      <c r="M15" s="333" t="s">
        <v>145</v>
      </c>
      <c r="N15" s="334"/>
      <c r="O15" s="333" t="s">
        <v>145</v>
      </c>
      <c r="P15" s="334"/>
      <c r="Q15" s="333" t="s">
        <v>145</v>
      </c>
      <c r="R15" s="334"/>
      <c r="S15" s="333" t="s">
        <v>145</v>
      </c>
      <c r="T15" s="334"/>
      <c r="U15" s="333" t="s">
        <v>145</v>
      </c>
      <c r="V15" s="334"/>
      <c r="W15" s="333" t="s">
        <v>145</v>
      </c>
      <c r="X15" s="334"/>
      <c r="Y15" s="333" t="s">
        <v>145</v>
      </c>
      <c r="Z15" s="334"/>
      <c r="AA15" s="333" t="s">
        <v>145</v>
      </c>
      <c r="AB15" s="334"/>
      <c r="AC15" s="333" t="s">
        <v>145</v>
      </c>
      <c r="AD15" s="340"/>
      <c r="AE15" s="180"/>
      <c r="AF15" s="180"/>
      <c r="AG15" s="180"/>
    </row>
    <row r="16" spans="1:55" s="177" customFormat="1" ht="16.5" customHeight="1" x14ac:dyDescent="0.15">
      <c r="A16" s="175"/>
      <c r="B16" s="181" t="s">
        <v>97</v>
      </c>
      <c r="C16" s="333">
        <v>111</v>
      </c>
      <c r="D16" s="334"/>
      <c r="E16" s="333">
        <v>19</v>
      </c>
      <c r="F16" s="334"/>
      <c r="G16" s="333">
        <v>60</v>
      </c>
      <c r="H16" s="334"/>
      <c r="I16" s="333">
        <v>15</v>
      </c>
      <c r="J16" s="334"/>
      <c r="K16" s="333">
        <v>11</v>
      </c>
      <c r="L16" s="334"/>
      <c r="M16" s="333">
        <v>1</v>
      </c>
      <c r="N16" s="334"/>
      <c r="O16" s="333">
        <v>4</v>
      </c>
      <c r="P16" s="334"/>
      <c r="Q16" s="333" t="s">
        <v>102</v>
      </c>
      <c r="R16" s="334"/>
      <c r="S16" s="333">
        <v>1</v>
      </c>
      <c r="T16" s="334"/>
      <c r="U16" s="333" t="s">
        <v>102</v>
      </c>
      <c r="V16" s="334"/>
      <c r="W16" s="333" t="s">
        <v>102</v>
      </c>
      <c r="X16" s="334"/>
      <c r="Y16" s="333" t="s">
        <v>102</v>
      </c>
      <c r="Z16" s="334"/>
      <c r="AA16" s="333" t="s">
        <v>102</v>
      </c>
      <c r="AB16" s="334"/>
      <c r="AC16" s="333" t="s">
        <v>102</v>
      </c>
      <c r="AD16" s="340"/>
      <c r="AE16" s="180"/>
      <c r="AF16" s="180"/>
      <c r="AG16" s="180"/>
    </row>
    <row r="17" spans="1:33" s="177" customFormat="1" ht="16.5" customHeight="1" x14ac:dyDescent="0.15">
      <c r="A17" s="175"/>
      <c r="B17" s="181" t="s">
        <v>83</v>
      </c>
      <c r="C17" s="333">
        <v>2</v>
      </c>
      <c r="D17" s="334"/>
      <c r="E17" s="333" t="s">
        <v>145</v>
      </c>
      <c r="F17" s="334"/>
      <c r="G17" s="333" t="s">
        <v>145</v>
      </c>
      <c r="H17" s="334"/>
      <c r="I17" s="333" t="s">
        <v>145</v>
      </c>
      <c r="J17" s="334"/>
      <c r="K17" s="333" t="s">
        <v>145</v>
      </c>
      <c r="L17" s="334"/>
      <c r="M17" s="333" t="s">
        <v>145</v>
      </c>
      <c r="N17" s="334"/>
      <c r="O17" s="333" t="s">
        <v>145</v>
      </c>
      <c r="P17" s="334"/>
      <c r="Q17" s="333" t="s">
        <v>145</v>
      </c>
      <c r="R17" s="334"/>
      <c r="S17" s="333" t="s">
        <v>145</v>
      </c>
      <c r="T17" s="334"/>
      <c r="U17" s="333" t="s">
        <v>145</v>
      </c>
      <c r="V17" s="334"/>
      <c r="W17" s="333" t="s">
        <v>145</v>
      </c>
      <c r="X17" s="334"/>
      <c r="Y17" s="333" t="s">
        <v>145</v>
      </c>
      <c r="Z17" s="334"/>
      <c r="AA17" s="333" t="s">
        <v>145</v>
      </c>
      <c r="AB17" s="334"/>
      <c r="AC17" s="333" t="s">
        <v>145</v>
      </c>
      <c r="AD17" s="340"/>
      <c r="AE17" s="180"/>
      <c r="AF17" s="180"/>
      <c r="AG17" s="180"/>
    </row>
    <row r="18" spans="1:33" s="177" customFormat="1" ht="16.5" customHeight="1" x14ac:dyDescent="0.15">
      <c r="A18" s="175"/>
      <c r="B18" s="179" t="s">
        <v>45</v>
      </c>
      <c r="C18" s="333">
        <v>97</v>
      </c>
      <c r="D18" s="334"/>
      <c r="E18" s="333">
        <v>15</v>
      </c>
      <c r="F18" s="334"/>
      <c r="G18" s="333">
        <v>42</v>
      </c>
      <c r="H18" s="334"/>
      <c r="I18" s="333">
        <v>12</v>
      </c>
      <c r="J18" s="334"/>
      <c r="K18" s="333">
        <v>3</v>
      </c>
      <c r="L18" s="334"/>
      <c r="M18" s="333">
        <v>3</v>
      </c>
      <c r="N18" s="334"/>
      <c r="O18" s="333">
        <v>7</v>
      </c>
      <c r="P18" s="334"/>
      <c r="Q18" s="333">
        <v>6</v>
      </c>
      <c r="R18" s="334"/>
      <c r="S18" s="333">
        <v>1</v>
      </c>
      <c r="T18" s="334"/>
      <c r="U18" s="333">
        <v>2</v>
      </c>
      <c r="V18" s="334"/>
      <c r="W18" s="333">
        <v>2</v>
      </c>
      <c r="X18" s="334"/>
      <c r="Y18" s="333">
        <v>3</v>
      </c>
      <c r="Z18" s="334"/>
      <c r="AA18" s="333">
        <v>1</v>
      </c>
      <c r="AB18" s="334"/>
      <c r="AC18" s="333" t="s">
        <v>102</v>
      </c>
      <c r="AD18" s="340"/>
      <c r="AE18" s="180"/>
      <c r="AF18" s="180"/>
      <c r="AG18" s="180"/>
    </row>
    <row r="19" spans="1:33" s="177" customFormat="1" ht="16.5" customHeight="1" x14ac:dyDescent="0.15">
      <c r="A19" s="175"/>
      <c r="B19" s="181" t="s">
        <v>68</v>
      </c>
      <c r="C19" s="333">
        <v>170</v>
      </c>
      <c r="D19" s="334"/>
      <c r="E19" s="333">
        <v>13</v>
      </c>
      <c r="F19" s="334"/>
      <c r="G19" s="333">
        <v>62</v>
      </c>
      <c r="H19" s="334"/>
      <c r="I19" s="333">
        <v>39</v>
      </c>
      <c r="J19" s="334"/>
      <c r="K19" s="333">
        <v>9</v>
      </c>
      <c r="L19" s="334"/>
      <c r="M19" s="333">
        <v>6</v>
      </c>
      <c r="N19" s="334"/>
      <c r="O19" s="333">
        <v>6</v>
      </c>
      <c r="P19" s="334"/>
      <c r="Q19" s="333">
        <v>6</v>
      </c>
      <c r="R19" s="334"/>
      <c r="S19" s="333">
        <v>12</v>
      </c>
      <c r="T19" s="334"/>
      <c r="U19" s="333">
        <v>9</v>
      </c>
      <c r="V19" s="334"/>
      <c r="W19" s="333">
        <v>2</v>
      </c>
      <c r="X19" s="334"/>
      <c r="Y19" s="333">
        <v>1</v>
      </c>
      <c r="Z19" s="334"/>
      <c r="AA19" s="333">
        <v>3</v>
      </c>
      <c r="AB19" s="334"/>
      <c r="AC19" s="333">
        <v>2</v>
      </c>
      <c r="AD19" s="340"/>
      <c r="AE19" s="180"/>
      <c r="AF19" s="180"/>
      <c r="AG19" s="180"/>
    </row>
    <row r="20" spans="1:33" s="177" customFormat="1" ht="16.5" customHeight="1" x14ac:dyDescent="0.15">
      <c r="A20" s="175"/>
      <c r="B20" s="181" t="s">
        <v>67</v>
      </c>
      <c r="C20" s="333">
        <v>65</v>
      </c>
      <c r="D20" s="334"/>
      <c r="E20" s="333">
        <v>8</v>
      </c>
      <c r="F20" s="334"/>
      <c r="G20" s="333">
        <v>26</v>
      </c>
      <c r="H20" s="334"/>
      <c r="I20" s="333">
        <v>10</v>
      </c>
      <c r="J20" s="334"/>
      <c r="K20" s="333">
        <v>11</v>
      </c>
      <c r="L20" s="334"/>
      <c r="M20" s="333">
        <v>3</v>
      </c>
      <c r="N20" s="334"/>
      <c r="O20" s="333">
        <v>1</v>
      </c>
      <c r="P20" s="334"/>
      <c r="Q20" s="333">
        <v>1</v>
      </c>
      <c r="R20" s="334"/>
      <c r="S20" s="333">
        <v>3</v>
      </c>
      <c r="T20" s="334"/>
      <c r="U20" s="333">
        <v>1</v>
      </c>
      <c r="V20" s="334"/>
      <c r="W20" s="333">
        <v>1</v>
      </c>
      <c r="X20" s="334"/>
      <c r="Y20" s="333" t="s">
        <v>102</v>
      </c>
      <c r="Z20" s="334"/>
      <c r="AA20" s="333" t="s">
        <v>102</v>
      </c>
      <c r="AB20" s="334"/>
      <c r="AC20" s="333" t="s">
        <v>102</v>
      </c>
      <c r="AD20" s="340"/>
      <c r="AE20" s="180"/>
      <c r="AF20" s="180"/>
      <c r="AG20" s="180"/>
    </row>
    <row r="21" spans="1:33" s="177" customFormat="1" ht="16.5" customHeight="1" x14ac:dyDescent="0.15">
      <c r="A21" s="182"/>
      <c r="B21" s="183" t="s">
        <v>66</v>
      </c>
      <c r="C21" s="335">
        <v>76</v>
      </c>
      <c r="D21" s="344"/>
      <c r="E21" s="335">
        <v>18</v>
      </c>
      <c r="F21" s="344"/>
      <c r="G21" s="335">
        <v>26</v>
      </c>
      <c r="H21" s="344"/>
      <c r="I21" s="335">
        <v>6</v>
      </c>
      <c r="J21" s="344"/>
      <c r="K21" s="335">
        <v>6</v>
      </c>
      <c r="L21" s="344"/>
      <c r="M21" s="335">
        <v>5</v>
      </c>
      <c r="N21" s="344"/>
      <c r="O21" s="335">
        <v>5</v>
      </c>
      <c r="P21" s="344"/>
      <c r="Q21" s="335">
        <v>1</v>
      </c>
      <c r="R21" s="344"/>
      <c r="S21" s="335">
        <v>2</v>
      </c>
      <c r="T21" s="344"/>
      <c r="U21" s="335">
        <v>2</v>
      </c>
      <c r="V21" s="344"/>
      <c r="W21" s="335">
        <v>2</v>
      </c>
      <c r="X21" s="344"/>
      <c r="Y21" s="335">
        <v>1</v>
      </c>
      <c r="Z21" s="344"/>
      <c r="AA21" s="335" t="s">
        <v>102</v>
      </c>
      <c r="AB21" s="344"/>
      <c r="AC21" s="335">
        <v>2</v>
      </c>
      <c r="AD21" s="336"/>
      <c r="AE21" s="180"/>
      <c r="AF21" s="180"/>
      <c r="AG21" s="180"/>
    </row>
    <row r="22" spans="1:33" ht="18.75" customHeight="1" x14ac:dyDescent="0.15">
      <c r="A22" s="165" t="s">
        <v>175</v>
      </c>
      <c r="B22" s="166"/>
      <c r="C22" s="184"/>
      <c r="D22" s="184"/>
      <c r="E22" s="185"/>
      <c r="F22" s="184"/>
      <c r="G22" s="185"/>
      <c r="H22" s="184"/>
      <c r="I22" s="185"/>
      <c r="J22" s="184"/>
      <c r="K22" s="185"/>
      <c r="L22" s="184"/>
      <c r="M22" s="185"/>
      <c r="N22" s="184"/>
      <c r="O22" s="185"/>
      <c r="P22" s="184"/>
      <c r="Q22" s="185"/>
      <c r="R22" s="184"/>
      <c r="S22" s="185"/>
      <c r="T22" s="184"/>
      <c r="U22" s="185"/>
      <c r="V22" s="184"/>
      <c r="W22" s="185"/>
      <c r="X22" s="184"/>
      <c r="Y22" s="185"/>
      <c r="Z22" s="184"/>
      <c r="AA22" s="185"/>
      <c r="AB22" s="184"/>
      <c r="AC22" s="185"/>
    </row>
    <row r="23" spans="1:33" ht="18.75" customHeight="1" x14ac:dyDescent="0.15">
      <c r="A23" s="165"/>
      <c r="B23" s="166"/>
      <c r="C23" s="184"/>
      <c r="D23" s="184"/>
      <c r="E23" s="185"/>
      <c r="F23" s="184"/>
      <c r="G23" s="185"/>
      <c r="H23" s="184"/>
      <c r="I23" s="185"/>
      <c r="J23" s="184"/>
      <c r="K23" s="185"/>
      <c r="L23" s="184"/>
      <c r="M23" s="185"/>
      <c r="N23" s="184"/>
      <c r="O23" s="185"/>
      <c r="P23" s="184"/>
      <c r="Q23" s="185"/>
      <c r="R23" s="184"/>
      <c r="S23" s="185"/>
      <c r="T23" s="184"/>
      <c r="U23" s="185"/>
      <c r="V23" s="184"/>
      <c r="W23" s="185"/>
      <c r="X23" s="184"/>
      <c r="Y23" s="185"/>
      <c r="Z23" s="184"/>
      <c r="AA23" s="185"/>
      <c r="AB23" s="184"/>
      <c r="AC23" s="185"/>
    </row>
    <row r="24" spans="1:33" ht="18.75" customHeight="1" x14ac:dyDescent="0.15">
      <c r="A24" s="165"/>
      <c r="B24" s="166"/>
      <c r="C24" s="184"/>
      <c r="D24" s="184"/>
      <c r="E24" s="185"/>
      <c r="F24" s="184"/>
      <c r="G24" s="185"/>
      <c r="H24" s="184"/>
      <c r="I24" s="185"/>
      <c r="J24" s="184"/>
      <c r="K24" s="185"/>
      <c r="L24" s="184"/>
      <c r="M24" s="185"/>
      <c r="N24" s="184"/>
      <c r="O24" s="185"/>
      <c r="P24" s="184"/>
      <c r="Q24" s="185"/>
      <c r="R24" s="184"/>
      <c r="S24" s="185"/>
      <c r="T24" s="184"/>
      <c r="U24" s="185"/>
      <c r="V24" s="184"/>
      <c r="W24" s="185"/>
      <c r="X24" s="184"/>
      <c r="Y24" s="185"/>
      <c r="Z24" s="184"/>
      <c r="AA24" s="185"/>
      <c r="AB24" s="184"/>
      <c r="AC24" s="185"/>
    </row>
    <row r="25" spans="1:33" ht="18.75" x14ac:dyDescent="0.15">
      <c r="A25" s="371" t="s">
        <v>57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71"/>
      <c r="Y25" s="371"/>
      <c r="Z25" s="371"/>
      <c r="AA25" s="371"/>
      <c r="AB25" s="371"/>
      <c r="AC25" s="371"/>
    </row>
    <row r="26" spans="1:33" x14ac:dyDescent="0.15">
      <c r="A26" s="165" t="s">
        <v>56</v>
      </c>
      <c r="B26" s="166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66"/>
      <c r="O26" s="166"/>
      <c r="P26" s="166"/>
      <c r="Q26" s="166"/>
      <c r="R26" s="172"/>
      <c r="S26" s="172"/>
      <c r="T26" s="166"/>
      <c r="U26" s="171"/>
      <c r="V26" s="166"/>
      <c r="W26" s="171"/>
      <c r="X26" s="166"/>
      <c r="Y26" s="171"/>
      <c r="Z26" s="166"/>
      <c r="AA26" s="171"/>
      <c r="AB26" s="166"/>
      <c r="AC26" s="173" t="s">
        <v>134</v>
      </c>
    </row>
    <row r="27" spans="1:33" ht="27.75" customHeight="1" x14ac:dyDescent="0.15">
      <c r="A27" s="372" t="s">
        <v>121</v>
      </c>
      <c r="B27" s="373"/>
      <c r="C27" s="374" t="s">
        <v>58</v>
      </c>
      <c r="D27" s="372"/>
      <c r="E27" s="373"/>
      <c r="F27" s="374" t="s">
        <v>237</v>
      </c>
      <c r="G27" s="372"/>
      <c r="H27" s="373"/>
      <c r="I27" s="374" t="s">
        <v>198</v>
      </c>
      <c r="J27" s="372"/>
      <c r="K27" s="373"/>
      <c r="L27" s="374" t="s">
        <v>199</v>
      </c>
      <c r="M27" s="372"/>
      <c r="N27" s="373"/>
      <c r="O27" s="374" t="s">
        <v>200</v>
      </c>
      <c r="P27" s="372"/>
      <c r="Q27" s="373"/>
      <c r="R27" s="374" t="s">
        <v>201</v>
      </c>
      <c r="S27" s="372"/>
      <c r="T27" s="373"/>
      <c r="U27" s="374" t="s">
        <v>202</v>
      </c>
      <c r="V27" s="372"/>
      <c r="W27" s="373"/>
      <c r="X27" s="374" t="s">
        <v>203</v>
      </c>
      <c r="Y27" s="372"/>
      <c r="Z27" s="373"/>
      <c r="AA27" s="374" t="s">
        <v>238</v>
      </c>
      <c r="AB27" s="372"/>
      <c r="AC27" s="372"/>
    </row>
    <row r="28" spans="1:33" x14ac:dyDescent="0.15">
      <c r="A28" s="367" t="s">
        <v>44</v>
      </c>
      <c r="B28" s="368"/>
      <c r="C28" s="189"/>
      <c r="D28" s="369">
        <v>3265</v>
      </c>
      <c r="E28" s="370"/>
      <c r="G28" s="363">
        <v>36</v>
      </c>
      <c r="H28" s="364"/>
      <c r="J28" s="363">
        <v>457</v>
      </c>
      <c r="K28" s="364"/>
      <c r="M28" s="363">
        <v>957</v>
      </c>
      <c r="N28" s="364"/>
      <c r="P28" s="363">
        <v>716</v>
      </c>
      <c r="Q28" s="364"/>
      <c r="S28" s="365">
        <v>419</v>
      </c>
      <c r="T28" s="366"/>
      <c r="V28" s="365">
        <v>451</v>
      </c>
      <c r="W28" s="366"/>
      <c r="Y28" s="365">
        <v>175</v>
      </c>
      <c r="Z28" s="366"/>
      <c r="AA28" s="264"/>
      <c r="AB28" s="365">
        <v>54</v>
      </c>
      <c r="AC28" s="365"/>
    </row>
    <row r="29" spans="1:33" x14ac:dyDescent="0.15">
      <c r="A29" s="359" t="s">
        <v>104</v>
      </c>
      <c r="B29" s="360"/>
      <c r="C29" s="190"/>
      <c r="D29" s="361">
        <v>2804</v>
      </c>
      <c r="E29" s="362"/>
      <c r="F29" s="166"/>
      <c r="G29" s="355">
        <v>11</v>
      </c>
      <c r="H29" s="356"/>
      <c r="I29" s="166"/>
      <c r="J29" s="355">
        <v>365</v>
      </c>
      <c r="K29" s="356"/>
      <c r="L29" s="166"/>
      <c r="M29" s="355">
        <v>809</v>
      </c>
      <c r="N29" s="356"/>
      <c r="O29" s="166"/>
      <c r="P29" s="355">
        <v>563</v>
      </c>
      <c r="Q29" s="356"/>
      <c r="R29" s="166"/>
      <c r="S29" s="357">
        <v>384</v>
      </c>
      <c r="T29" s="358"/>
      <c r="U29" s="171"/>
      <c r="V29" s="357">
        <v>401</v>
      </c>
      <c r="W29" s="358"/>
      <c r="X29" s="166"/>
      <c r="Y29" s="357">
        <v>178</v>
      </c>
      <c r="Z29" s="358"/>
      <c r="AA29" s="195"/>
      <c r="AB29" s="357">
        <v>78</v>
      </c>
      <c r="AC29" s="357"/>
    </row>
    <row r="30" spans="1:33" x14ac:dyDescent="0.15">
      <c r="A30" s="351" t="s">
        <v>127</v>
      </c>
      <c r="B30" s="352"/>
      <c r="C30" s="191"/>
      <c r="D30" s="353">
        <v>2354</v>
      </c>
      <c r="E30" s="354"/>
      <c r="G30" s="223"/>
      <c r="H30" s="224">
        <v>8</v>
      </c>
      <c r="J30" s="353">
        <v>307</v>
      </c>
      <c r="K30" s="354"/>
      <c r="M30" s="353">
        <v>669</v>
      </c>
      <c r="N30" s="354"/>
      <c r="P30" s="353">
        <v>441</v>
      </c>
      <c r="Q30" s="354"/>
      <c r="S30" s="349">
        <v>316</v>
      </c>
      <c r="T30" s="350"/>
      <c r="V30" s="349">
        <v>339</v>
      </c>
      <c r="W30" s="350"/>
      <c r="Y30" s="349">
        <v>175</v>
      </c>
      <c r="Z30" s="350"/>
      <c r="AA30" s="264"/>
      <c r="AB30" s="226"/>
      <c r="AC30" s="226">
        <v>84</v>
      </c>
    </row>
    <row r="31" spans="1:33" x14ac:dyDescent="0.15">
      <c r="A31" s="192"/>
      <c r="B31" s="193" t="s">
        <v>53</v>
      </c>
      <c r="C31" s="190"/>
      <c r="D31" s="329">
        <v>70</v>
      </c>
      <c r="E31" s="330"/>
      <c r="F31" s="166"/>
      <c r="G31" s="324" t="s">
        <v>102</v>
      </c>
      <c r="H31" s="325"/>
      <c r="I31" s="222"/>
      <c r="J31" s="324">
        <v>26</v>
      </c>
      <c r="K31" s="325"/>
      <c r="L31" s="222"/>
      <c r="M31" s="324">
        <v>23</v>
      </c>
      <c r="N31" s="325"/>
      <c r="O31" s="222"/>
      <c r="P31" s="324">
        <v>9</v>
      </c>
      <c r="Q31" s="325"/>
      <c r="R31" s="222"/>
      <c r="S31" s="324">
        <v>5</v>
      </c>
      <c r="T31" s="325"/>
      <c r="U31" s="225"/>
      <c r="V31" s="324">
        <v>4</v>
      </c>
      <c r="W31" s="325"/>
      <c r="X31" s="225"/>
      <c r="Y31" s="324">
        <v>1</v>
      </c>
      <c r="Z31" s="325"/>
      <c r="AA31" s="265"/>
      <c r="AB31" s="324">
        <v>1</v>
      </c>
      <c r="AC31" s="324"/>
    </row>
    <row r="32" spans="1:33" x14ac:dyDescent="0.15">
      <c r="A32" s="192"/>
      <c r="B32" s="193" t="s">
        <v>78</v>
      </c>
      <c r="C32" s="190"/>
      <c r="D32" s="347">
        <v>315</v>
      </c>
      <c r="E32" s="348"/>
      <c r="F32" s="166"/>
      <c r="G32" s="327" t="s">
        <v>102</v>
      </c>
      <c r="H32" s="328"/>
      <c r="I32" s="222"/>
      <c r="J32" s="327">
        <v>40</v>
      </c>
      <c r="K32" s="328"/>
      <c r="L32" s="222"/>
      <c r="M32" s="327">
        <v>77</v>
      </c>
      <c r="N32" s="328"/>
      <c r="O32" s="222"/>
      <c r="P32" s="327">
        <v>64</v>
      </c>
      <c r="Q32" s="328"/>
      <c r="R32" s="222"/>
      <c r="S32" s="327">
        <v>40</v>
      </c>
      <c r="T32" s="328"/>
      <c r="U32" s="225"/>
      <c r="V32" s="327">
        <v>62</v>
      </c>
      <c r="W32" s="328"/>
      <c r="X32" s="225"/>
      <c r="Y32" s="327">
        <v>22</v>
      </c>
      <c r="Z32" s="328"/>
      <c r="AA32" s="265"/>
      <c r="AB32" s="327">
        <v>8</v>
      </c>
      <c r="AC32" s="327"/>
    </row>
    <row r="33" spans="1:29" x14ac:dyDescent="0.15">
      <c r="A33" s="192"/>
      <c r="B33" s="193" t="s">
        <v>73</v>
      </c>
      <c r="C33" s="190"/>
      <c r="D33" s="347">
        <v>380</v>
      </c>
      <c r="E33" s="348"/>
      <c r="F33" s="166"/>
      <c r="G33" s="327">
        <v>1</v>
      </c>
      <c r="H33" s="328"/>
      <c r="I33" s="222"/>
      <c r="J33" s="327">
        <v>22</v>
      </c>
      <c r="K33" s="328"/>
      <c r="L33" s="222"/>
      <c r="M33" s="327">
        <v>88</v>
      </c>
      <c r="N33" s="328"/>
      <c r="O33" s="222"/>
      <c r="P33" s="327">
        <v>62</v>
      </c>
      <c r="Q33" s="328"/>
      <c r="R33" s="222"/>
      <c r="S33" s="327">
        <v>62</v>
      </c>
      <c r="T33" s="328"/>
      <c r="U33" s="225"/>
      <c r="V33" s="327">
        <v>76</v>
      </c>
      <c r="W33" s="328"/>
      <c r="X33" s="225"/>
      <c r="Y33" s="327">
        <v>51</v>
      </c>
      <c r="Z33" s="328"/>
      <c r="AA33" s="265"/>
      <c r="AB33" s="327">
        <v>18</v>
      </c>
      <c r="AC33" s="327"/>
    </row>
    <row r="34" spans="1:29" x14ac:dyDescent="0.15">
      <c r="A34" s="192"/>
      <c r="B34" s="193" t="s">
        <v>74</v>
      </c>
      <c r="C34" s="190"/>
      <c r="D34" s="347">
        <v>270</v>
      </c>
      <c r="E34" s="348"/>
      <c r="F34" s="166"/>
      <c r="G34" s="327">
        <v>1</v>
      </c>
      <c r="H34" s="328"/>
      <c r="I34" s="222"/>
      <c r="J34" s="327">
        <v>29</v>
      </c>
      <c r="K34" s="328"/>
      <c r="L34" s="222"/>
      <c r="M34" s="327">
        <v>62</v>
      </c>
      <c r="N34" s="328"/>
      <c r="O34" s="222"/>
      <c r="P34" s="327">
        <v>67</v>
      </c>
      <c r="Q34" s="328"/>
      <c r="R34" s="222"/>
      <c r="S34" s="327">
        <v>35</v>
      </c>
      <c r="T34" s="328"/>
      <c r="U34" s="225"/>
      <c r="V34" s="327">
        <v>45</v>
      </c>
      <c r="W34" s="328"/>
      <c r="X34" s="225"/>
      <c r="Y34" s="327">
        <v>23</v>
      </c>
      <c r="Z34" s="328"/>
      <c r="AA34" s="265"/>
      <c r="AB34" s="327">
        <v>6</v>
      </c>
      <c r="AC34" s="327"/>
    </row>
    <row r="35" spans="1:29" x14ac:dyDescent="0.15">
      <c r="A35" s="192"/>
      <c r="B35" s="193" t="s">
        <v>3</v>
      </c>
      <c r="C35" s="190"/>
      <c r="D35" s="347">
        <v>313</v>
      </c>
      <c r="E35" s="348"/>
      <c r="F35" s="166"/>
      <c r="G35" s="327" t="s">
        <v>102</v>
      </c>
      <c r="H35" s="328"/>
      <c r="I35" s="222"/>
      <c r="J35" s="327">
        <v>26</v>
      </c>
      <c r="K35" s="328"/>
      <c r="L35" s="222"/>
      <c r="M35" s="327">
        <v>80</v>
      </c>
      <c r="N35" s="328"/>
      <c r="O35" s="222"/>
      <c r="P35" s="327">
        <v>49</v>
      </c>
      <c r="Q35" s="328"/>
      <c r="R35" s="222"/>
      <c r="S35" s="327">
        <v>57</v>
      </c>
      <c r="T35" s="328"/>
      <c r="U35" s="225"/>
      <c r="V35" s="327">
        <v>57</v>
      </c>
      <c r="W35" s="328"/>
      <c r="X35" s="225"/>
      <c r="Y35" s="327">
        <v>28</v>
      </c>
      <c r="Z35" s="328"/>
      <c r="AA35" s="265"/>
      <c r="AB35" s="327">
        <v>13</v>
      </c>
      <c r="AC35" s="327"/>
    </row>
    <row r="36" spans="1:29" x14ac:dyDescent="0.15">
      <c r="A36" s="192"/>
      <c r="B36" s="193" t="s">
        <v>75</v>
      </c>
      <c r="C36" s="190"/>
      <c r="D36" s="347">
        <v>118</v>
      </c>
      <c r="E36" s="348"/>
      <c r="F36" s="166"/>
      <c r="G36" s="327" t="s">
        <v>102</v>
      </c>
      <c r="H36" s="328"/>
      <c r="I36" s="222"/>
      <c r="J36" s="327">
        <v>11</v>
      </c>
      <c r="K36" s="328"/>
      <c r="L36" s="222"/>
      <c r="M36" s="327">
        <v>34</v>
      </c>
      <c r="N36" s="328"/>
      <c r="O36" s="222"/>
      <c r="P36" s="327">
        <v>21</v>
      </c>
      <c r="Q36" s="328"/>
      <c r="R36" s="222"/>
      <c r="S36" s="327">
        <v>21</v>
      </c>
      <c r="T36" s="328"/>
      <c r="U36" s="225"/>
      <c r="V36" s="327">
        <v>14</v>
      </c>
      <c r="W36" s="328"/>
      <c r="X36" s="225"/>
      <c r="Y36" s="327">
        <v>7</v>
      </c>
      <c r="Z36" s="328"/>
      <c r="AA36" s="265"/>
      <c r="AB36" s="327">
        <v>10</v>
      </c>
      <c r="AC36" s="327"/>
    </row>
    <row r="37" spans="1:29" x14ac:dyDescent="0.15">
      <c r="A37" s="192"/>
      <c r="B37" s="193" t="s">
        <v>76</v>
      </c>
      <c r="C37" s="190"/>
      <c r="D37" s="347">
        <v>132</v>
      </c>
      <c r="E37" s="348"/>
      <c r="F37" s="166"/>
      <c r="G37" s="327" t="s">
        <v>102</v>
      </c>
      <c r="H37" s="328"/>
      <c r="I37" s="222"/>
      <c r="J37" s="327">
        <v>20</v>
      </c>
      <c r="K37" s="328"/>
      <c r="L37" s="222"/>
      <c r="M37" s="327">
        <v>45</v>
      </c>
      <c r="N37" s="328"/>
      <c r="O37" s="222"/>
      <c r="P37" s="327">
        <v>24</v>
      </c>
      <c r="Q37" s="328"/>
      <c r="R37" s="222"/>
      <c r="S37" s="327">
        <v>20</v>
      </c>
      <c r="T37" s="328"/>
      <c r="U37" s="225"/>
      <c r="V37" s="327">
        <v>11</v>
      </c>
      <c r="W37" s="328"/>
      <c r="X37" s="225"/>
      <c r="Y37" s="327">
        <v>5</v>
      </c>
      <c r="Z37" s="328"/>
      <c r="AA37" s="265"/>
      <c r="AB37" s="327">
        <v>5</v>
      </c>
      <c r="AC37" s="327"/>
    </row>
    <row r="38" spans="1:29" x14ac:dyDescent="0.15">
      <c r="A38" s="192"/>
      <c r="B38" s="193" t="s">
        <v>4</v>
      </c>
      <c r="C38" s="190"/>
      <c r="D38" s="347">
        <v>207</v>
      </c>
      <c r="E38" s="348"/>
      <c r="F38" s="166"/>
      <c r="G38" s="327" t="s">
        <v>102</v>
      </c>
      <c r="H38" s="328"/>
      <c r="I38" s="222"/>
      <c r="J38" s="327">
        <v>26</v>
      </c>
      <c r="K38" s="328"/>
      <c r="L38" s="222"/>
      <c r="M38" s="327">
        <v>68</v>
      </c>
      <c r="N38" s="328"/>
      <c r="O38" s="222"/>
      <c r="P38" s="327">
        <v>47</v>
      </c>
      <c r="Q38" s="328"/>
      <c r="R38" s="222"/>
      <c r="S38" s="327">
        <v>20</v>
      </c>
      <c r="T38" s="328"/>
      <c r="U38" s="225"/>
      <c r="V38" s="327">
        <v>24</v>
      </c>
      <c r="W38" s="328"/>
      <c r="X38" s="225"/>
      <c r="Y38" s="327">
        <v>12</v>
      </c>
      <c r="Z38" s="328"/>
      <c r="AA38" s="265"/>
      <c r="AB38" s="327">
        <v>7</v>
      </c>
      <c r="AC38" s="327"/>
    </row>
    <row r="39" spans="1:29" x14ac:dyDescent="0.15">
      <c r="A39" s="192"/>
      <c r="B39" s="193" t="s">
        <v>5</v>
      </c>
      <c r="C39" s="190"/>
      <c r="D39" s="329">
        <v>28</v>
      </c>
      <c r="E39" s="330"/>
      <c r="F39" s="166"/>
      <c r="G39" s="324" t="s">
        <v>145</v>
      </c>
      <c r="H39" s="325"/>
      <c r="I39" s="222"/>
      <c r="J39" s="324" t="s">
        <v>145</v>
      </c>
      <c r="K39" s="325"/>
      <c r="L39" s="222"/>
      <c r="M39" s="324" t="s">
        <v>145</v>
      </c>
      <c r="N39" s="325"/>
      <c r="O39" s="222"/>
      <c r="P39" s="324" t="s">
        <v>145</v>
      </c>
      <c r="Q39" s="325"/>
      <c r="R39" s="222"/>
      <c r="S39" s="324" t="s">
        <v>145</v>
      </c>
      <c r="T39" s="325"/>
      <c r="U39" s="225"/>
      <c r="V39" s="324" t="s">
        <v>145</v>
      </c>
      <c r="W39" s="325"/>
      <c r="X39" s="225"/>
      <c r="Y39" s="324" t="s">
        <v>145</v>
      </c>
      <c r="Z39" s="325"/>
      <c r="AA39" s="265"/>
      <c r="AB39" s="324" t="s">
        <v>99</v>
      </c>
      <c r="AC39" s="324"/>
    </row>
    <row r="40" spans="1:29" x14ac:dyDescent="0.15">
      <c r="A40" s="192"/>
      <c r="B40" s="193" t="s">
        <v>77</v>
      </c>
      <c r="C40" s="190"/>
      <c r="D40" s="347">
        <v>111</v>
      </c>
      <c r="E40" s="348"/>
      <c r="F40" s="166"/>
      <c r="G40" s="327" t="s">
        <v>102</v>
      </c>
      <c r="H40" s="328"/>
      <c r="I40" s="222"/>
      <c r="J40" s="327">
        <v>21</v>
      </c>
      <c r="K40" s="328"/>
      <c r="L40" s="222"/>
      <c r="M40" s="327">
        <v>42</v>
      </c>
      <c r="N40" s="328"/>
      <c r="O40" s="222"/>
      <c r="P40" s="327">
        <v>25</v>
      </c>
      <c r="Q40" s="328"/>
      <c r="R40" s="222"/>
      <c r="S40" s="327">
        <v>13</v>
      </c>
      <c r="T40" s="328"/>
      <c r="U40" s="225"/>
      <c r="V40" s="327">
        <v>8</v>
      </c>
      <c r="W40" s="328"/>
      <c r="X40" s="225"/>
      <c r="Y40" s="327">
        <v>2</v>
      </c>
      <c r="Z40" s="328"/>
      <c r="AA40" s="265"/>
      <c r="AB40" s="327" t="s">
        <v>154</v>
      </c>
      <c r="AC40" s="327"/>
    </row>
    <row r="41" spans="1:29" x14ac:dyDescent="0.15">
      <c r="A41" s="192"/>
      <c r="B41" s="194" t="s">
        <v>82</v>
      </c>
      <c r="C41" s="190"/>
      <c r="D41" s="329">
        <v>2</v>
      </c>
      <c r="E41" s="330"/>
      <c r="F41" s="166"/>
      <c r="G41" s="324" t="s">
        <v>145</v>
      </c>
      <c r="H41" s="325"/>
      <c r="I41" s="222"/>
      <c r="J41" s="324" t="s">
        <v>145</v>
      </c>
      <c r="K41" s="325"/>
      <c r="L41" s="222"/>
      <c r="M41" s="324" t="s">
        <v>145</v>
      </c>
      <c r="N41" s="325"/>
      <c r="O41" s="222"/>
      <c r="P41" s="324" t="s">
        <v>145</v>
      </c>
      <c r="Q41" s="325"/>
      <c r="R41" s="222"/>
      <c r="S41" s="324" t="s">
        <v>145</v>
      </c>
      <c r="T41" s="325"/>
      <c r="U41" s="225"/>
      <c r="V41" s="324" t="s">
        <v>145</v>
      </c>
      <c r="W41" s="325"/>
      <c r="X41" s="225"/>
      <c r="Y41" s="324" t="s">
        <v>145</v>
      </c>
      <c r="Z41" s="325"/>
      <c r="AA41" s="265"/>
      <c r="AB41" s="324" t="s">
        <v>99</v>
      </c>
      <c r="AC41" s="324"/>
    </row>
    <row r="42" spans="1:29" x14ac:dyDescent="0.15">
      <c r="A42" s="192"/>
      <c r="B42" s="193" t="s">
        <v>54</v>
      </c>
      <c r="C42" s="190"/>
      <c r="D42" s="329">
        <v>97</v>
      </c>
      <c r="E42" s="330"/>
      <c r="F42" s="166"/>
      <c r="G42" s="324">
        <v>1</v>
      </c>
      <c r="H42" s="325"/>
      <c r="I42" s="222"/>
      <c r="J42" s="324">
        <v>16</v>
      </c>
      <c r="K42" s="325"/>
      <c r="L42" s="222"/>
      <c r="M42" s="324">
        <v>39</v>
      </c>
      <c r="N42" s="325"/>
      <c r="O42" s="222"/>
      <c r="P42" s="324">
        <v>15</v>
      </c>
      <c r="Q42" s="325"/>
      <c r="R42" s="222"/>
      <c r="S42" s="324">
        <v>9</v>
      </c>
      <c r="T42" s="325"/>
      <c r="U42" s="225"/>
      <c r="V42" s="324">
        <v>9</v>
      </c>
      <c r="W42" s="325"/>
      <c r="X42" s="225"/>
      <c r="Y42" s="324">
        <v>4</v>
      </c>
      <c r="Z42" s="325"/>
      <c r="AA42" s="265"/>
      <c r="AB42" s="324">
        <v>3</v>
      </c>
      <c r="AC42" s="324"/>
    </row>
    <row r="43" spans="1:29" x14ac:dyDescent="0.15">
      <c r="A43" s="192"/>
      <c r="B43" s="193" t="s">
        <v>79</v>
      </c>
      <c r="C43" s="190"/>
      <c r="D43" s="347">
        <v>170</v>
      </c>
      <c r="E43" s="348"/>
      <c r="F43" s="166"/>
      <c r="G43" s="327" t="s">
        <v>102</v>
      </c>
      <c r="H43" s="328"/>
      <c r="I43" s="222"/>
      <c r="J43" s="327">
        <v>23</v>
      </c>
      <c r="K43" s="328"/>
      <c r="L43" s="222"/>
      <c r="M43" s="327">
        <v>39</v>
      </c>
      <c r="N43" s="328"/>
      <c r="O43" s="222"/>
      <c r="P43" s="327">
        <v>37</v>
      </c>
      <c r="Q43" s="328"/>
      <c r="R43" s="222"/>
      <c r="S43" s="327">
        <v>26</v>
      </c>
      <c r="T43" s="328"/>
      <c r="U43" s="225"/>
      <c r="V43" s="327">
        <v>25</v>
      </c>
      <c r="W43" s="328"/>
      <c r="X43" s="225"/>
      <c r="Y43" s="327">
        <v>12</v>
      </c>
      <c r="Z43" s="328"/>
      <c r="AA43" s="265"/>
      <c r="AB43" s="327">
        <v>7</v>
      </c>
      <c r="AC43" s="327"/>
    </row>
    <row r="44" spans="1:29" x14ac:dyDescent="0.15">
      <c r="A44" s="192"/>
      <c r="B44" s="193" t="s">
        <v>80</v>
      </c>
      <c r="C44" s="190"/>
      <c r="D44" s="329">
        <v>65</v>
      </c>
      <c r="E44" s="330"/>
      <c r="F44" s="195"/>
      <c r="G44" s="324" t="s">
        <v>102</v>
      </c>
      <c r="H44" s="325"/>
      <c r="I44" s="222"/>
      <c r="J44" s="324">
        <v>18</v>
      </c>
      <c r="K44" s="325"/>
      <c r="L44" s="222"/>
      <c r="M44" s="324">
        <v>32</v>
      </c>
      <c r="N44" s="325"/>
      <c r="O44" s="222"/>
      <c r="P44" s="324">
        <v>7</v>
      </c>
      <c r="Q44" s="325"/>
      <c r="R44" s="222"/>
      <c r="S44" s="324">
        <v>4</v>
      </c>
      <c r="T44" s="325"/>
      <c r="U44" s="225"/>
      <c r="V44" s="324" t="s">
        <v>102</v>
      </c>
      <c r="W44" s="325"/>
      <c r="X44" s="225"/>
      <c r="Y44" s="324">
        <v>2</v>
      </c>
      <c r="Z44" s="325"/>
      <c r="AA44" s="265"/>
      <c r="AB44" s="324">
        <v>2</v>
      </c>
      <c r="AC44" s="324"/>
    </row>
    <row r="45" spans="1:29" x14ac:dyDescent="0.15">
      <c r="A45" s="196"/>
      <c r="B45" s="197" t="s">
        <v>81</v>
      </c>
      <c r="C45" s="198"/>
      <c r="D45" s="331">
        <v>76</v>
      </c>
      <c r="E45" s="332"/>
      <c r="F45" s="199"/>
      <c r="G45" s="323">
        <v>4</v>
      </c>
      <c r="H45" s="326"/>
      <c r="I45" s="262"/>
      <c r="J45" s="323">
        <v>26</v>
      </c>
      <c r="K45" s="326"/>
      <c r="L45" s="262"/>
      <c r="M45" s="323">
        <v>23</v>
      </c>
      <c r="N45" s="326"/>
      <c r="O45" s="262"/>
      <c r="P45" s="323">
        <v>8</v>
      </c>
      <c r="Q45" s="326"/>
      <c r="R45" s="262"/>
      <c r="S45" s="323">
        <v>4</v>
      </c>
      <c r="T45" s="326"/>
      <c r="U45" s="263"/>
      <c r="V45" s="323">
        <v>2</v>
      </c>
      <c r="W45" s="326"/>
      <c r="X45" s="263"/>
      <c r="Y45" s="323">
        <v>5</v>
      </c>
      <c r="Z45" s="326"/>
      <c r="AA45" s="266"/>
      <c r="AB45" s="323">
        <v>4</v>
      </c>
      <c r="AC45" s="323"/>
    </row>
    <row r="46" spans="1:29" ht="18.75" customHeight="1" x14ac:dyDescent="0.15">
      <c r="A46" s="165" t="s">
        <v>174</v>
      </c>
      <c r="B46" s="166"/>
      <c r="C46" s="200"/>
      <c r="D46" s="188"/>
      <c r="E46" s="188"/>
      <c r="F46" s="188"/>
      <c r="G46" s="188"/>
      <c r="H46" s="188"/>
      <c r="I46" s="188"/>
      <c r="J46" s="188"/>
      <c r="K46" s="188"/>
      <c r="L46" s="188"/>
      <c r="M46" s="186"/>
      <c r="O46" s="186"/>
      <c r="Q46" s="164"/>
      <c r="R46" s="164"/>
      <c r="S46" s="164"/>
      <c r="T46" s="164"/>
    </row>
    <row r="47" spans="1:29" ht="18.75" customHeight="1" x14ac:dyDescent="0.15">
      <c r="A47" s="165"/>
      <c r="B47" s="166"/>
      <c r="C47" s="184"/>
      <c r="D47" s="184"/>
      <c r="E47" s="185"/>
      <c r="F47" s="184"/>
      <c r="G47" s="185"/>
      <c r="H47" s="184"/>
      <c r="I47" s="185"/>
      <c r="J47" s="184"/>
      <c r="K47" s="185"/>
      <c r="L47" s="184"/>
      <c r="M47" s="185"/>
      <c r="N47" s="184"/>
      <c r="O47" s="185"/>
      <c r="P47" s="184"/>
      <c r="Q47" s="185"/>
      <c r="R47" s="184"/>
      <c r="S47" s="185"/>
      <c r="T47" s="184"/>
      <c r="U47" s="185"/>
      <c r="V47" s="184"/>
      <c r="W47" s="185"/>
      <c r="X47" s="184"/>
      <c r="Y47" s="185"/>
      <c r="Z47" s="184"/>
      <c r="AA47" s="185"/>
      <c r="AB47" s="184"/>
      <c r="AC47" s="185"/>
    </row>
  </sheetData>
  <mergeCells count="445">
    <mergeCell ref="I5:J5"/>
    <mergeCell ref="M4:N4"/>
    <mergeCell ref="O4:P4"/>
    <mergeCell ref="Q4:R4"/>
    <mergeCell ref="S4:T4"/>
    <mergeCell ref="U4:V4"/>
    <mergeCell ref="AC3:AD3"/>
    <mergeCell ref="A1:AD1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K4:L4"/>
    <mergeCell ref="U6:V6"/>
    <mergeCell ref="C7:D7"/>
    <mergeCell ref="A6:B6"/>
    <mergeCell ref="C6:D6"/>
    <mergeCell ref="E6:F6"/>
    <mergeCell ref="G6:H6"/>
    <mergeCell ref="I6:J6"/>
    <mergeCell ref="K6:L6"/>
    <mergeCell ref="K5:L5"/>
    <mergeCell ref="M5:N5"/>
    <mergeCell ref="O5:P5"/>
    <mergeCell ref="Q5:R5"/>
    <mergeCell ref="S5:T5"/>
    <mergeCell ref="U5:V5"/>
    <mergeCell ref="A4:B4"/>
    <mergeCell ref="C4:D4"/>
    <mergeCell ref="E4:F4"/>
    <mergeCell ref="G4:H4"/>
    <mergeCell ref="I4:J4"/>
    <mergeCell ref="A5:B5"/>
    <mergeCell ref="C5:D5"/>
    <mergeCell ref="E5:F5"/>
    <mergeCell ref="G5:H5"/>
    <mergeCell ref="Q6:R6"/>
    <mergeCell ref="S6:T6"/>
    <mergeCell ref="C8:D8"/>
    <mergeCell ref="G8:H8"/>
    <mergeCell ref="C9:D9"/>
    <mergeCell ref="C10:D10"/>
    <mergeCell ref="C11:D11"/>
    <mergeCell ref="I8:J8"/>
    <mergeCell ref="K8:L8"/>
    <mergeCell ref="M8:N8"/>
    <mergeCell ref="O8:P8"/>
    <mergeCell ref="Q8:R8"/>
    <mergeCell ref="S8:T8"/>
    <mergeCell ref="C13:D13"/>
    <mergeCell ref="C14:D14"/>
    <mergeCell ref="C15:D15"/>
    <mergeCell ref="C16:D16"/>
    <mergeCell ref="C17:D17"/>
    <mergeCell ref="C18:D18"/>
    <mergeCell ref="C12:D12"/>
    <mergeCell ref="M6:N6"/>
    <mergeCell ref="O6:P6"/>
    <mergeCell ref="AB29:AC29"/>
    <mergeCell ref="A29:B29"/>
    <mergeCell ref="D29:E29"/>
    <mergeCell ref="G29:H29"/>
    <mergeCell ref="J29:K29"/>
    <mergeCell ref="M29:N29"/>
    <mergeCell ref="P28:Q28"/>
    <mergeCell ref="S28:T28"/>
    <mergeCell ref="V28:W28"/>
    <mergeCell ref="Y28:Z28"/>
    <mergeCell ref="AB28:AC28"/>
    <mergeCell ref="A28:B28"/>
    <mergeCell ref="D28:E28"/>
    <mergeCell ref="G28:H28"/>
    <mergeCell ref="J28:K28"/>
    <mergeCell ref="M28:N28"/>
    <mergeCell ref="A30:B30"/>
    <mergeCell ref="D30:E30"/>
    <mergeCell ref="J30:K30"/>
    <mergeCell ref="M30:N30"/>
    <mergeCell ref="P30:Q30"/>
    <mergeCell ref="P29:Q29"/>
    <mergeCell ref="S29:T29"/>
    <mergeCell ref="V29:W29"/>
    <mergeCell ref="Y29:Z29"/>
    <mergeCell ref="D37:E37"/>
    <mergeCell ref="D38:E38"/>
    <mergeCell ref="S30:T30"/>
    <mergeCell ref="V30:W30"/>
    <mergeCell ref="Y30:Z30"/>
    <mergeCell ref="D32:E32"/>
    <mergeCell ref="D33:E33"/>
    <mergeCell ref="D31:E31"/>
    <mergeCell ref="G31:H31"/>
    <mergeCell ref="G32:H32"/>
    <mergeCell ref="G33:H33"/>
    <mergeCell ref="P31:Q31"/>
    <mergeCell ref="P32:Q32"/>
    <mergeCell ref="P33:Q33"/>
    <mergeCell ref="Y31:Z31"/>
    <mergeCell ref="Y32:Z32"/>
    <mergeCell ref="Y33:Z33"/>
    <mergeCell ref="E15:F15"/>
    <mergeCell ref="E16:F16"/>
    <mergeCell ref="E17:F17"/>
    <mergeCell ref="E18:F18"/>
    <mergeCell ref="E19:F19"/>
    <mergeCell ref="E20:F20"/>
    <mergeCell ref="D34:E34"/>
    <mergeCell ref="D35:E35"/>
    <mergeCell ref="D36:E36"/>
    <mergeCell ref="A25:AC25"/>
    <mergeCell ref="A27:B27"/>
    <mergeCell ref="C27:E27"/>
    <mergeCell ref="F27:H27"/>
    <mergeCell ref="I27:K27"/>
    <mergeCell ref="L27:N27"/>
    <mergeCell ref="O27:Q27"/>
    <mergeCell ref="R27:T27"/>
    <mergeCell ref="U27:W27"/>
    <mergeCell ref="X27:Z27"/>
    <mergeCell ref="AA27:AC27"/>
    <mergeCell ref="C19:D19"/>
    <mergeCell ref="C20:D20"/>
    <mergeCell ref="C21:D21"/>
    <mergeCell ref="W8:X8"/>
    <mergeCell ref="Y8:Z8"/>
    <mergeCell ref="AA8:AB8"/>
    <mergeCell ref="AC8:AD8"/>
    <mergeCell ref="E21:F21"/>
    <mergeCell ref="G7:H7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E7:F7"/>
    <mergeCell ref="E8:F8"/>
    <mergeCell ref="E9:F9"/>
    <mergeCell ref="E10:F10"/>
    <mergeCell ref="E11:F11"/>
    <mergeCell ref="AC9:AD9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S9:T9"/>
    <mergeCell ref="U9:V9"/>
    <mergeCell ref="W9:X9"/>
    <mergeCell ref="Y9:Z9"/>
    <mergeCell ref="AA9:AB9"/>
    <mergeCell ref="I9:J9"/>
    <mergeCell ref="K9:L9"/>
    <mergeCell ref="M9:N9"/>
    <mergeCell ref="O9:P9"/>
    <mergeCell ref="Q9:R9"/>
    <mergeCell ref="AC11:AD11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S11:T11"/>
    <mergeCell ref="U11:V11"/>
    <mergeCell ref="W11:X11"/>
    <mergeCell ref="Y11:Z11"/>
    <mergeCell ref="AA11:AB11"/>
    <mergeCell ref="I11:J11"/>
    <mergeCell ref="K11:L11"/>
    <mergeCell ref="M11:N11"/>
    <mergeCell ref="O11:P11"/>
    <mergeCell ref="Q11:R11"/>
    <mergeCell ref="AC13:AD13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S13:T13"/>
    <mergeCell ref="U13:V13"/>
    <mergeCell ref="W13:X13"/>
    <mergeCell ref="Y13:Z13"/>
    <mergeCell ref="AA13:AB13"/>
    <mergeCell ref="I13:J13"/>
    <mergeCell ref="K13:L13"/>
    <mergeCell ref="M13:N13"/>
    <mergeCell ref="O13:P13"/>
    <mergeCell ref="Q13:R13"/>
    <mergeCell ref="AC15:AD15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S15:T15"/>
    <mergeCell ref="U15:V15"/>
    <mergeCell ref="W15:X15"/>
    <mergeCell ref="Y15:Z15"/>
    <mergeCell ref="AA15:AB15"/>
    <mergeCell ref="I15:J15"/>
    <mergeCell ref="K15:L15"/>
    <mergeCell ref="M15:N15"/>
    <mergeCell ref="O15:P15"/>
    <mergeCell ref="Q15:R15"/>
    <mergeCell ref="AC17:AD17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S17:T17"/>
    <mergeCell ref="U17:V17"/>
    <mergeCell ref="W17:X17"/>
    <mergeCell ref="Y17:Z17"/>
    <mergeCell ref="AA17:AB17"/>
    <mergeCell ref="I17:J17"/>
    <mergeCell ref="K17:L17"/>
    <mergeCell ref="M17:N17"/>
    <mergeCell ref="O17:P17"/>
    <mergeCell ref="Q17:R17"/>
    <mergeCell ref="W20:X20"/>
    <mergeCell ref="Y20:Z20"/>
    <mergeCell ref="AA20:AB20"/>
    <mergeCell ref="AC20:AD20"/>
    <mergeCell ref="S19:T19"/>
    <mergeCell ref="U19:V19"/>
    <mergeCell ref="W19:X19"/>
    <mergeCell ref="Y19:Z19"/>
    <mergeCell ref="AA19:AB19"/>
    <mergeCell ref="W4:X4"/>
    <mergeCell ref="Y4:Z4"/>
    <mergeCell ref="AA4:AB4"/>
    <mergeCell ref="AC4:AD4"/>
    <mergeCell ref="W5:X5"/>
    <mergeCell ref="Y5:Z5"/>
    <mergeCell ref="AA5:AB5"/>
    <mergeCell ref="AC5:AD5"/>
    <mergeCell ref="W6:X6"/>
    <mergeCell ref="Y6:Z6"/>
    <mergeCell ref="AA6:AB6"/>
    <mergeCell ref="AC6:AD6"/>
    <mergeCell ref="W7:X7"/>
    <mergeCell ref="Y7:Z7"/>
    <mergeCell ref="AA7:AB7"/>
    <mergeCell ref="I7:J7"/>
    <mergeCell ref="K7:L7"/>
    <mergeCell ref="M7:N7"/>
    <mergeCell ref="O7:P7"/>
    <mergeCell ref="Q7:R7"/>
    <mergeCell ref="AC21:AD21"/>
    <mergeCell ref="AC7:AD7"/>
    <mergeCell ref="S21:T21"/>
    <mergeCell ref="U21:V21"/>
    <mergeCell ref="W21:X21"/>
    <mergeCell ref="Y21:Z21"/>
    <mergeCell ref="AA21:AB21"/>
    <mergeCell ref="I21:J21"/>
    <mergeCell ref="K21:L21"/>
    <mergeCell ref="M21:N21"/>
    <mergeCell ref="O21:P21"/>
    <mergeCell ref="Q21:R21"/>
    <mergeCell ref="AC19:AD19"/>
    <mergeCell ref="I20:J20"/>
    <mergeCell ref="K20:L20"/>
    <mergeCell ref="M20:N20"/>
    <mergeCell ref="G37:H37"/>
    <mergeCell ref="G38:H38"/>
    <mergeCell ref="D39:E39"/>
    <mergeCell ref="D42:E42"/>
    <mergeCell ref="D44:E44"/>
    <mergeCell ref="D45:E45"/>
    <mergeCell ref="D41:E41"/>
    <mergeCell ref="S7:T7"/>
    <mergeCell ref="U7:V7"/>
    <mergeCell ref="O20:P20"/>
    <mergeCell ref="Q20:R20"/>
    <mergeCell ref="S20:T20"/>
    <mergeCell ref="U20:V20"/>
    <mergeCell ref="I19:J19"/>
    <mergeCell ref="K19:L19"/>
    <mergeCell ref="M19:N19"/>
    <mergeCell ref="O19:P19"/>
    <mergeCell ref="Q19:R19"/>
    <mergeCell ref="U8:V8"/>
    <mergeCell ref="D40:E40"/>
    <mergeCell ref="D43:E43"/>
    <mergeCell ref="E12:F12"/>
    <mergeCell ref="E13:F13"/>
    <mergeCell ref="E14:F14"/>
    <mergeCell ref="G44:H44"/>
    <mergeCell ref="G45:H45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G39:H39"/>
    <mergeCell ref="G40:H40"/>
    <mergeCell ref="G41:H41"/>
    <mergeCell ref="G42:H42"/>
    <mergeCell ref="G43:H43"/>
    <mergeCell ref="G34:H34"/>
    <mergeCell ref="G35:H35"/>
    <mergeCell ref="G36:H36"/>
    <mergeCell ref="P37:Q37"/>
    <mergeCell ref="P38:Q38"/>
    <mergeCell ref="J45:K45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M43:N43"/>
    <mergeCell ref="M44:N44"/>
    <mergeCell ref="M45:N45"/>
    <mergeCell ref="P44:Q44"/>
    <mergeCell ref="P45:Q45"/>
    <mergeCell ref="S31:T31"/>
    <mergeCell ref="S32:T32"/>
    <mergeCell ref="S33:T33"/>
    <mergeCell ref="S34:T34"/>
    <mergeCell ref="S35:T35"/>
    <mergeCell ref="S36:T36"/>
    <mergeCell ref="S37:T37"/>
    <mergeCell ref="S38:T38"/>
    <mergeCell ref="S39:T39"/>
    <mergeCell ref="S40:T40"/>
    <mergeCell ref="S41:T41"/>
    <mergeCell ref="S42:T42"/>
    <mergeCell ref="S43:T43"/>
    <mergeCell ref="S44:T44"/>
    <mergeCell ref="P39:Q39"/>
    <mergeCell ref="P40:Q40"/>
    <mergeCell ref="P41:Q41"/>
    <mergeCell ref="P42:Q42"/>
    <mergeCell ref="P43:Q43"/>
    <mergeCell ref="P34:Q34"/>
    <mergeCell ref="P35:Q35"/>
    <mergeCell ref="P36:Q36"/>
    <mergeCell ref="Y36:Z36"/>
    <mergeCell ref="Y37:Z37"/>
    <mergeCell ref="Y38:Z38"/>
    <mergeCell ref="S45:T45"/>
    <mergeCell ref="V31:W31"/>
    <mergeCell ref="V32:W32"/>
    <mergeCell ref="V33:W33"/>
    <mergeCell ref="V34:W34"/>
    <mergeCell ref="V35:W35"/>
    <mergeCell ref="V36:W36"/>
    <mergeCell ref="V37:W37"/>
    <mergeCell ref="V38:W38"/>
    <mergeCell ref="V39:W39"/>
    <mergeCell ref="V40:W40"/>
    <mergeCell ref="V41:W41"/>
    <mergeCell ref="V42:W42"/>
    <mergeCell ref="V43:W43"/>
    <mergeCell ref="V44:W44"/>
    <mergeCell ref="V45:W45"/>
    <mergeCell ref="AB45:AC45"/>
    <mergeCell ref="Y44:Z44"/>
    <mergeCell ref="Y45:Z45"/>
    <mergeCell ref="AB31:AC31"/>
    <mergeCell ref="AB32:AC32"/>
    <mergeCell ref="AB33:AC33"/>
    <mergeCell ref="AB34:AC34"/>
    <mergeCell ref="AB35:AC35"/>
    <mergeCell ref="AB36:AC36"/>
    <mergeCell ref="AB37:AC37"/>
    <mergeCell ref="AB38:AC38"/>
    <mergeCell ref="AB39:AC39"/>
    <mergeCell ref="AB40:AC40"/>
    <mergeCell ref="AB41:AC41"/>
    <mergeCell ref="AB42:AC42"/>
    <mergeCell ref="AB43:AC43"/>
    <mergeCell ref="AB44:AC44"/>
    <mergeCell ref="Y39:Z39"/>
    <mergeCell ref="Y40:Z40"/>
    <mergeCell ref="Y41:Z41"/>
    <mergeCell ref="Y42:Z42"/>
    <mergeCell ref="Y43:Z43"/>
    <mergeCell ref="Y34:Z34"/>
    <mergeCell ref="Y35:Z35"/>
  </mergeCells>
  <phoneticPr fontId="2"/>
  <pageMargins left="0.78740157480314965" right="0.7165354330708662" top="0.78740157480314965" bottom="0.9842519685039370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B47"/>
  <sheetViews>
    <sheetView view="pageBreakPreview" zoomScaleNormal="100" zoomScaleSheetLayoutView="100" workbookViewId="0">
      <selection activeCell="P8" sqref="P8"/>
    </sheetView>
  </sheetViews>
  <sheetFormatPr defaultRowHeight="13.5" x14ac:dyDescent="0.15"/>
  <cols>
    <col min="1" max="1" width="3.125" style="44" customWidth="1"/>
    <col min="2" max="2" width="8.375" style="45" customWidth="1"/>
    <col min="3" max="9" width="7.25" style="46" customWidth="1"/>
    <col min="10" max="12" width="7.25" style="44" customWidth="1"/>
    <col min="13" max="13" width="6.625" style="44" customWidth="1"/>
    <col min="14" max="16384" width="9" style="44"/>
  </cols>
  <sheetData>
    <row r="1" spans="1:14" ht="27" customHeight="1" x14ac:dyDescent="0.15">
      <c r="A1" s="301" t="s">
        <v>155</v>
      </c>
      <c r="B1" s="301"/>
      <c r="C1" s="301"/>
      <c r="D1" s="301"/>
      <c r="E1" s="301"/>
      <c r="F1" s="301"/>
      <c r="G1" s="301"/>
      <c r="H1" s="301"/>
      <c r="I1" s="301"/>
      <c r="J1" s="88"/>
      <c r="K1" s="89"/>
      <c r="L1" s="89"/>
      <c r="M1" s="89"/>
    </row>
    <row r="2" spans="1:14" s="31" customFormat="1" ht="17.25" customHeight="1" x14ac:dyDescent="0.15">
      <c r="A2" s="90" t="s">
        <v>168</v>
      </c>
      <c r="B2" s="91"/>
      <c r="C2" s="92"/>
      <c r="D2" s="92"/>
      <c r="E2" s="92"/>
      <c r="F2" s="92"/>
      <c r="G2" s="92"/>
      <c r="H2" s="92"/>
      <c r="I2" s="93" t="s">
        <v>132</v>
      </c>
    </row>
    <row r="3" spans="1:14" s="94" customFormat="1" ht="18.75" customHeight="1" x14ac:dyDescent="0.15">
      <c r="A3" s="302" t="s">
        <v>121</v>
      </c>
      <c r="B3" s="302"/>
      <c r="C3" s="388" t="s">
        <v>85</v>
      </c>
      <c r="D3" s="385" t="s">
        <v>2</v>
      </c>
      <c r="E3" s="387"/>
      <c r="F3" s="385" t="s">
        <v>6</v>
      </c>
      <c r="G3" s="387"/>
      <c r="H3" s="385" t="s">
        <v>0</v>
      </c>
      <c r="I3" s="386"/>
      <c r="K3" s="5"/>
    </row>
    <row r="4" spans="1:14" s="94" customFormat="1" ht="17.25" customHeight="1" x14ac:dyDescent="0.15">
      <c r="A4" s="304"/>
      <c r="B4" s="304"/>
      <c r="C4" s="389"/>
      <c r="D4" s="95" t="s">
        <v>47</v>
      </c>
      <c r="E4" s="96" t="s">
        <v>7</v>
      </c>
      <c r="F4" s="95" t="s">
        <v>47</v>
      </c>
      <c r="G4" s="96" t="s">
        <v>7</v>
      </c>
      <c r="H4" s="95" t="s">
        <v>47</v>
      </c>
      <c r="I4" s="97" t="s">
        <v>7</v>
      </c>
      <c r="M4" s="5"/>
    </row>
    <row r="5" spans="1:14" s="100" customFormat="1" ht="17.25" customHeight="1" x14ac:dyDescent="0.15">
      <c r="A5" s="267" t="s">
        <v>146</v>
      </c>
      <c r="B5" s="267"/>
      <c r="C5" s="98">
        <v>4771</v>
      </c>
      <c r="D5" s="98">
        <v>3059</v>
      </c>
      <c r="E5" s="98">
        <v>3565</v>
      </c>
      <c r="F5" s="98">
        <v>2266</v>
      </c>
      <c r="G5" s="98">
        <v>1090</v>
      </c>
      <c r="H5" s="98">
        <v>200</v>
      </c>
      <c r="I5" s="99">
        <v>116</v>
      </c>
      <c r="K5" s="5"/>
      <c r="M5" s="55"/>
      <c r="N5" s="5"/>
    </row>
    <row r="6" spans="1:14" s="94" customFormat="1" ht="17.25" customHeight="1" x14ac:dyDescent="0.15">
      <c r="A6" s="267" t="s">
        <v>147</v>
      </c>
      <c r="B6" s="267"/>
      <c r="C6" s="98">
        <v>4705</v>
      </c>
      <c r="D6" s="98">
        <v>2619</v>
      </c>
      <c r="E6" s="98">
        <v>3572</v>
      </c>
      <c r="F6" s="98">
        <v>1901</v>
      </c>
      <c r="G6" s="98">
        <v>966</v>
      </c>
      <c r="H6" s="98">
        <v>163</v>
      </c>
      <c r="I6" s="99">
        <v>166</v>
      </c>
      <c r="K6" s="21"/>
      <c r="M6" s="55"/>
      <c r="N6" s="21"/>
    </row>
    <row r="7" spans="1:14" s="100" customFormat="1" ht="17.25" customHeight="1" x14ac:dyDescent="0.15">
      <c r="A7" s="269" t="s">
        <v>148</v>
      </c>
      <c r="B7" s="269"/>
      <c r="C7" s="136">
        <v>4368</v>
      </c>
      <c r="D7" s="136">
        <v>2188</v>
      </c>
      <c r="E7" s="136">
        <v>3391</v>
      </c>
      <c r="F7" s="136">
        <v>1505</v>
      </c>
      <c r="G7" s="136">
        <v>854</v>
      </c>
      <c r="H7" s="136">
        <v>133</v>
      </c>
      <c r="I7" s="137">
        <v>123</v>
      </c>
      <c r="J7" s="5"/>
      <c r="K7" s="5"/>
      <c r="M7" s="5"/>
      <c r="N7" s="5"/>
    </row>
    <row r="8" spans="1:14" s="94" customFormat="1" ht="17.25" customHeight="1" x14ac:dyDescent="0.15">
      <c r="A8" s="63"/>
      <c r="B8" s="101" t="s">
        <v>53</v>
      </c>
      <c r="C8" s="98">
        <v>102</v>
      </c>
      <c r="D8" s="98">
        <v>57</v>
      </c>
      <c r="E8" s="98">
        <v>39</v>
      </c>
      <c r="F8" s="98">
        <v>48</v>
      </c>
      <c r="G8" s="98">
        <v>62</v>
      </c>
      <c r="H8" s="98">
        <v>2</v>
      </c>
      <c r="I8" s="99">
        <v>1</v>
      </c>
      <c r="J8" s="21"/>
      <c r="K8" s="21"/>
      <c r="M8" s="21"/>
      <c r="N8" s="21"/>
    </row>
    <row r="9" spans="1:14" s="94" customFormat="1" ht="17.25" customHeight="1" x14ac:dyDescent="0.15">
      <c r="A9" s="63"/>
      <c r="B9" s="101" t="s">
        <v>78</v>
      </c>
      <c r="C9" s="98">
        <v>488</v>
      </c>
      <c r="D9" s="98">
        <v>292</v>
      </c>
      <c r="E9" s="98">
        <v>341</v>
      </c>
      <c r="F9" s="98">
        <v>199</v>
      </c>
      <c r="G9" s="98">
        <v>106</v>
      </c>
      <c r="H9" s="98">
        <v>37</v>
      </c>
      <c r="I9" s="99">
        <v>41</v>
      </c>
      <c r="J9" s="21"/>
      <c r="K9" s="21"/>
      <c r="M9" s="21"/>
      <c r="N9" s="21"/>
    </row>
    <row r="10" spans="1:14" s="94" customFormat="1" ht="17.25" customHeight="1" x14ac:dyDescent="0.15">
      <c r="A10" s="63"/>
      <c r="B10" s="101" t="s">
        <v>73</v>
      </c>
      <c r="C10" s="98">
        <v>792</v>
      </c>
      <c r="D10" s="98">
        <v>342</v>
      </c>
      <c r="E10" s="98">
        <v>503</v>
      </c>
      <c r="F10" s="98">
        <v>266</v>
      </c>
      <c r="G10" s="98">
        <v>242</v>
      </c>
      <c r="H10" s="98">
        <v>13</v>
      </c>
      <c r="I10" s="99">
        <v>47</v>
      </c>
      <c r="J10" s="21"/>
      <c r="K10" s="21"/>
      <c r="M10" s="21"/>
      <c r="N10" s="21"/>
    </row>
    <row r="11" spans="1:14" s="94" customFormat="1" ht="17.25" customHeight="1" x14ac:dyDescent="0.15">
      <c r="A11" s="63"/>
      <c r="B11" s="101" t="s">
        <v>74</v>
      </c>
      <c r="C11" s="98">
        <v>834</v>
      </c>
      <c r="D11" s="98">
        <v>253</v>
      </c>
      <c r="E11" s="98">
        <v>698</v>
      </c>
      <c r="F11" s="98">
        <v>172</v>
      </c>
      <c r="G11" s="98">
        <v>122</v>
      </c>
      <c r="H11" s="98">
        <v>12</v>
      </c>
      <c r="I11" s="99">
        <v>14</v>
      </c>
      <c r="J11" s="21"/>
      <c r="K11" s="21"/>
      <c r="M11" s="21"/>
      <c r="N11" s="21"/>
    </row>
    <row r="12" spans="1:14" s="94" customFormat="1" ht="17.25" customHeight="1" x14ac:dyDescent="0.15">
      <c r="A12" s="63"/>
      <c r="B12" s="101" t="s">
        <v>70</v>
      </c>
      <c r="C12" s="98">
        <v>611</v>
      </c>
      <c r="D12" s="98">
        <v>297</v>
      </c>
      <c r="E12" s="98">
        <v>520</v>
      </c>
      <c r="F12" s="98">
        <v>170</v>
      </c>
      <c r="G12" s="98">
        <v>89</v>
      </c>
      <c r="H12" s="98">
        <v>5</v>
      </c>
      <c r="I12" s="99">
        <v>2</v>
      </c>
      <c r="J12" s="21"/>
      <c r="K12" s="21"/>
      <c r="M12" s="21"/>
      <c r="N12" s="21"/>
    </row>
    <row r="13" spans="1:14" s="94" customFormat="1" ht="17.25" customHeight="1" x14ac:dyDescent="0.15">
      <c r="A13" s="63"/>
      <c r="B13" s="101" t="s">
        <v>75</v>
      </c>
      <c r="C13" s="98">
        <v>234</v>
      </c>
      <c r="D13" s="98">
        <v>116</v>
      </c>
      <c r="E13" s="98">
        <v>210</v>
      </c>
      <c r="F13" s="98">
        <v>52</v>
      </c>
      <c r="G13" s="98">
        <v>22</v>
      </c>
      <c r="H13" s="98">
        <v>5</v>
      </c>
      <c r="I13" s="99">
        <v>2</v>
      </c>
      <c r="J13" s="21"/>
      <c r="K13" s="21"/>
      <c r="L13" s="102"/>
      <c r="M13" s="21"/>
      <c r="N13" s="21"/>
    </row>
    <row r="14" spans="1:14" s="94" customFormat="1" ht="17.25" customHeight="1" x14ac:dyDescent="0.15">
      <c r="A14" s="63"/>
      <c r="B14" s="101" t="s">
        <v>76</v>
      </c>
      <c r="C14" s="98">
        <v>185</v>
      </c>
      <c r="D14" s="98">
        <v>124</v>
      </c>
      <c r="E14" s="98">
        <v>139</v>
      </c>
      <c r="F14" s="98">
        <v>105</v>
      </c>
      <c r="G14" s="98">
        <v>44</v>
      </c>
      <c r="H14" s="98">
        <v>10</v>
      </c>
      <c r="I14" s="99">
        <v>2</v>
      </c>
      <c r="J14" s="21"/>
      <c r="K14" s="21"/>
      <c r="L14" s="102"/>
      <c r="M14" s="21"/>
      <c r="N14" s="21"/>
    </row>
    <row r="15" spans="1:14" s="94" customFormat="1" ht="17.25" customHeight="1" x14ac:dyDescent="0.15">
      <c r="A15" s="63"/>
      <c r="B15" s="101" t="s">
        <v>71</v>
      </c>
      <c r="C15" s="98">
        <v>346</v>
      </c>
      <c r="D15" s="98">
        <v>202</v>
      </c>
      <c r="E15" s="98">
        <v>302</v>
      </c>
      <c r="F15" s="98">
        <v>127</v>
      </c>
      <c r="G15" s="98">
        <v>38</v>
      </c>
      <c r="H15" s="98">
        <v>7</v>
      </c>
      <c r="I15" s="99">
        <v>5</v>
      </c>
      <c r="J15" s="21"/>
      <c r="K15" s="21"/>
      <c r="L15" s="102"/>
      <c r="M15" s="21"/>
      <c r="N15" s="21"/>
    </row>
    <row r="16" spans="1:14" s="94" customFormat="1" ht="17.25" customHeight="1" x14ac:dyDescent="0.15">
      <c r="A16" s="63"/>
      <c r="B16" s="101" t="s">
        <v>72</v>
      </c>
      <c r="C16" s="151" t="s">
        <v>145</v>
      </c>
      <c r="D16" s="151" t="s">
        <v>145</v>
      </c>
      <c r="E16" s="151" t="s">
        <v>145</v>
      </c>
      <c r="F16" s="151" t="s">
        <v>145</v>
      </c>
      <c r="G16" s="151" t="s">
        <v>145</v>
      </c>
      <c r="H16" s="151" t="s">
        <v>145</v>
      </c>
      <c r="I16" s="152" t="s">
        <v>145</v>
      </c>
      <c r="J16" s="21"/>
      <c r="K16" s="21"/>
      <c r="L16" s="102"/>
      <c r="M16" s="21"/>
      <c r="N16" s="21"/>
    </row>
    <row r="17" spans="1:54" s="94" customFormat="1" ht="17.25" customHeight="1" x14ac:dyDescent="0.15">
      <c r="A17" s="63"/>
      <c r="B17" s="101" t="s">
        <v>77</v>
      </c>
      <c r="C17" s="98">
        <v>116</v>
      </c>
      <c r="D17" s="98">
        <v>108</v>
      </c>
      <c r="E17" s="98">
        <v>91</v>
      </c>
      <c r="F17" s="98">
        <v>89</v>
      </c>
      <c r="G17" s="98">
        <v>21</v>
      </c>
      <c r="H17" s="98">
        <v>23</v>
      </c>
      <c r="I17" s="99">
        <v>4</v>
      </c>
      <c r="J17" s="21"/>
      <c r="K17" s="21"/>
      <c r="L17" s="102"/>
      <c r="M17" s="21"/>
      <c r="N17" s="21"/>
    </row>
    <row r="18" spans="1:54" s="94" customFormat="1" ht="17.25" customHeight="1" x14ac:dyDescent="0.15">
      <c r="A18" s="63"/>
      <c r="B18" s="103" t="s">
        <v>82</v>
      </c>
      <c r="C18" s="151" t="s">
        <v>145</v>
      </c>
      <c r="D18" s="151" t="s">
        <v>145</v>
      </c>
      <c r="E18" s="151" t="s">
        <v>145</v>
      </c>
      <c r="F18" s="151" t="s">
        <v>145</v>
      </c>
      <c r="G18" s="151" t="s">
        <v>145</v>
      </c>
      <c r="H18" s="151" t="s">
        <v>145</v>
      </c>
      <c r="I18" s="152" t="s">
        <v>145</v>
      </c>
      <c r="J18" s="21"/>
      <c r="K18" s="21"/>
      <c r="L18" s="102"/>
      <c r="M18" s="21"/>
      <c r="N18" s="21"/>
    </row>
    <row r="19" spans="1:54" s="94" customFormat="1" ht="17.25" customHeight="1" x14ac:dyDescent="0.15">
      <c r="A19" s="63"/>
      <c r="B19" s="101" t="s">
        <v>54</v>
      </c>
      <c r="C19" s="98">
        <v>129</v>
      </c>
      <c r="D19" s="98">
        <v>93</v>
      </c>
      <c r="E19" s="98">
        <v>107</v>
      </c>
      <c r="F19" s="98">
        <v>62</v>
      </c>
      <c r="G19" s="98">
        <v>20</v>
      </c>
      <c r="H19" s="98">
        <v>8</v>
      </c>
      <c r="I19" s="99">
        <v>1</v>
      </c>
      <c r="J19" s="21"/>
      <c r="K19" s="21"/>
      <c r="L19" s="102"/>
      <c r="M19" s="21"/>
      <c r="N19" s="21"/>
    </row>
    <row r="20" spans="1:54" s="94" customFormat="1" ht="17.25" customHeight="1" x14ac:dyDescent="0.15">
      <c r="A20" s="63"/>
      <c r="B20" s="101" t="s">
        <v>79</v>
      </c>
      <c r="C20" s="98">
        <v>334</v>
      </c>
      <c r="D20" s="98">
        <v>168</v>
      </c>
      <c r="E20" s="98">
        <v>309</v>
      </c>
      <c r="F20" s="98">
        <v>75</v>
      </c>
      <c r="G20" s="98">
        <v>25</v>
      </c>
      <c r="H20" s="98">
        <v>2</v>
      </c>
      <c r="I20" s="99">
        <v>0</v>
      </c>
      <c r="J20" s="21"/>
      <c r="K20" s="21"/>
      <c r="L20" s="102"/>
      <c r="M20" s="21"/>
      <c r="N20" s="21"/>
    </row>
    <row r="21" spans="1:54" s="94" customFormat="1" ht="17.25" customHeight="1" x14ac:dyDescent="0.15">
      <c r="A21" s="63"/>
      <c r="B21" s="101" t="s">
        <v>80</v>
      </c>
      <c r="C21" s="98">
        <v>74</v>
      </c>
      <c r="D21" s="98">
        <v>48</v>
      </c>
      <c r="E21" s="98">
        <v>43</v>
      </c>
      <c r="F21" s="98">
        <v>54</v>
      </c>
      <c r="G21" s="98">
        <v>29</v>
      </c>
      <c r="H21" s="98">
        <v>4</v>
      </c>
      <c r="I21" s="99">
        <v>2</v>
      </c>
      <c r="J21" s="21"/>
      <c r="K21" s="21"/>
      <c r="L21" s="102"/>
      <c r="M21" s="102"/>
    </row>
    <row r="22" spans="1:54" s="94" customFormat="1" ht="17.25" customHeight="1" x14ac:dyDescent="0.15">
      <c r="A22" s="104"/>
      <c r="B22" s="4" t="s">
        <v>81</v>
      </c>
      <c r="C22" s="138">
        <v>95</v>
      </c>
      <c r="D22" s="138">
        <v>67</v>
      </c>
      <c r="E22" s="138">
        <v>78</v>
      </c>
      <c r="F22" s="138">
        <v>56</v>
      </c>
      <c r="G22" s="138">
        <v>16</v>
      </c>
      <c r="H22" s="138">
        <v>2</v>
      </c>
      <c r="I22" s="139">
        <v>1</v>
      </c>
      <c r="J22" s="21"/>
      <c r="K22" s="21"/>
      <c r="L22" s="102"/>
      <c r="M22" s="102"/>
    </row>
    <row r="23" spans="1:54" s="23" customFormat="1" ht="18" customHeight="1" x14ac:dyDescent="0.15">
      <c r="A23" s="40" t="s">
        <v>176</v>
      </c>
      <c r="C23" s="41"/>
      <c r="D23" s="41"/>
      <c r="E23" s="41"/>
      <c r="F23" s="41"/>
      <c r="G23" s="41"/>
      <c r="H23" s="41"/>
      <c r="I23" s="41"/>
      <c r="J23" s="5"/>
      <c r="K23" s="5"/>
      <c r="L23" s="80"/>
      <c r="M23" s="80"/>
      <c r="U23" s="43"/>
      <c r="V23" s="43"/>
      <c r="Y23" s="81"/>
      <c r="Z23" s="81"/>
      <c r="AA23" s="81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</row>
    <row r="24" spans="1:54" s="23" customFormat="1" ht="18" customHeight="1" x14ac:dyDescent="0.15">
      <c r="A24" s="40"/>
      <c r="C24" s="41"/>
      <c r="D24" s="41"/>
      <c r="E24" s="41"/>
      <c r="F24" s="41"/>
      <c r="G24" s="41"/>
      <c r="H24" s="41"/>
      <c r="I24" s="41"/>
      <c r="J24" s="5"/>
      <c r="K24" s="5"/>
      <c r="L24" s="80"/>
      <c r="M24" s="80"/>
      <c r="U24" s="43"/>
      <c r="V24" s="43"/>
      <c r="Y24" s="81"/>
      <c r="Z24" s="81"/>
      <c r="AA24" s="81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</row>
    <row r="25" spans="1:54" x14ac:dyDescent="0.15">
      <c r="C25" s="5"/>
      <c r="J25" s="105"/>
      <c r="K25" s="105"/>
      <c r="L25" s="105"/>
    </row>
    <row r="26" spans="1:54" ht="18.75" x14ac:dyDescent="0.15">
      <c r="A26" s="301" t="s">
        <v>156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</row>
    <row r="27" spans="1:54" x14ac:dyDescent="0.15">
      <c r="A27" s="49" t="s">
        <v>152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106" t="s">
        <v>135</v>
      </c>
    </row>
    <row r="28" spans="1:54" ht="24" x14ac:dyDescent="0.15">
      <c r="A28" s="383" t="s">
        <v>121</v>
      </c>
      <c r="B28" s="384"/>
      <c r="C28" s="107" t="s">
        <v>90</v>
      </c>
      <c r="D28" s="227" t="s">
        <v>89</v>
      </c>
      <c r="E28" s="229" t="s">
        <v>88</v>
      </c>
      <c r="F28" s="227" t="s">
        <v>87</v>
      </c>
      <c r="G28" s="229" t="s">
        <v>86</v>
      </c>
      <c r="H28" s="108" t="s">
        <v>9</v>
      </c>
      <c r="I28" s="109" t="s">
        <v>41</v>
      </c>
      <c r="J28" s="108" t="s">
        <v>10</v>
      </c>
      <c r="K28" s="109" t="s">
        <v>38</v>
      </c>
      <c r="L28" s="109" t="s">
        <v>8</v>
      </c>
    </row>
    <row r="29" spans="1:54" ht="15" customHeight="1" x14ac:dyDescent="0.15">
      <c r="A29" s="267" t="s">
        <v>44</v>
      </c>
      <c r="B29" s="268"/>
      <c r="C29" s="110">
        <v>3309</v>
      </c>
      <c r="D29" s="110">
        <v>2354</v>
      </c>
      <c r="E29" s="110">
        <v>121</v>
      </c>
      <c r="F29" s="110">
        <v>126</v>
      </c>
      <c r="G29" s="110">
        <v>8</v>
      </c>
      <c r="H29" s="110">
        <v>27</v>
      </c>
      <c r="I29" s="110">
        <v>57</v>
      </c>
      <c r="J29" s="110">
        <v>363</v>
      </c>
      <c r="K29" s="110">
        <v>175</v>
      </c>
      <c r="L29" s="111" t="s">
        <v>145</v>
      </c>
    </row>
    <row r="30" spans="1:54" ht="15" customHeight="1" x14ac:dyDescent="0.15">
      <c r="A30" s="267" t="s">
        <v>149</v>
      </c>
      <c r="B30" s="268"/>
      <c r="C30" s="110">
        <v>3335</v>
      </c>
      <c r="D30" s="110">
        <v>2283</v>
      </c>
      <c r="E30" s="110">
        <v>221</v>
      </c>
      <c r="F30" s="110">
        <v>183</v>
      </c>
      <c r="G30" s="110">
        <v>6</v>
      </c>
      <c r="H30" s="110">
        <v>47</v>
      </c>
      <c r="I30" s="110">
        <v>54</v>
      </c>
      <c r="J30" s="110">
        <v>336</v>
      </c>
      <c r="K30" s="110">
        <v>178</v>
      </c>
      <c r="L30" s="112">
        <v>28</v>
      </c>
    </row>
    <row r="31" spans="1:54" ht="15" customHeight="1" x14ac:dyDescent="0.15">
      <c r="A31" s="269" t="s">
        <v>127</v>
      </c>
      <c r="B31" s="270"/>
      <c r="C31" s="154" t="s">
        <v>145</v>
      </c>
      <c r="D31" s="140">
        <v>2147</v>
      </c>
      <c r="E31" s="140">
        <v>185</v>
      </c>
      <c r="F31" s="140">
        <v>177</v>
      </c>
      <c r="G31" s="140">
        <v>4</v>
      </c>
      <c r="H31" s="140">
        <v>61</v>
      </c>
      <c r="I31" s="140">
        <v>33</v>
      </c>
      <c r="J31" s="154" t="s">
        <v>145</v>
      </c>
      <c r="K31" s="140">
        <v>188</v>
      </c>
      <c r="L31" s="141">
        <v>84</v>
      </c>
    </row>
    <row r="32" spans="1:54" ht="15" customHeight="1" x14ac:dyDescent="0.15">
      <c r="A32" s="33"/>
      <c r="B32" s="113" t="s">
        <v>46</v>
      </c>
      <c r="C32" s="152" t="s">
        <v>145</v>
      </c>
      <c r="D32" s="152" t="s">
        <v>145</v>
      </c>
      <c r="E32" s="98" t="s">
        <v>102</v>
      </c>
      <c r="F32" s="151">
        <v>1</v>
      </c>
      <c r="G32" s="151" t="s">
        <v>145</v>
      </c>
      <c r="H32" s="151" t="s">
        <v>145</v>
      </c>
      <c r="I32" s="98" t="s">
        <v>102</v>
      </c>
      <c r="J32" s="151" t="s">
        <v>145</v>
      </c>
      <c r="K32" s="152" t="s">
        <v>145</v>
      </c>
      <c r="L32" s="152" t="s">
        <v>145</v>
      </c>
    </row>
    <row r="33" spans="1:12" ht="15" customHeight="1" x14ac:dyDescent="0.15">
      <c r="A33" s="33"/>
      <c r="B33" s="114" t="s">
        <v>94</v>
      </c>
      <c r="C33" s="152" t="s">
        <v>145</v>
      </c>
      <c r="D33" s="110">
        <v>228</v>
      </c>
      <c r="E33" s="151" t="s">
        <v>145</v>
      </c>
      <c r="F33" s="151" t="s">
        <v>145</v>
      </c>
      <c r="G33" s="151" t="s">
        <v>145</v>
      </c>
      <c r="H33" s="151" t="s">
        <v>145</v>
      </c>
      <c r="I33" s="151" t="s">
        <v>145</v>
      </c>
      <c r="J33" s="151" t="s">
        <v>145</v>
      </c>
      <c r="K33" s="152" t="s">
        <v>145</v>
      </c>
      <c r="L33" s="112">
        <v>4</v>
      </c>
    </row>
    <row r="34" spans="1:12" ht="15" customHeight="1" x14ac:dyDescent="0.15">
      <c r="A34" s="33"/>
      <c r="B34" s="114" t="s">
        <v>73</v>
      </c>
      <c r="C34" s="152" t="s">
        <v>145</v>
      </c>
      <c r="D34" s="110">
        <v>393</v>
      </c>
      <c r="E34" s="151" t="s">
        <v>102</v>
      </c>
      <c r="F34" s="110">
        <v>20</v>
      </c>
      <c r="G34" s="151" t="s">
        <v>145</v>
      </c>
      <c r="H34" s="151" t="s">
        <v>145</v>
      </c>
      <c r="I34" s="151" t="s">
        <v>145</v>
      </c>
      <c r="J34" s="151" t="s">
        <v>145</v>
      </c>
      <c r="K34" s="151" t="s">
        <v>145</v>
      </c>
      <c r="L34" s="112">
        <v>6</v>
      </c>
    </row>
    <row r="35" spans="1:12" ht="15" customHeight="1" x14ac:dyDescent="0.15">
      <c r="A35" s="33"/>
      <c r="B35" s="114" t="s">
        <v>74</v>
      </c>
      <c r="C35" s="152" t="s">
        <v>145</v>
      </c>
      <c r="D35" s="110">
        <v>433</v>
      </c>
      <c r="E35" s="151" t="s">
        <v>145</v>
      </c>
      <c r="F35" s="110">
        <v>33</v>
      </c>
      <c r="G35" s="151" t="s">
        <v>145</v>
      </c>
      <c r="H35" s="151" t="s">
        <v>145</v>
      </c>
      <c r="I35" s="151" t="s">
        <v>145</v>
      </c>
      <c r="J35" s="151" t="s">
        <v>145</v>
      </c>
      <c r="K35" s="152">
        <v>50</v>
      </c>
      <c r="L35" s="152" t="s">
        <v>145</v>
      </c>
    </row>
    <row r="36" spans="1:12" ht="15" customHeight="1" x14ac:dyDescent="0.15">
      <c r="A36" s="33"/>
      <c r="B36" s="114" t="s">
        <v>3</v>
      </c>
      <c r="C36" s="152" t="s">
        <v>145</v>
      </c>
      <c r="D36" s="152" t="s">
        <v>145</v>
      </c>
      <c r="E36" s="110">
        <v>15</v>
      </c>
      <c r="F36" s="151" t="s">
        <v>145</v>
      </c>
      <c r="G36" s="151" t="s">
        <v>145</v>
      </c>
      <c r="H36" s="151" t="s">
        <v>102</v>
      </c>
      <c r="I36" s="98" t="s">
        <v>102</v>
      </c>
      <c r="J36" s="151" t="s">
        <v>145</v>
      </c>
      <c r="K36" s="151">
        <v>35</v>
      </c>
      <c r="L36" s="152" t="s">
        <v>145</v>
      </c>
    </row>
    <row r="37" spans="1:12" ht="15" customHeight="1" x14ac:dyDescent="0.15">
      <c r="A37" s="33"/>
      <c r="B37" s="114" t="s">
        <v>95</v>
      </c>
      <c r="C37" s="152" t="s">
        <v>145</v>
      </c>
      <c r="D37" s="110">
        <v>94</v>
      </c>
      <c r="E37" s="151" t="s">
        <v>145</v>
      </c>
      <c r="F37" s="151">
        <v>15</v>
      </c>
      <c r="G37" s="151" t="s">
        <v>145</v>
      </c>
      <c r="H37" s="151" t="s">
        <v>145</v>
      </c>
      <c r="I37" s="151" t="s">
        <v>145</v>
      </c>
      <c r="J37" s="151" t="s">
        <v>145</v>
      </c>
      <c r="K37" s="151" t="s">
        <v>145</v>
      </c>
      <c r="L37" s="152" t="s">
        <v>145</v>
      </c>
    </row>
    <row r="38" spans="1:12" ht="15" customHeight="1" x14ac:dyDescent="0.15">
      <c r="A38" s="33"/>
      <c r="B38" s="114" t="s">
        <v>34</v>
      </c>
      <c r="C38" s="152" t="s">
        <v>145</v>
      </c>
      <c r="D38" s="151">
        <v>89</v>
      </c>
      <c r="E38" s="98" t="s">
        <v>102</v>
      </c>
      <c r="F38" s="151">
        <v>13</v>
      </c>
      <c r="G38" s="151">
        <v>1</v>
      </c>
      <c r="H38" s="151" t="s">
        <v>145</v>
      </c>
      <c r="I38" s="151" t="s">
        <v>145</v>
      </c>
      <c r="J38" s="151" t="s">
        <v>145</v>
      </c>
      <c r="K38" s="151" t="s">
        <v>145</v>
      </c>
      <c r="L38" s="152" t="s">
        <v>145</v>
      </c>
    </row>
    <row r="39" spans="1:12" ht="15" customHeight="1" x14ac:dyDescent="0.15">
      <c r="A39" s="33"/>
      <c r="B39" s="114" t="s">
        <v>4</v>
      </c>
      <c r="C39" s="152" t="s">
        <v>145</v>
      </c>
      <c r="D39" s="151">
        <v>187</v>
      </c>
      <c r="E39" s="151" t="s">
        <v>145</v>
      </c>
      <c r="F39" s="151" t="s">
        <v>145</v>
      </c>
      <c r="G39" s="151">
        <v>0</v>
      </c>
      <c r="H39" s="151" t="s">
        <v>145</v>
      </c>
      <c r="I39" s="151" t="s">
        <v>145</v>
      </c>
      <c r="J39" s="151" t="s">
        <v>145</v>
      </c>
      <c r="K39" s="151" t="s">
        <v>145</v>
      </c>
      <c r="L39" s="152" t="s">
        <v>145</v>
      </c>
    </row>
    <row r="40" spans="1:12" ht="15" customHeight="1" x14ac:dyDescent="0.15">
      <c r="A40" s="33"/>
      <c r="B40" s="114" t="s">
        <v>5</v>
      </c>
      <c r="C40" s="152" t="s">
        <v>145</v>
      </c>
      <c r="D40" s="151" t="s">
        <v>145</v>
      </c>
      <c r="E40" s="151" t="s">
        <v>145</v>
      </c>
      <c r="F40" s="151" t="s">
        <v>145</v>
      </c>
      <c r="G40" s="151" t="s">
        <v>145</v>
      </c>
      <c r="H40" s="151" t="s">
        <v>145</v>
      </c>
      <c r="I40" s="151" t="s">
        <v>145</v>
      </c>
      <c r="J40" s="151" t="s">
        <v>145</v>
      </c>
      <c r="K40" s="151" t="s">
        <v>145</v>
      </c>
      <c r="L40" s="152" t="s">
        <v>145</v>
      </c>
    </row>
    <row r="41" spans="1:12" ht="15" customHeight="1" x14ac:dyDescent="0.15">
      <c r="A41" s="33"/>
      <c r="B41" s="114" t="s">
        <v>97</v>
      </c>
      <c r="C41" s="152" t="s">
        <v>145</v>
      </c>
      <c r="D41" s="151" t="s">
        <v>145</v>
      </c>
      <c r="E41" s="98" t="s">
        <v>102</v>
      </c>
      <c r="F41" s="151" t="s">
        <v>145</v>
      </c>
      <c r="G41" s="151" t="s">
        <v>145</v>
      </c>
      <c r="H41" s="151" t="s">
        <v>145</v>
      </c>
      <c r="I41" s="151" t="s">
        <v>145</v>
      </c>
      <c r="J41" s="151" t="s">
        <v>145</v>
      </c>
      <c r="K41" s="151" t="s">
        <v>145</v>
      </c>
      <c r="L41" s="152" t="s">
        <v>145</v>
      </c>
    </row>
    <row r="42" spans="1:12" ht="15" customHeight="1" x14ac:dyDescent="0.15">
      <c r="A42" s="33"/>
      <c r="B42" s="114" t="s">
        <v>83</v>
      </c>
      <c r="C42" s="152" t="s">
        <v>145</v>
      </c>
      <c r="D42" s="151" t="s">
        <v>145</v>
      </c>
      <c r="E42" s="151" t="s">
        <v>145</v>
      </c>
      <c r="F42" s="151" t="s">
        <v>145</v>
      </c>
      <c r="G42" s="151" t="s">
        <v>145</v>
      </c>
      <c r="H42" s="151" t="s">
        <v>145</v>
      </c>
      <c r="I42" s="151" t="s">
        <v>145</v>
      </c>
      <c r="J42" s="151" t="s">
        <v>145</v>
      </c>
      <c r="K42" s="151" t="s">
        <v>145</v>
      </c>
      <c r="L42" s="152" t="s">
        <v>145</v>
      </c>
    </row>
    <row r="43" spans="1:12" ht="15" customHeight="1" x14ac:dyDescent="0.15">
      <c r="A43" s="33"/>
      <c r="B43" s="113" t="s">
        <v>45</v>
      </c>
      <c r="C43" s="152" t="s">
        <v>145</v>
      </c>
      <c r="D43" s="110">
        <v>69</v>
      </c>
      <c r="E43" s="110" t="s">
        <v>102</v>
      </c>
      <c r="F43" s="110">
        <v>12</v>
      </c>
      <c r="G43" s="151" t="s">
        <v>145</v>
      </c>
      <c r="H43" s="151" t="s">
        <v>145</v>
      </c>
      <c r="I43" s="110">
        <v>5</v>
      </c>
      <c r="J43" s="151" t="s">
        <v>145</v>
      </c>
      <c r="K43" s="151">
        <v>3</v>
      </c>
      <c r="L43" s="152" t="s">
        <v>102</v>
      </c>
    </row>
    <row r="44" spans="1:12" ht="15" customHeight="1" x14ac:dyDescent="0.15">
      <c r="A44" s="33"/>
      <c r="B44" s="114" t="s">
        <v>68</v>
      </c>
      <c r="C44" s="152" t="s">
        <v>145</v>
      </c>
      <c r="D44" s="151">
        <v>224</v>
      </c>
      <c r="E44" s="151" t="s">
        <v>145</v>
      </c>
      <c r="F44" s="151" t="s">
        <v>145</v>
      </c>
      <c r="G44" s="151" t="s">
        <v>102</v>
      </c>
      <c r="H44" s="151" t="s">
        <v>145</v>
      </c>
      <c r="I44" s="151" t="s">
        <v>145</v>
      </c>
      <c r="J44" s="151" t="s">
        <v>145</v>
      </c>
      <c r="K44" s="110">
        <v>1</v>
      </c>
      <c r="L44" s="152" t="s">
        <v>145</v>
      </c>
    </row>
    <row r="45" spans="1:12" ht="15" customHeight="1" x14ac:dyDescent="0.15">
      <c r="A45" s="33"/>
      <c r="B45" s="114" t="s">
        <v>67</v>
      </c>
      <c r="C45" s="152" t="s">
        <v>145</v>
      </c>
      <c r="D45" s="110">
        <v>18</v>
      </c>
      <c r="E45" s="151" t="s">
        <v>145</v>
      </c>
      <c r="F45" s="151">
        <v>27</v>
      </c>
      <c r="G45" s="151" t="s">
        <v>145</v>
      </c>
      <c r="H45" s="151" t="s">
        <v>145</v>
      </c>
      <c r="I45" s="110">
        <v>11</v>
      </c>
      <c r="J45" s="151" t="s">
        <v>145</v>
      </c>
      <c r="K45" s="151" t="s">
        <v>145</v>
      </c>
      <c r="L45" s="99" t="s">
        <v>102</v>
      </c>
    </row>
    <row r="46" spans="1:12" ht="15" customHeight="1" x14ac:dyDescent="0.15">
      <c r="A46" s="39"/>
      <c r="B46" s="115" t="s">
        <v>66</v>
      </c>
      <c r="C46" s="153" t="s">
        <v>145</v>
      </c>
      <c r="D46" s="153" t="s">
        <v>145</v>
      </c>
      <c r="E46" s="153" t="s">
        <v>145</v>
      </c>
      <c r="F46" s="153">
        <v>4</v>
      </c>
      <c r="G46" s="142">
        <v>0</v>
      </c>
      <c r="H46" s="153" t="s">
        <v>145</v>
      </c>
      <c r="I46" s="142">
        <v>1</v>
      </c>
      <c r="J46" s="153" t="s">
        <v>145</v>
      </c>
      <c r="K46" s="153" t="s">
        <v>145</v>
      </c>
      <c r="L46" s="139" t="s">
        <v>102</v>
      </c>
    </row>
    <row r="47" spans="1:12" ht="15" customHeight="1" x14ac:dyDescent="0.15">
      <c r="A47" s="40" t="s">
        <v>177</v>
      </c>
      <c r="B47" s="41"/>
      <c r="C47" s="143"/>
      <c r="D47" s="143"/>
      <c r="E47" s="143"/>
      <c r="F47" s="143"/>
      <c r="G47" s="143"/>
      <c r="H47" s="143"/>
      <c r="I47" s="143"/>
      <c r="J47" s="143"/>
      <c r="K47" s="143"/>
      <c r="L47" s="143"/>
    </row>
  </sheetData>
  <mergeCells count="14">
    <mergeCell ref="A6:B6"/>
    <mergeCell ref="A7:B7"/>
    <mergeCell ref="A5:B5"/>
    <mergeCell ref="A3:B4"/>
    <mergeCell ref="A1:I1"/>
    <mergeCell ref="H3:I3"/>
    <mergeCell ref="D3:E3"/>
    <mergeCell ref="F3:G3"/>
    <mergeCell ref="C3:C4"/>
    <mergeCell ref="A26:L26"/>
    <mergeCell ref="A28:B28"/>
    <mergeCell ref="A29:B29"/>
    <mergeCell ref="A30:B30"/>
    <mergeCell ref="A31:B31"/>
  </mergeCells>
  <phoneticPr fontId="2"/>
  <pageMargins left="0.78740157480314965" right="0.78740157480314965" top="0.78740157480314965" bottom="0.98425196850393704" header="0.62992125984251968" footer="0.7480314960629921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67"/>
  <sheetViews>
    <sheetView tabSelected="1" view="pageBreakPreview" zoomScale="90" zoomScaleNormal="100" zoomScaleSheetLayoutView="90" workbookViewId="0">
      <selection activeCell="B35" sqref="B35"/>
    </sheetView>
  </sheetViews>
  <sheetFormatPr defaultRowHeight="13.5" x14ac:dyDescent="0.15"/>
  <cols>
    <col min="1" max="1" width="5.5" style="44" customWidth="1"/>
    <col min="2" max="2" width="7.375" style="45" customWidth="1"/>
    <col min="3" max="4" width="7.375" style="44" customWidth="1"/>
    <col min="5" max="5" width="7.375" style="46" customWidth="1"/>
    <col min="6" max="6" width="7.375" style="47" customWidth="1"/>
    <col min="7" max="15" width="7.375" style="44" customWidth="1"/>
    <col min="16" max="16384" width="9" style="44"/>
  </cols>
  <sheetData>
    <row r="1" spans="2:12" s="26" customFormat="1" ht="38.25" customHeight="1" x14ac:dyDescent="0.15">
      <c r="B1" s="430" t="s">
        <v>219</v>
      </c>
      <c r="C1" s="430"/>
      <c r="D1" s="430"/>
      <c r="E1" s="430"/>
      <c r="F1" s="430"/>
      <c r="G1" s="430"/>
      <c r="H1" s="430"/>
      <c r="I1" s="430"/>
      <c r="J1" s="430"/>
      <c r="L1" s="25"/>
    </row>
    <row r="2" spans="2:12" s="23" customFormat="1" ht="12" customHeight="1" x14ac:dyDescent="0.15">
      <c r="B2" s="27" t="s">
        <v>52</v>
      </c>
      <c r="G2" s="28"/>
      <c r="H2" s="29" t="s">
        <v>136</v>
      </c>
    </row>
    <row r="3" spans="2:12" s="31" customFormat="1" ht="18" customHeight="1" x14ac:dyDescent="0.15">
      <c r="B3" s="302" t="s">
        <v>59</v>
      </c>
      <c r="C3" s="302"/>
      <c r="D3" s="318"/>
      <c r="E3" s="417" t="s">
        <v>111</v>
      </c>
      <c r="F3" s="418"/>
      <c r="G3" s="423" t="s">
        <v>126</v>
      </c>
      <c r="H3" s="424"/>
    </row>
    <row r="4" spans="2:12" s="31" customFormat="1" ht="18" customHeight="1" x14ac:dyDescent="0.15">
      <c r="B4" s="304"/>
      <c r="C4" s="304"/>
      <c r="D4" s="320"/>
      <c r="E4" s="419"/>
      <c r="F4" s="420"/>
      <c r="G4" s="425"/>
      <c r="H4" s="426"/>
    </row>
    <row r="5" spans="2:12" s="34" customFormat="1" ht="18" customHeight="1" x14ac:dyDescent="0.15">
      <c r="B5" s="28" t="s">
        <v>44</v>
      </c>
      <c r="C5" s="32"/>
      <c r="D5" s="33"/>
      <c r="E5" s="427">
        <v>584</v>
      </c>
      <c r="F5" s="428"/>
      <c r="G5" s="427">
        <v>20099</v>
      </c>
      <c r="H5" s="429"/>
    </row>
    <row r="6" spans="2:12" s="31" customFormat="1" ht="18" customHeight="1" x14ac:dyDescent="0.15">
      <c r="B6" s="28" t="s">
        <v>104</v>
      </c>
      <c r="C6" s="32"/>
      <c r="D6" s="33"/>
      <c r="E6" s="411">
        <v>524</v>
      </c>
      <c r="F6" s="416"/>
      <c r="G6" s="411">
        <v>18871</v>
      </c>
      <c r="H6" s="412"/>
    </row>
    <row r="7" spans="2:12" s="34" customFormat="1" ht="18" customHeight="1" x14ac:dyDescent="0.15">
      <c r="B7" s="35" t="s">
        <v>127</v>
      </c>
      <c r="C7" s="36"/>
      <c r="D7" s="37"/>
      <c r="E7" s="413">
        <v>470</v>
      </c>
      <c r="F7" s="415"/>
      <c r="G7" s="413">
        <v>15065</v>
      </c>
      <c r="H7" s="414"/>
    </row>
    <row r="8" spans="2:12" s="31" customFormat="1" ht="18" customHeight="1" x14ac:dyDescent="0.15">
      <c r="B8" s="33"/>
      <c r="C8" s="421" t="s">
        <v>157</v>
      </c>
      <c r="D8" s="422"/>
      <c r="E8" s="411">
        <v>22</v>
      </c>
      <c r="F8" s="416"/>
      <c r="G8" s="411">
        <v>11</v>
      </c>
      <c r="H8" s="412"/>
    </row>
    <row r="9" spans="2:12" s="31" customFormat="1" ht="18" customHeight="1" x14ac:dyDescent="0.15">
      <c r="B9" s="33"/>
      <c r="C9" s="432" t="s">
        <v>158</v>
      </c>
      <c r="D9" s="433"/>
      <c r="E9" s="411">
        <v>31</v>
      </c>
      <c r="F9" s="416"/>
      <c r="G9" s="411">
        <v>56</v>
      </c>
      <c r="H9" s="412"/>
    </row>
    <row r="10" spans="2:12" s="31" customFormat="1" ht="18" customHeight="1" x14ac:dyDescent="0.15">
      <c r="B10" s="33"/>
      <c r="C10" s="432" t="s">
        <v>159</v>
      </c>
      <c r="D10" s="433"/>
      <c r="E10" s="411">
        <v>24</v>
      </c>
      <c r="F10" s="416"/>
      <c r="G10" s="411">
        <v>169</v>
      </c>
      <c r="H10" s="412"/>
    </row>
    <row r="11" spans="2:12" s="31" customFormat="1" ht="18" customHeight="1" x14ac:dyDescent="0.15">
      <c r="B11" s="33"/>
      <c r="C11" s="432" t="s">
        <v>160</v>
      </c>
      <c r="D11" s="433"/>
      <c r="E11" s="411">
        <v>74</v>
      </c>
      <c r="F11" s="416"/>
      <c r="G11" s="411">
        <v>1009</v>
      </c>
      <c r="H11" s="412"/>
    </row>
    <row r="12" spans="2:12" s="31" customFormat="1" ht="18" customHeight="1" x14ac:dyDescent="0.15">
      <c r="B12" s="33"/>
      <c r="C12" s="432" t="s">
        <v>161</v>
      </c>
      <c r="D12" s="433"/>
      <c r="E12" s="411">
        <v>95</v>
      </c>
      <c r="F12" s="416"/>
      <c r="G12" s="411">
        <v>2227</v>
      </c>
      <c r="H12" s="412"/>
    </row>
    <row r="13" spans="2:12" s="31" customFormat="1" ht="18" customHeight="1" x14ac:dyDescent="0.15">
      <c r="B13" s="33"/>
      <c r="C13" s="432" t="s">
        <v>162</v>
      </c>
      <c r="D13" s="433"/>
      <c r="E13" s="411">
        <v>140</v>
      </c>
      <c r="F13" s="416"/>
      <c r="G13" s="411">
        <v>5033</v>
      </c>
      <c r="H13" s="412"/>
    </row>
    <row r="14" spans="2:12" s="31" customFormat="1" ht="18" customHeight="1" x14ac:dyDescent="0.15">
      <c r="B14" s="33"/>
      <c r="C14" s="432" t="s">
        <v>163</v>
      </c>
      <c r="D14" s="433"/>
      <c r="E14" s="411">
        <v>45</v>
      </c>
      <c r="F14" s="416"/>
      <c r="G14" s="411">
        <v>2477</v>
      </c>
      <c r="H14" s="412"/>
    </row>
    <row r="15" spans="2:12" s="31" customFormat="1" ht="18" customHeight="1" x14ac:dyDescent="0.15">
      <c r="B15" s="33"/>
      <c r="C15" s="432" t="s">
        <v>164</v>
      </c>
      <c r="D15" s="433"/>
      <c r="E15" s="411">
        <v>20</v>
      </c>
      <c r="F15" s="416"/>
      <c r="G15" s="411">
        <v>1540</v>
      </c>
      <c r="H15" s="412"/>
    </row>
    <row r="16" spans="2:12" s="31" customFormat="1" ht="18" customHeight="1" x14ac:dyDescent="0.15">
      <c r="B16" s="39"/>
      <c r="C16" s="434" t="s">
        <v>165</v>
      </c>
      <c r="D16" s="435"/>
      <c r="E16" s="409">
        <v>19</v>
      </c>
      <c r="F16" s="431"/>
      <c r="G16" s="409">
        <v>2543</v>
      </c>
      <c r="H16" s="410"/>
    </row>
    <row r="17" spans="1:25" s="23" customFormat="1" x14ac:dyDescent="0.15">
      <c r="B17" s="40" t="s">
        <v>178</v>
      </c>
      <c r="C17" s="41"/>
      <c r="D17" s="42"/>
      <c r="E17" s="42"/>
      <c r="F17" s="42"/>
      <c r="G17" s="43"/>
      <c r="H17" s="28"/>
      <c r="I17" s="28"/>
      <c r="J17" s="28"/>
      <c r="L17" s="28"/>
      <c r="M17" s="28"/>
      <c r="W17" s="28"/>
      <c r="X17" s="28"/>
      <c r="Y17" s="28"/>
    </row>
    <row r="18" spans="1:25" s="23" customFormat="1" x14ac:dyDescent="0.15">
      <c r="B18" s="40" t="s">
        <v>179</v>
      </c>
      <c r="C18" s="41"/>
      <c r="D18" s="42"/>
      <c r="E18" s="42"/>
      <c r="F18" s="42"/>
      <c r="G18" s="43"/>
      <c r="H18" s="28"/>
      <c r="I18" s="28"/>
      <c r="J18" s="28"/>
      <c r="L18" s="28"/>
      <c r="M18" s="28"/>
      <c r="W18" s="28"/>
      <c r="X18" s="28"/>
      <c r="Y18" s="28"/>
    </row>
    <row r="19" spans="1:25" s="23" customFormat="1" x14ac:dyDescent="0.15">
      <c r="B19" s="40"/>
      <c r="C19" s="41"/>
      <c r="D19" s="42"/>
      <c r="E19" s="42"/>
      <c r="F19" s="42"/>
      <c r="G19" s="43"/>
      <c r="H19" s="28"/>
      <c r="I19" s="28"/>
      <c r="J19" s="28"/>
      <c r="L19" s="28"/>
      <c r="M19" s="28"/>
      <c r="W19" s="28"/>
      <c r="X19" s="28"/>
      <c r="Y19" s="28"/>
    </row>
    <row r="20" spans="1:25" s="23" customFormat="1" x14ac:dyDescent="0.15">
      <c r="B20" s="40"/>
      <c r="C20" s="41"/>
      <c r="D20" s="42"/>
      <c r="E20" s="42"/>
      <c r="F20" s="42"/>
      <c r="G20" s="43"/>
      <c r="H20" s="28"/>
      <c r="I20" s="28"/>
      <c r="J20" s="28"/>
      <c r="L20" s="28"/>
      <c r="M20" s="28"/>
      <c r="W20" s="28"/>
      <c r="X20" s="28"/>
      <c r="Y20" s="28"/>
    </row>
    <row r="21" spans="1:25" s="23" customFormat="1" x14ac:dyDescent="0.15">
      <c r="B21" s="40"/>
      <c r="C21" s="41"/>
      <c r="D21" s="42"/>
      <c r="E21" s="42"/>
      <c r="F21" s="42"/>
      <c r="G21" s="43"/>
      <c r="H21" s="28"/>
      <c r="I21" s="28"/>
      <c r="J21" s="28"/>
      <c r="L21" s="28"/>
      <c r="M21" s="28"/>
      <c r="W21" s="28"/>
      <c r="X21" s="28"/>
      <c r="Y21" s="28"/>
    </row>
    <row r="22" spans="1:25" ht="15.75" customHeight="1" x14ac:dyDescent="0.15">
      <c r="G22" s="47"/>
    </row>
    <row r="23" spans="1:25" ht="24.75" customHeight="1" x14ac:dyDescent="0.15">
      <c r="A23" s="301" t="s">
        <v>166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</row>
    <row r="24" spans="1:25" ht="9.75" customHeight="1" x14ac:dyDescent="0.15">
      <c r="A24" s="220"/>
      <c r="B24" s="220"/>
      <c r="C24" s="220"/>
      <c r="D24" s="220"/>
      <c r="E24" s="220"/>
      <c r="F24" s="220"/>
      <c r="G24" s="220"/>
      <c r="H24" s="220"/>
      <c r="I24" s="220"/>
      <c r="J24" s="220"/>
      <c r="K24" s="220"/>
    </row>
    <row r="25" spans="1:25" x14ac:dyDescent="0.15">
      <c r="A25" s="49" t="s">
        <v>50</v>
      </c>
      <c r="B25" s="23"/>
      <c r="C25" s="23"/>
      <c r="D25" s="23"/>
      <c r="E25" s="23"/>
      <c r="F25" s="23"/>
      <c r="G25" s="23"/>
      <c r="H25" s="23"/>
      <c r="I25" s="23"/>
      <c r="J25" s="23"/>
      <c r="L25" s="219" t="s">
        <v>132</v>
      </c>
    </row>
    <row r="26" spans="1:25" ht="18.75" customHeight="1" x14ac:dyDescent="0.15">
      <c r="A26" s="302" t="s">
        <v>103</v>
      </c>
      <c r="B26" s="318"/>
      <c r="C26" s="405" t="s">
        <v>11</v>
      </c>
      <c r="D26" s="406"/>
      <c r="E26" s="405" t="s">
        <v>49</v>
      </c>
      <c r="F26" s="406"/>
      <c r="G26" s="405" t="s">
        <v>12</v>
      </c>
      <c r="H26" s="406"/>
      <c r="I26" s="405" t="s">
        <v>16</v>
      </c>
      <c r="J26" s="406"/>
      <c r="K26" s="407" t="s">
        <v>17</v>
      </c>
      <c r="L26" s="408"/>
    </row>
    <row r="27" spans="1:25" ht="18.75" customHeight="1" x14ac:dyDescent="0.15">
      <c r="A27" s="304"/>
      <c r="B27" s="320"/>
      <c r="C27" s="51" t="s">
        <v>47</v>
      </c>
      <c r="D27" s="51" t="s">
        <v>13</v>
      </c>
      <c r="E27" s="51" t="s">
        <v>47</v>
      </c>
      <c r="F27" s="51" t="s">
        <v>13</v>
      </c>
      <c r="G27" s="51" t="s">
        <v>47</v>
      </c>
      <c r="H27" s="51" t="s">
        <v>13</v>
      </c>
      <c r="I27" s="51" t="s">
        <v>47</v>
      </c>
      <c r="J27" s="51" t="s">
        <v>92</v>
      </c>
      <c r="K27" s="51" t="s">
        <v>47</v>
      </c>
      <c r="L27" s="52" t="s">
        <v>93</v>
      </c>
    </row>
    <row r="28" spans="1:25" ht="18.75" customHeight="1" x14ac:dyDescent="0.15">
      <c r="A28" s="399" t="s">
        <v>44</v>
      </c>
      <c r="B28" s="400"/>
      <c r="C28" s="53">
        <v>58</v>
      </c>
      <c r="D28" s="53">
        <v>2366</v>
      </c>
      <c r="E28" s="53">
        <v>62</v>
      </c>
      <c r="F28" s="53">
        <v>2238</v>
      </c>
      <c r="G28" s="53">
        <v>9</v>
      </c>
      <c r="H28" s="53">
        <v>9396</v>
      </c>
      <c r="I28" s="53">
        <v>14</v>
      </c>
      <c r="J28" s="53">
        <v>206600</v>
      </c>
      <c r="K28" s="53">
        <v>2</v>
      </c>
      <c r="L28" s="54" t="s">
        <v>99</v>
      </c>
    </row>
    <row r="29" spans="1:25" ht="18.75" customHeight="1" x14ac:dyDescent="0.15">
      <c r="A29" s="401" t="s">
        <v>104</v>
      </c>
      <c r="B29" s="402"/>
      <c r="C29" s="53">
        <v>43</v>
      </c>
      <c r="D29" s="53">
        <v>1973</v>
      </c>
      <c r="E29" s="53">
        <v>56</v>
      </c>
      <c r="F29" s="53">
        <v>2490</v>
      </c>
      <c r="G29" s="53">
        <v>8</v>
      </c>
      <c r="H29" s="53">
        <v>8920</v>
      </c>
      <c r="I29" s="53">
        <v>11</v>
      </c>
      <c r="J29" s="53">
        <v>195700</v>
      </c>
      <c r="K29" s="53">
        <v>2</v>
      </c>
      <c r="L29" s="54" t="s">
        <v>99</v>
      </c>
    </row>
    <row r="30" spans="1:25" ht="18.75" customHeight="1" x14ac:dyDescent="0.15">
      <c r="A30" s="403" t="s">
        <v>127</v>
      </c>
      <c r="B30" s="404"/>
      <c r="C30" s="56">
        <v>39</v>
      </c>
      <c r="D30" s="56">
        <v>2164</v>
      </c>
      <c r="E30" s="56">
        <v>47</v>
      </c>
      <c r="F30" s="216" t="s">
        <v>99</v>
      </c>
      <c r="G30" s="56">
        <v>4</v>
      </c>
      <c r="H30" s="56">
        <v>5610</v>
      </c>
      <c r="I30" s="56">
        <v>9</v>
      </c>
      <c r="J30" s="56">
        <v>159950</v>
      </c>
      <c r="K30" s="56">
        <v>2</v>
      </c>
      <c r="L30" s="216" t="s">
        <v>99</v>
      </c>
    </row>
    <row r="31" spans="1:25" x14ac:dyDescent="0.15">
      <c r="A31" s="40" t="s">
        <v>180</v>
      </c>
      <c r="B31" s="44"/>
      <c r="E31" s="44"/>
      <c r="F31" s="44"/>
    </row>
    <row r="32" spans="1:25" x14ac:dyDescent="0.15">
      <c r="G32" s="47"/>
    </row>
    <row r="33" spans="1:12" x14ac:dyDescent="0.15">
      <c r="G33" s="47"/>
    </row>
    <row r="35" spans="1:12" ht="24" customHeight="1" x14ac:dyDescent="0.15">
      <c r="B35" s="58" t="s">
        <v>167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ht="9.75" customHeight="1" x14ac:dyDescent="0.15">
      <c r="B36" s="48"/>
      <c r="C36" s="220"/>
      <c r="D36" s="220"/>
      <c r="E36" s="220"/>
      <c r="F36" s="220"/>
    </row>
    <row r="37" spans="1:12" x14ac:dyDescent="0.15">
      <c r="B37" s="49" t="s">
        <v>51</v>
      </c>
      <c r="C37" s="23"/>
      <c r="D37" s="23"/>
      <c r="I37" s="219" t="s">
        <v>132</v>
      </c>
    </row>
    <row r="38" spans="1:12" ht="18.75" customHeight="1" x14ac:dyDescent="0.15">
      <c r="B38" s="302" t="s">
        <v>48</v>
      </c>
      <c r="C38" s="318"/>
      <c r="D38" s="390" t="s">
        <v>108</v>
      </c>
      <c r="E38" s="391"/>
      <c r="F38" s="390" t="s">
        <v>221</v>
      </c>
      <c r="G38" s="391"/>
      <c r="H38" s="390" t="s">
        <v>220</v>
      </c>
      <c r="I38" s="392"/>
    </row>
    <row r="39" spans="1:12" ht="18.75" customHeight="1" x14ac:dyDescent="0.15">
      <c r="B39" s="304"/>
      <c r="C39" s="320"/>
      <c r="D39" s="209" t="s">
        <v>107</v>
      </c>
      <c r="E39" s="228" t="s">
        <v>14</v>
      </c>
      <c r="F39" s="209" t="s">
        <v>107</v>
      </c>
      <c r="G39" s="228" t="s">
        <v>14</v>
      </c>
      <c r="H39" s="209" t="s">
        <v>107</v>
      </c>
      <c r="I39" s="228" t="s">
        <v>14</v>
      </c>
    </row>
    <row r="40" spans="1:12" ht="18.75" customHeight="1" x14ac:dyDescent="0.15">
      <c r="B40" s="393" t="s">
        <v>44</v>
      </c>
      <c r="C40" s="394"/>
      <c r="D40" s="67">
        <v>2795</v>
      </c>
      <c r="E40" s="204">
        <v>3437</v>
      </c>
      <c r="F40" s="92">
        <v>2012</v>
      </c>
      <c r="G40" s="204">
        <v>2027</v>
      </c>
      <c r="H40" s="206">
        <v>1885</v>
      </c>
      <c r="I40" s="67">
        <v>1927</v>
      </c>
    </row>
    <row r="41" spans="1:12" ht="18.75" customHeight="1" x14ac:dyDescent="0.15">
      <c r="A41" s="31"/>
      <c r="B41" s="395" t="s">
        <v>104</v>
      </c>
      <c r="C41" s="396"/>
      <c r="D41" s="73">
        <v>2504</v>
      </c>
      <c r="E41" s="64">
        <v>3165</v>
      </c>
      <c r="F41" s="206">
        <v>1832</v>
      </c>
      <c r="G41" s="64">
        <v>1873</v>
      </c>
      <c r="H41" s="206">
        <v>1647</v>
      </c>
      <c r="I41" s="73">
        <v>1704</v>
      </c>
      <c r="J41" s="31"/>
      <c r="K41" s="31"/>
      <c r="L41" s="55"/>
    </row>
    <row r="42" spans="1:12" ht="18.75" customHeight="1" x14ac:dyDescent="0.15">
      <c r="B42" s="397" t="s">
        <v>127</v>
      </c>
      <c r="C42" s="398"/>
      <c r="D42" s="77">
        <v>1989</v>
      </c>
      <c r="E42" s="205">
        <v>2625</v>
      </c>
      <c r="F42" s="210">
        <v>1466</v>
      </c>
      <c r="G42" s="205">
        <v>1494</v>
      </c>
      <c r="H42" s="211">
        <v>1315</v>
      </c>
      <c r="I42" s="77">
        <v>1375</v>
      </c>
      <c r="L42" s="55"/>
    </row>
    <row r="43" spans="1:12" x14ac:dyDescent="0.15">
      <c r="B43" s="40" t="s">
        <v>181</v>
      </c>
      <c r="E43" s="44"/>
      <c r="F43" s="44"/>
    </row>
    <row r="44" spans="1:12" x14ac:dyDescent="0.15">
      <c r="G44" s="47"/>
    </row>
    <row r="45" spans="1:12" ht="15.75" customHeight="1" x14ac:dyDescent="0.15">
      <c r="G45" s="47"/>
    </row>
    <row r="46" spans="1:12" ht="24.75" hidden="1" customHeight="1" x14ac:dyDescent="0.15">
      <c r="A46" s="301"/>
      <c r="B46" s="301"/>
      <c r="C46" s="301"/>
      <c r="D46" s="301"/>
      <c r="E46" s="301"/>
      <c r="F46" s="301"/>
      <c r="G46" s="301"/>
      <c r="H46" s="301"/>
      <c r="I46" s="301"/>
      <c r="J46" s="301"/>
      <c r="K46" s="301"/>
      <c r="L46" s="301"/>
    </row>
    <row r="47" spans="1:12" ht="9.75" hidden="1" customHeight="1" x14ac:dyDescent="0.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 spans="1:12" hidden="1" x14ac:dyDescent="0.15">
      <c r="A48" s="49"/>
      <c r="B48" s="23"/>
      <c r="C48" s="23"/>
      <c r="D48" s="23"/>
      <c r="E48" s="23"/>
      <c r="F48" s="23"/>
      <c r="G48" s="23"/>
      <c r="H48" s="23"/>
      <c r="I48" s="23"/>
      <c r="J48" s="23"/>
      <c r="L48" s="50"/>
    </row>
    <row r="49" spans="1:12" ht="18.75" hidden="1" customHeight="1" x14ac:dyDescent="0.15">
      <c r="A49" s="302"/>
      <c r="B49" s="318"/>
      <c r="C49" s="405"/>
      <c r="D49" s="406"/>
      <c r="E49" s="405"/>
      <c r="F49" s="406"/>
      <c r="G49" s="405"/>
      <c r="H49" s="406"/>
      <c r="I49" s="405"/>
      <c r="J49" s="406"/>
      <c r="K49" s="407"/>
      <c r="L49" s="408"/>
    </row>
    <row r="50" spans="1:12" ht="18.75" hidden="1" customHeight="1" x14ac:dyDescent="0.15">
      <c r="A50" s="304"/>
      <c r="B50" s="320"/>
      <c r="C50" s="51"/>
      <c r="D50" s="51"/>
      <c r="E50" s="51"/>
      <c r="F50" s="51"/>
      <c r="G50" s="51"/>
      <c r="H50" s="51"/>
      <c r="I50" s="51"/>
      <c r="J50" s="51"/>
      <c r="K50" s="51"/>
      <c r="L50" s="52"/>
    </row>
    <row r="51" spans="1:12" ht="18.75" hidden="1" customHeight="1" x14ac:dyDescent="0.15">
      <c r="A51" s="399"/>
      <c r="B51" s="400"/>
      <c r="C51" s="53"/>
      <c r="D51" s="53"/>
      <c r="E51" s="53"/>
      <c r="F51" s="53"/>
      <c r="G51" s="53"/>
      <c r="H51" s="53"/>
      <c r="I51" s="53"/>
      <c r="J51" s="53"/>
      <c r="K51" s="53"/>
      <c r="L51" s="54"/>
    </row>
    <row r="52" spans="1:12" ht="18.75" hidden="1" customHeight="1" x14ac:dyDescent="0.15">
      <c r="A52" s="401"/>
      <c r="B52" s="402"/>
      <c r="C52" s="53"/>
      <c r="D52" s="53"/>
      <c r="E52" s="53"/>
      <c r="F52" s="53"/>
      <c r="G52" s="53"/>
      <c r="H52" s="53"/>
      <c r="I52" s="53"/>
      <c r="J52" s="53"/>
      <c r="K52" s="53"/>
      <c r="L52" s="54"/>
    </row>
    <row r="53" spans="1:12" ht="18.75" hidden="1" customHeight="1" x14ac:dyDescent="0.15">
      <c r="A53" s="403"/>
      <c r="B53" s="404"/>
      <c r="C53" s="56"/>
      <c r="D53" s="56"/>
      <c r="E53" s="56"/>
      <c r="F53" s="57"/>
      <c r="G53" s="56"/>
      <c r="H53" s="56"/>
      <c r="I53" s="56"/>
      <c r="J53" s="56"/>
      <c r="K53" s="56"/>
      <c r="L53" s="57"/>
    </row>
    <row r="54" spans="1:12" hidden="1" x14ac:dyDescent="0.15">
      <c r="A54" s="40"/>
      <c r="B54" s="44"/>
      <c r="E54" s="44"/>
      <c r="F54" s="44"/>
    </row>
    <row r="55" spans="1:12" hidden="1" x14ac:dyDescent="0.15">
      <c r="G55" s="47"/>
    </row>
    <row r="56" spans="1:12" hidden="1" x14ac:dyDescent="0.15">
      <c r="G56" s="47"/>
    </row>
    <row r="57" spans="1:12" hidden="1" x14ac:dyDescent="0.15">
      <c r="G57" s="47"/>
    </row>
    <row r="58" spans="1:12" hidden="1" x14ac:dyDescent="0.15"/>
    <row r="59" spans="1:12" ht="24" hidden="1" customHeight="1" x14ac:dyDescent="0.1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</row>
    <row r="60" spans="1:12" ht="9.75" hidden="1" customHeight="1" x14ac:dyDescent="0.15">
      <c r="B60" s="48"/>
      <c r="C60" s="213"/>
      <c r="D60" s="213"/>
      <c r="E60" s="213"/>
      <c r="F60" s="213"/>
    </row>
    <row r="61" spans="1:12" hidden="1" x14ac:dyDescent="0.15">
      <c r="B61" s="49"/>
      <c r="C61" s="23"/>
      <c r="D61" s="23"/>
      <c r="I61" s="212"/>
    </row>
    <row r="62" spans="1:12" ht="18.75" hidden="1" customHeight="1" x14ac:dyDescent="0.15">
      <c r="B62" s="302"/>
      <c r="C62" s="318"/>
      <c r="D62" s="390"/>
      <c r="E62" s="391"/>
      <c r="F62" s="390"/>
      <c r="G62" s="391"/>
      <c r="H62" s="390"/>
      <c r="I62" s="392"/>
    </row>
    <row r="63" spans="1:12" ht="18.75" hidden="1" customHeight="1" x14ac:dyDescent="0.15">
      <c r="B63" s="304"/>
      <c r="C63" s="320"/>
      <c r="D63" s="209"/>
      <c r="E63" s="215"/>
      <c r="F63" s="209"/>
      <c r="G63" s="215"/>
      <c r="H63" s="209"/>
      <c r="I63" s="215"/>
    </row>
    <row r="64" spans="1:12" ht="18.75" hidden="1" customHeight="1" x14ac:dyDescent="0.15">
      <c r="B64" s="393"/>
      <c r="C64" s="394"/>
      <c r="D64" s="67"/>
      <c r="E64" s="204"/>
      <c r="F64" s="92"/>
      <c r="G64" s="204"/>
      <c r="H64" s="206"/>
      <c r="I64" s="67"/>
    </row>
    <row r="65" spans="1:12" ht="18.75" hidden="1" customHeight="1" x14ac:dyDescent="0.15">
      <c r="A65" s="31"/>
      <c r="B65" s="395"/>
      <c r="C65" s="396"/>
      <c r="D65" s="73"/>
      <c r="E65" s="64"/>
      <c r="F65" s="206"/>
      <c r="G65" s="64"/>
      <c r="H65" s="206"/>
      <c r="I65" s="73"/>
      <c r="J65" s="31"/>
      <c r="K65" s="31"/>
      <c r="L65" s="55"/>
    </row>
    <row r="66" spans="1:12" ht="18.75" hidden="1" customHeight="1" x14ac:dyDescent="0.15">
      <c r="B66" s="397"/>
      <c r="C66" s="398"/>
      <c r="D66" s="77"/>
      <c r="E66" s="205"/>
      <c r="F66" s="210"/>
      <c r="G66" s="205"/>
      <c r="H66" s="211"/>
      <c r="I66" s="77"/>
      <c r="L66" s="55"/>
    </row>
    <row r="67" spans="1:12" hidden="1" x14ac:dyDescent="0.15">
      <c r="B67" s="40"/>
      <c r="E67" s="44"/>
      <c r="F67" s="44"/>
    </row>
  </sheetData>
  <mergeCells count="71">
    <mergeCell ref="B1:J1"/>
    <mergeCell ref="G15:H15"/>
    <mergeCell ref="E16:F16"/>
    <mergeCell ref="C13:D13"/>
    <mergeCell ref="C14:D14"/>
    <mergeCell ref="C15:D15"/>
    <mergeCell ref="C16:D16"/>
    <mergeCell ref="C9:D9"/>
    <mergeCell ref="C10:D10"/>
    <mergeCell ref="C11:D11"/>
    <mergeCell ref="C12:D12"/>
    <mergeCell ref="E14:F14"/>
    <mergeCell ref="E15:F15"/>
    <mergeCell ref="G14:H14"/>
    <mergeCell ref="E11:F11"/>
    <mergeCell ref="E13:F13"/>
    <mergeCell ref="E3:F4"/>
    <mergeCell ref="C8:D8"/>
    <mergeCell ref="B3:D4"/>
    <mergeCell ref="G3:H4"/>
    <mergeCell ref="E10:F10"/>
    <mergeCell ref="G9:H9"/>
    <mergeCell ref="E5:F5"/>
    <mergeCell ref="E6:F6"/>
    <mergeCell ref="G5:H5"/>
    <mergeCell ref="E8:F8"/>
    <mergeCell ref="G6:H6"/>
    <mergeCell ref="G16:H16"/>
    <mergeCell ref="G8:H8"/>
    <mergeCell ref="G7:H7"/>
    <mergeCell ref="G12:H12"/>
    <mergeCell ref="E7:F7"/>
    <mergeCell ref="G10:H10"/>
    <mergeCell ref="E12:F12"/>
    <mergeCell ref="E9:F9"/>
    <mergeCell ref="G13:H13"/>
    <mergeCell ref="G11:H11"/>
    <mergeCell ref="A46:L46"/>
    <mergeCell ref="A49:B50"/>
    <mergeCell ref="C49:D49"/>
    <mergeCell ref="E49:F49"/>
    <mergeCell ref="G49:H49"/>
    <mergeCell ref="I49:J49"/>
    <mergeCell ref="K49:L49"/>
    <mergeCell ref="H62:I62"/>
    <mergeCell ref="B64:C64"/>
    <mergeCell ref="A51:B51"/>
    <mergeCell ref="A52:B52"/>
    <mergeCell ref="A53:B53"/>
    <mergeCell ref="B65:C65"/>
    <mergeCell ref="B66:C66"/>
    <mergeCell ref="B62:C63"/>
    <mergeCell ref="D62:E62"/>
    <mergeCell ref="F62:G62"/>
    <mergeCell ref="A23:L23"/>
    <mergeCell ref="A26:B27"/>
    <mergeCell ref="C26:D26"/>
    <mergeCell ref="E26:F26"/>
    <mergeCell ref="G26:H26"/>
    <mergeCell ref="I26:J26"/>
    <mergeCell ref="K26:L26"/>
    <mergeCell ref="A28:B28"/>
    <mergeCell ref="A29:B29"/>
    <mergeCell ref="A30:B30"/>
    <mergeCell ref="B38:C39"/>
    <mergeCell ref="D38:E38"/>
    <mergeCell ref="F38:G38"/>
    <mergeCell ref="H38:I38"/>
    <mergeCell ref="B40:C40"/>
    <mergeCell ref="B41:C41"/>
    <mergeCell ref="B42:C42"/>
  </mergeCells>
  <phoneticPr fontId="2"/>
  <printOptions horizontalCentered="1"/>
  <pageMargins left="0.78740157480314965" right="0.78740157480314965" top="0.78740157480314965" bottom="0.98425196850393704" header="0.62992125984251968" footer="0.7480314960629921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A28"/>
  <sheetViews>
    <sheetView view="pageBreakPreview" zoomScaleNormal="100" zoomScaleSheetLayoutView="100" workbookViewId="0">
      <selection activeCell="I15" sqref="I15"/>
    </sheetView>
  </sheetViews>
  <sheetFormatPr defaultRowHeight="13.5" x14ac:dyDescent="0.15"/>
  <cols>
    <col min="1" max="1" width="10.625" style="44" customWidth="1"/>
    <col min="2" max="3" width="10.625" style="45" customWidth="1"/>
    <col min="4" max="4" width="10.625" style="44" customWidth="1"/>
    <col min="5" max="8" width="11.875" style="44" customWidth="1"/>
    <col min="9" max="10" width="11.25" style="44" customWidth="1"/>
    <col min="11" max="16384" width="9" style="44"/>
  </cols>
  <sheetData>
    <row r="1" spans="2:17" s="26" customFormat="1" ht="25.5" customHeight="1" x14ac:dyDescent="0.15">
      <c r="B1" s="289" t="s">
        <v>60</v>
      </c>
      <c r="C1" s="289"/>
      <c r="D1" s="289"/>
      <c r="E1" s="289"/>
      <c r="F1" s="289"/>
      <c r="G1" s="3"/>
      <c r="H1" s="2"/>
      <c r="I1" s="2"/>
      <c r="J1" s="2"/>
      <c r="K1" s="2"/>
      <c r="L1" s="2"/>
      <c r="M1" s="2"/>
    </row>
    <row r="2" spans="2:17" s="26" customFormat="1" ht="12" customHeight="1" x14ac:dyDescent="0.15">
      <c r="B2" s="2"/>
      <c r="C2" s="2"/>
      <c r="D2" s="2"/>
      <c r="E2" s="2"/>
      <c r="F2" s="2"/>
      <c r="G2" s="2"/>
      <c r="H2" s="2"/>
      <c r="K2" s="2"/>
      <c r="L2" s="2"/>
      <c r="M2" s="2"/>
    </row>
    <row r="3" spans="2:17" s="23" customFormat="1" ht="17.25" customHeight="1" x14ac:dyDescent="0.15">
      <c r="B3" s="40" t="s">
        <v>62</v>
      </c>
      <c r="D3" s="65"/>
      <c r="E3" s="65"/>
      <c r="F3" s="50" t="s">
        <v>131</v>
      </c>
    </row>
    <row r="4" spans="2:17" s="23" customFormat="1" ht="21" customHeight="1" x14ac:dyDescent="0.15">
      <c r="B4" s="271" t="s">
        <v>59</v>
      </c>
      <c r="C4" s="272"/>
      <c r="D4" s="310" t="s">
        <v>105</v>
      </c>
      <c r="E4" s="441"/>
      <c r="F4" s="441"/>
      <c r="H4" s="28"/>
    </row>
    <row r="5" spans="2:17" s="23" customFormat="1" ht="15.75" customHeight="1" x14ac:dyDescent="0.15">
      <c r="B5" s="275"/>
      <c r="C5" s="276"/>
      <c r="D5" s="59" t="s">
        <v>44</v>
      </c>
      <c r="E5" s="22" t="s">
        <v>104</v>
      </c>
      <c r="F5" s="66" t="s">
        <v>127</v>
      </c>
      <c r="H5" s="28"/>
    </row>
    <row r="6" spans="2:17" s="69" customFormat="1" ht="21" customHeight="1" x14ac:dyDescent="0.15">
      <c r="B6" s="444" t="s">
        <v>113</v>
      </c>
      <c r="C6" s="445"/>
      <c r="D6" s="64">
        <v>431</v>
      </c>
      <c r="E6" s="67">
        <v>304</v>
      </c>
      <c r="F6" s="68">
        <v>237</v>
      </c>
      <c r="H6" s="6"/>
      <c r="M6" s="6"/>
      <c r="N6" s="6"/>
      <c r="O6" s="6">
        <v>1</v>
      </c>
      <c r="P6" s="6" t="s">
        <v>102</v>
      </c>
      <c r="Q6" s="6">
        <v>975135</v>
      </c>
    </row>
    <row r="7" spans="2:17" s="23" customFormat="1" ht="21" customHeight="1" x14ac:dyDescent="0.15">
      <c r="B7" s="442" t="s">
        <v>61</v>
      </c>
      <c r="C7" s="443"/>
      <c r="D7" s="71">
        <v>5</v>
      </c>
      <c r="E7" s="60">
        <v>1</v>
      </c>
      <c r="F7" s="447" t="s">
        <v>154</v>
      </c>
      <c r="H7" s="135"/>
    </row>
    <row r="8" spans="2:17" s="23" customFormat="1" ht="21" customHeight="1" x14ac:dyDescent="0.15">
      <c r="B8" s="442" t="s">
        <v>63</v>
      </c>
      <c r="C8" s="443"/>
      <c r="D8" s="446" t="s">
        <v>102</v>
      </c>
      <c r="E8" s="60">
        <v>2</v>
      </c>
      <c r="F8" s="72">
        <v>3</v>
      </c>
      <c r="H8" s="62"/>
    </row>
    <row r="9" spans="2:17" s="23" customFormat="1" ht="21" customHeight="1" x14ac:dyDescent="0.15">
      <c r="B9" s="442" t="s">
        <v>39</v>
      </c>
      <c r="C9" s="443"/>
      <c r="D9" s="64">
        <v>90</v>
      </c>
      <c r="E9" s="73">
        <v>48</v>
      </c>
      <c r="F9" s="74">
        <v>39</v>
      </c>
      <c r="H9" s="135"/>
    </row>
    <row r="10" spans="2:17" s="23" customFormat="1" ht="21" customHeight="1" x14ac:dyDescent="0.15">
      <c r="B10" s="442" t="s">
        <v>40</v>
      </c>
      <c r="C10" s="443"/>
      <c r="D10" s="64">
        <v>75</v>
      </c>
      <c r="E10" s="73">
        <v>71</v>
      </c>
      <c r="F10" s="74">
        <v>43</v>
      </c>
      <c r="H10" s="135"/>
    </row>
    <row r="11" spans="2:17" s="23" customFormat="1" ht="21" customHeight="1" x14ac:dyDescent="0.15">
      <c r="B11" s="442" t="s">
        <v>18</v>
      </c>
      <c r="C11" s="443"/>
      <c r="D11" s="64">
        <v>103</v>
      </c>
      <c r="E11" s="73">
        <v>57</v>
      </c>
      <c r="F11" s="74">
        <v>45</v>
      </c>
      <c r="H11" s="135"/>
    </row>
    <row r="12" spans="2:17" s="23" customFormat="1" ht="21" customHeight="1" x14ac:dyDescent="0.15">
      <c r="B12" s="442" t="s">
        <v>19</v>
      </c>
      <c r="C12" s="443"/>
      <c r="D12" s="64">
        <v>43</v>
      </c>
      <c r="E12" s="73">
        <v>36</v>
      </c>
      <c r="F12" s="74">
        <v>34</v>
      </c>
      <c r="H12" s="135"/>
    </row>
    <row r="13" spans="2:17" s="23" customFormat="1" ht="21" customHeight="1" x14ac:dyDescent="0.15">
      <c r="B13" s="442" t="s">
        <v>20</v>
      </c>
      <c r="C13" s="443"/>
      <c r="D13" s="64">
        <v>60</v>
      </c>
      <c r="E13" s="73">
        <v>49</v>
      </c>
      <c r="F13" s="74">
        <v>33</v>
      </c>
      <c r="H13" s="135"/>
    </row>
    <row r="14" spans="2:17" s="23" customFormat="1" ht="21" customHeight="1" x14ac:dyDescent="0.15">
      <c r="B14" s="442" t="s">
        <v>21</v>
      </c>
      <c r="C14" s="443"/>
      <c r="D14" s="64">
        <v>35</v>
      </c>
      <c r="E14" s="73">
        <v>22</v>
      </c>
      <c r="F14" s="74">
        <v>28</v>
      </c>
      <c r="H14" s="135"/>
    </row>
    <row r="15" spans="2:17" s="23" customFormat="1" ht="21" customHeight="1" x14ac:dyDescent="0.15">
      <c r="B15" s="439" t="s">
        <v>64</v>
      </c>
      <c r="C15" s="440"/>
      <c r="D15" s="75">
        <v>20</v>
      </c>
      <c r="E15" s="76">
        <v>18</v>
      </c>
      <c r="F15" s="77">
        <v>12</v>
      </c>
      <c r="H15" s="78"/>
    </row>
    <row r="16" spans="2:17" s="23" customFormat="1" ht="18" customHeight="1" x14ac:dyDescent="0.15">
      <c r="B16" s="40" t="s">
        <v>182</v>
      </c>
      <c r="C16" s="70"/>
      <c r="D16" s="38"/>
      <c r="E16" s="38"/>
      <c r="F16" s="38"/>
      <c r="G16" s="38"/>
      <c r="H16" s="38"/>
      <c r="I16" s="28"/>
    </row>
    <row r="17" spans="1:53" s="23" customFormat="1" ht="18" customHeight="1" x14ac:dyDescent="0.15">
      <c r="B17" s="40"/>
      <c r="C17" s="232"/>
      <c r="D17" s="231"/>
      <c r="E17" s="231"/>
      <c r="F17" s="231"/>
      <c r="G17" s="231"/>
      <c r="H17" s="231"/>
      <c r="I17" s="28"/>
    </row>
    <row r="18" spans="1:53" s="23" customFormat="1" ht="18" customHeight="1" x14ac:dyDescent="0.15">
      <c r="B18" s="40"/>
      <c r="C18" s="232"/>
      <c r="D18" s="231"/>
      <c r="E18" s="231"/>
      <c r="F18" s="231"/>
      <c r="G18" s="231"/>
      <c r="H18" s="231"/>
      <c r="I18" s="28"/>
    </row>
    <row r="19" spans="1:53" s="23" customFormat="1" ht="18" customHeight="1" x14ac:dyDescent="0.15">
      <c r="B19" s="40"/>
      <c r="C19" s="232"/>
      <c r="D19" s="231"/>
      <c r="E19" s="231"/>
      <c r="F19" s="231"/>
      <c r="G19" s="231"/>
      <c r="H19" s="231"/>
      <c r="I19" s="28"/>
    </row>
    <row r="20" spans="1:53" s="23" customFormat="1" ht="18" customHeight="1" x14ac:dyDescent="0.15">
      <c r="A20" s="79"/>
      <c r="D20" s="41"/>
      <c r="E20" s="41"/>
      <c r="F20" s="80"/>
      <c r="G20" s="80"/>
      <c r="H20" s="80"/>
      <c r="I20" s="28"/>
    </row>
    <row r="21" spans="1:53" s="23" customFormat="1" ht="18" customHeight="1" x14ac:dyDescent="0.15">
      <c r="A21" s="289" t="s">
        <v>65</v>
      </c>
      <c r="B21" s="289"/>
      <c r="C21" s="289"/>
      <c r="D21" s="289"/>
      <c r="E21" s="289"/>
      <c r="F21" s="289"/>
      <c r="G21" s="289"/>
      <c r="H21" s="3"/>
      <c r="I21" s="28"/>
    </row>
    <row r="22" spans="1:53" s="23" customFormat="1" ht="18.75" customHeight="1" x14ac:dyDescent="0.15">
      <c r="A22" s="40" t="s">
        <v>153</v>
      </c>
      <c r="C22" s="65"/>
      <c r="D22" s="82"/>
      <c r="E22" s="83"/>
      <c r="F22" s="80"/>
      <c r="G22" s="84" t="s">
        <v>131</v>
      </c>
      <c r="I22" s="80"/>
      <c r="J22" s="80"/>
      <c r="K22" s="80"/>
      <c r="L22" s="80"/>
      <c r="T22" s="43"/>
      <c r="U22" s="43"/>
      <c r="X22" s="81"/>
      <c r="Y22" s="81"/>
      <c r="Z22" s="81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</row>
    <row r="23" spans="1:53" ht="21" customHeight="1" x14ac:dyDescent="0.15">
      <c r="A23" s="272" t="s">
        <v>59</v>
      </c>
      <c r="B23" s="436" t="s">
        <v>106</v>
      </c>
      <c r="C23" s="437"/>
      <c r="D23" s="436" t="s">
        <v>109</v>
      </c>
      <c r="E23" s="437"/>
      <c r="F23" s="436" t="s">
        <v>110</v>
      </c>
      <c r="G23" s="438"/>
    </row>
    <row r="24" spans="1:53" ht="21" customHeight="1" x14ac:dyDescent="0.15">
      <c r="A24" s="276"/>
      <c r="B24" s="85" t="s">
        <v>47</v>
      </c>
      <c r="C24" s="85" t="s">
        <v>7</v>
      </c>
      <c r="D24" s="85" t="s">
        <v>47</v>
      </c>
      <c r="E24" s="85" t="s">
        <v>7</v>
      </c>
      <c r="F24" s="85" t="s">
        <v>47</v>
      </c>
      <c r="G24" s="230" t="s">
        <v>7</v>
      </c>
    </row>
    <row r="25" spans="1:53" ht="21" customHeight="1" x14ac:dyDescent="0.15">
      <c r="A25" s="217" t="s">
        <v>44</v>
      </c>
      <c r="B25" s="86">
        <v>423</v>
      </c>
      <c r="C25" s="86">
        <v>13286</v>
      </c>
      <c r="D25" s="86">
        <v>26</v>
      </c>
      <c r="E25" s="86">
        <v>1566</v>
      </c>
      <c r="F25" s="86">
        <v>11</v>
      </c>
      <c r="G25" s="449" t="s">
        <v>99</v>
      </c>
      <c r="H25" s="5"/>
      <c r="I25" s="5"/>
    </row>
    <row r="26" spans="1:53" ht="21" customHeight="1" x14ac:dyDescent="0.15">
      <c r="A26" s="218" t="s">
        <v>104</v>
      </c>
      <c r="B26" s="86">
        <v>299</v>
      </c>
      <c r="C26" s="86">
        <v>10253</v>
      </c>
      <c r="D26" s="86">
        <v>18</v>
      </c>
      <c r="E26" s="86">
        <v>583</v>
      </c>
      <c r="F26" s="86">
        <v>8</v>
      </c>
      <c r="G26" s="450">
        <v>81</v>
      </c>
    </row>
    <row r="27" spans="1:53" ht="21" customHeight="1" x14ac:dyDescent="0.15">
      <c r="A27" s="233" t="s">
        <v>127</v>
      </c>
      <c r="B27" s="87">
        <v>234</v>
      </c>
      <c r="C27" s="87">
        <v>9261</v>
      </c>
      <c r="D27" s="87">
        <v>13</v>
      </c>
      <c r="E27" s="87">
        <v>1162</v>
      </c>
      <c r="F27" s="87">
        <v>8</v>
      </c>
      <c r="G27" s="451">
        <v>55</v>
      </c>
    </row>
    <row r="28" spans="1:53" x14ac:dyDescent="0.15">
      <c r="A28" s="40" t="s">
        <v>183</v>
      </c>
      <c r="J28" s="448"/>
    </row>
  </sheetData>
  <mergeCells count="18">
    <mergeCell ref="B1:F1"/>
    <mergeCell ref="B15:C15"/>
    <mergeCell ref="D4:F4"/>
    <mergeCell ref="B12:C12"/>
    <mergeCell ref="B4:C5"/>
    <mergeCell ref="B14:C14"/>
    <mergeCell ref="B13:C13"/>
    <mergeCell ref="B10:C10"/>
    <mergeCell ref="B9:C9"/>
    <mergeCell ref="B8:C8"/>
    <mergeCell ref="B6:C6"/>
    <mergeCell ref="B7:C7"/>
    <mergeCell ref="B11:C11"/>
    <mergeCell ref="A23:A24"/>
    <mergeCell ref="A21:G21"/>
    <mergeCell ref="B23:C23"/>
    <mergeCell ref="D23:E23"/>
    <mergeCell ref="F23:G23"/>
  </mergeCells>
  <phoneticPr fontId="2"/>
  <pageMargins left="0.78740157480314965" right="0.78740157480314965" top="0.78740157480314965" bottom="0.98425196850393704" header="0.7086614173228347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4 農林業</vt:lpstr>
      <vt:lpstr>12表 農家数の推移</vt:lpstr>
      <vt:lpstr>4‐1 地区別主要指標</vt:lpstr>
      <vt:lpstr>4‐2、4‐3</vt:lpstr>
      <vt:lpstr>4‐4、4-5</vt:lpstr>
      <vt:lpstr>4‐6、4-7</vt:lpstr>
      <vt:lpstr>4-8、4-9、4-10</vt:lpstr>
      <vt:lpstr>4‐11、4-12</vt:lpstr>
      <vt:lpstr>'12表 農家数の推移'!Print_Area</vt:lpstr>
      <vt:lpstr>'4‐1 地区別主要指標'!Print_Area</vt:lpstr>
      <vt:lpstr>'4‐11、4-12'!Print_Area</vt:lpstr>
      <vt:lpstr>'4‐6、4-7'!Print_Area</vt:lpstr>
      <vt:lpstr>'4-8、4-9、4-10'!Print_Area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2019-03-26T06:00:34Z</cp:lastPrinted>
  <dcterms:created xsi:type="dcterms:W3CDTF">1997-01-08T22:48:59Z</dcterms:created>
  <dcterms:modified xsi:type="dcterms:W3CDTF">2019-03-26T06:29:21Z</dcterms:modified>
</cp:coreProperties>
</file>