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-15" yWindow="-15" windowWidth="7770" windowHeight="8715" tabRatio="795" firstSheet="1" activeTab="3"/>
  </bookViews>
  <sheets>
    <sheet name="5 工業" sheetId="14" r:id="rId1"/>
    <sheet name="13表 事業所数従業者数製造品出荷額等の推移‐工業統計調査" sheetId="15" r:id="rId2"/>
    <sheet name="14表 産業分類別事業所数・従業者数・製造品出荷額の割 (2" sheetId="20" r:id="rId3"/>
    <sheet name="5‐1、5-2" sheetId="17" r:id="rId4"/>
    <sheet name="5‐3 産業中分類別・地区別事業所数 " sheetId="18" r:id="rId5"/>
  </sheets>
  <definedNames>
    <definedName name="_xlnm._FilterDatabase" localSheetId="2" hidden="1">'14表 産業分類別事業所数・従業者数・製造品出荷額の割 (2'!#REF!</definedName>
    <definedName name="_xlnm.Print_Area" localSheetId="1">'13表 事業所数従業者数製造品出荷額等の推移‐工業統計調査'!$A$1:$M$60</definedName>
    <definedName name="_xlnm.Print_Area" localSheetId="2">'14表 産業分類別事業所数・従業者数・製造品出荷額の割 (2'!$A$1:$G$63</definedName>
    <definedName name="_xlnm.Print_Area" localSheetId="0">'5 工業'!$A$1:$E$36</definedName>
    <definedName name="_xlnm.Print_Area" localSheetId="3">'5‐1、5-2'!$A$1:$Y$57</definedName>
    <definedName name="_xlnm.Print_Area" localSheetId="4">'5‐3 産業中分類別・地区別事業所数 '!$A$1:$X$30</definedName>
  </definedNames>
  <calcPr calcId="162913"/>
</workbook>
</file>

<file path=xl/calcChain.xml><?xml version="1.0" encoding="utf-8"?>
<calcChain xmlns="http://schemas.openxmlformats.org/spreadsheetml/2006/main">
  <c r="H140" i="20" l="1"/>
  <c r="L150" i="20"/>
  <c r="L149" i="20"/>
  <c r="H141" i="20" l="1"/>
  <c r="G140" i="20"/>
  <c r="H113" i="20"/>
  <c r="H112" i="20"/>
  <c r="G112" i="20"/>
  <c r="H85" i="20"/>
  <c r="H86" i="20" s="1"/>
  <c r="G85" i="20"/>
  <c r="M7" i="17" l="1"/>
  <c r="M8" i="17"/>
  <c r="M9" i="17"/>
  <c r="M10" i="17"/>
  <c r="M11" i="17"/>
  <c r="M6" i="17"/>
  <c r="K7" i="17"/>
  <c r="K8" i="17"/>
  <c r="K9" i="17"/>
  <c r="K10" i="17"/>
  <c r="K11" i="17"/>
  <c r="K6" i="17"/>
  <c r="I7" i="17"/>
  <c r="I8" i="17"/>
  <c r="I9" i="17"/>
  <c r="I10" i="17"/>
  <c r="I11" i="17"/>
  <c r="I6" i="17"/>
  <c r="G7" i="17"/>
  <c r="G8" i="17"/>
  <c r="G9" i="17"/>
  <c r="G10" i="17"/>
  <c r="G11" i="17"/>
  <c r="G6" i="17"/>
  <c r="E11" i="17"/>
  <c r="E10" i="17"/>
  <c r="E9" i="17"/>
  <c r="E8" i="17"/>
  <c r="E7" i="17"/>
  <c r="E6" i="17"/>
</calcChain>
</file>

<file path=xl/sharedStrings.xml><?xml version="1.0" encoding="utf-8"?>
<sst xmlns="http://schemas.openxmlformats.org/spreadsheetml/2006/main" count="847" uniqueCount="137">
  <si>
    <t>総     数</t>
  </si>
  <si>
    <t>-</t>
  </si>
  <si>
    <t>事業所数</t>
    <rPh sb="0" eb="3">
      <t>ジギョウショ</t>
    </rPh>
    <rPh sb="3" eb="4">
      <t>スウ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</si>
  <si>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</si>
  <si>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構成比</t>
    <rPh sb="0" eb="3">
      <t>コウセイヒ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</si>
  <si>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</si>
  <si>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</si>
  <si>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</si>
  <si>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</si>
  <si>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</si>
  <si>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</si>
  <si>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</si>
  <si>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</si>
  <si>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</si>
  <si>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</si>
  <si>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</si>
  <si>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</si>
  <si>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2">
      <t>テッコウ</t>
    </rPh>
    <rPh sb="2" eb="3">
      <t>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</si>
  <si>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</si>
  <si>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</si>
  <si>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</si>
  <si>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</si>
  <si>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</si>
  <si>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</si>
  <si>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（単位：万円）</t>
    <rPh sb="1" eb="3">
      <t>タンイ</t>
    </rPh>
    <rPh sb="4" eb="6">
      <t>マンエン</t>
    </rPh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</si>
  <si>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</si>
  <si>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</si>
  <si>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</si>
  <si>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</si>
  <si>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</si>
  <si>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</si>
  <si>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</si>
  <si>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4～9人</t>
    <rPh sb="2" eb="4">
      <t>９ニン</t>
    </rPh>
    <phoneticPr fontId="2"/>
  </si>
  <si>
    <t>10～19人</t>
    <rPh sb="3" eb="6">
      <t>１９ニン</t>
    </rPh>
    <phoneticPr fontId="2"/>
  </si>
  <si>
    <t>20～29人</t>
    <rPh sb="3" eb="6">
      <t>２９ニン</t>
    </rPh>
    <phoneticPr fontId="2"/>
  </si>
  <si>
    <t>30～99人</t>
    <rPh sb="3" eb="6">
      <t>９９ニン</t>
    </rPh>
    <phoneticPr fontId="2"/>
  </si>
  <si>
    <t>従業者数</t>
    <rPh sb="0" eb="1">
      <t>ジュウ</t>
    </rPh>
    <rPh sb="1" eb="4">
      <t>ギョウシャスウ</t>
    </rPh>
    <phoneticPr fontId="1"/>
  </si>
  <si>
    <t>（単位：人・万円）</t>
    <rPh sb="1" eb="3">
      <t>タンイ</t>
    </rPh>
    <rPh sb="4" eb="5">
      <t>ニン</t>
    </rPh>
    <rPh sb="6" eb="8">
      <t>マンエン</t>
    </rPh>
    <phoneticPr fontId="1"/>
  </si>
  <si>
    <t>年初在庫額</t>
    <rPh sb="0" eb="2">
      <t>ネンショ</t>
    </rPh>
    <rPh sb="2" eb="4">
      <t>ザイコ</t>
    </rPh>
    <rPh sb="4" eb="5">
      <t>ガク</t>
    </rPh>
    <phoneticPr fontId="1"/>
  </si>
  <si>
    <t>年末在庫額</t>
    <rPh sb="0" eb="1">
      <t>ネンショ</t>
    </rPh>
    <rPh sb="1" eb="2">
      <t>マツ</t>
    </rPh>
    <rPh sb="2" eb="4">
      <t>ザイコ</t>
    </rPh>
    <rPh sb="4" eb="5">
      <t>ガク</t>
    </rPh>
    <phoneticPr fontId="1"/>
  </si>
  <si>
    <t>減価償却額</t>
    <rPh sb="0" eb="2">
      <t>ゲンカ</t>
    </rPh>
    <rPh sb="2" eb="4">
      <t>ショウキャク</t>
    </rPh>
    <rPh sb="4" eb="5">
      <t>ガク</t>
    </rPh>
    <phoneticPr fontId="1"/>
  </si>
  <si>
    <t>産業中分類</t>
    <rPh sb="0" eb="2">
      <t>サンギョウ</t>
    </rPh>
    <rPh sb="2" eb="3">
      <t>ナカ</t>
    </rPh>
    <rPh sb="3" eb="5">
      <t>ブンルイ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</si>
  <si>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</si>
  <si>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</si>
  <si>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</si>
  <si>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</si>
  <si>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</si>
  <si>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印刷・同関連品業</t>
    <rPh sb="0" eb="2">
      <t>インサツ</t>
    </rPh>
    <rPh sb="3" eb="4">
      <t>ドウ</t>
    </rPh>
    <rPh sb="4" eb="6">
      <t>カンレン</t>
    </rPh>
    <rPh sb="6" eb="7">
      <t>シナ</t>
    </rPh>
    <rPh sb="7" eb="8">
      <t>ギョウ</t>
    </rPh>
    <phoneticPr fontId="1"/>
  </si>
  <si>
    <t>総 数</t>
  </si>
  <si>
    <t>東部台
地区</t>
    <rPh sb="0" eb="2">
      <t>トウブ</t>
    </rPh>
    <rPh sb="2" eb="3">
      <t>ダイ</t>
    </rPh>
    <rPh sb="4" eb="6">
      <t>チク</t>
    </rPh>
    <phoneticPr fontId="1"/>
  </si>
  <si>
    <t>粟野
地区</t>
    <rPh sb="0" eb="2">
      <t>アワノ</t>
    </rPh>
    <rPh sb="3" eb="5">
      <t>チク</t>
    </rPh>
    <phoneticPr fontId="1"/>
  </si>
  <si>
    <t>粕尾
地区</t>
    <rPh sb="0" eb="2">
      <t>カスオ</t>
    </rPh>
    <rPh sb="3" eb="5">
      <t>チク</t>
    </rPh>
    <phoneticPr fontId="1"/>
  </si>
  <si>
    <t>永野
地区</t>
    <rPh sb="0" eb="2">
      <t>ナガノ</t>
    </rPh>
    <rPh sb="3" eb="5">
      <t>チク</t>
    </rPh>
    <phoneticPr fontId="1"/>
  </si>
  <si>
    <t>清州
地区</t>
    <rPh sb="0" eb="2">
      <t>キヨス</t>
    </rPh>
    <rPh sb="3" eb="5">
      <t>チク</t>
    </rPh>
    <phoneticPr fontId="1"/>
  </si>
  <si>
    <t>付加価値
額</t>
    <rPh sb="0" eb="2">
      <t>フカ</t>
    </rPh>
    <rPh sb="2" eb="4">
      <t>カチ</t>
    </rPh>
    <rPh sb="5" eb="6">
      <t>ガク</t>
    </rPh>
    <phoneticPr fontId="1"/>
  </si>
  <si>
    <t>あさひ台
工業団地</t>
    <rPh sb="3" eb="4">
      <t>ダイ</t>
    </rPh>
    <rPh sb="5" eb="7">
      <t>コウギョウ</t>
    </rPh>
    <rPh sb="7" eb="9">
      <t>ダンチ</t>
    </rPh>
    <phoneticPr fontId="1"/>
  </si>
  <si>
    <t>工業
団地</t>
    <rPh sb="0" eb="2">
      <t>コウギョウ</t>
    </rPh>
    <rPh sb="3" eb="5">
      <t>ダンチ</t>
    </rPh>
    <phoneticPr fontId="1"/>
  </si>
  <si>
    <t>木工
団地</t>
    <rPh sb="0" eb="2">
      <t>モッコウ</t>
    </rPh>
    <rPh sb="3" eb="5">
      <t>ダンチ</t>
    </rPh>
    <phoneticPr fontId="1"/>
  </si>
  <si>
    <t>武子工業
団　　地</t>
    <rPh sb="0" eb="1">
      <t>タケシ</t>
    </rPh>
    <rPh sb="1" eb="2">
      <t>コ</t>
    </rPh>
    <rPh sb="2" eb="4">
      <t>コウギョウ</t>
    </rPh>
    <rPh sb="5" eb="6">
      <t>ダン</t>
    </rPh>
    <rPh sb="8" eb="9">
      <t>チ</t>
    </rPh>
    <phoneticPr fontId="1"/>
  </si>
  <si>
    <t>宇都宮西
中核工業
団地</t>
    <rPh sb="0" eb="3">
      <t>ウツノミヤ</t>
    </rPh>
    <rPh sb="3" eb="4">
      <t>ニシ</t>
    </rPh>
    <rPh sb="5" eb="7">
      <t>チュウカク</t>
    </rPh>
    <rPh sb="7" eb="9">
      <t>コウギョウ</t>
    </rPh>
    <rPh sb="10" eb="12">
      <t>ダンチ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</si>
  <si>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</si>
  <si>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</si>
  <si>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</si>
  <si>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</si>
  <si>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</si>
  <si>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平成20年</t>
    <rPh sb="0" eb="2">
      <t>ヘイセイ</t>
    </rPh>
    <rPh sb="4" eb="5">
      <t>ネン</t>
    </rPh>
    <phoneticPr fontId="1"/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</si>
  <si>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1"/>
  </si>
  <si>
    <t>製造品出荷額</t>
    <rPh sb="0" eb="3">
      <t>セイゾウヒン</t>
    </rPh>
    <rPh sb="3" eb="4">
      <t>デ</t>
    </rPh>
    <rPh sb="4" eb="5">
      <t>ニ</t>
    </rPh>
    <rPh sb="5" eb="6">
      <t>ガク</t>
    </rPh>
    <phoneticPr fontId="1"/>
  </si>
  <si>
    <t>従業者数</t>
    <rPh sb="0" eb="3">
      <t>ジュウギョウシャ</t>
    </rPh>
    <rPh sb="3" eb="4">
      <t>カズ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</si>
  <si>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</si>
  <si>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</si>
  <si>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</si>
  <si>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</si>
  <si>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</si>
  <si>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</si>
  <si>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</si>
  <si>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</si>
  <si>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r>
      <t>　５　工　業</t>
    </r>
    <r>
      <rPr>
        <sz val="24"/>
        <rFont val="Century"/>
        <family val="1"/>
      </rPr>
      <t xml:space="preserve"> </t>
    </r>
    <rPh sb="3" eb="4">
      <t>コウ</t>
    </rPh>
    <rPh sb="5" eb="6">
      <t>ギョウ</t>
    </rPh>
    <phoneticPr fontId="1"/>
  </si>
  <si>
    <t>　統　計　表</t>
    <rPh sb="1" eb="2">
      <t>オサム</t>
    </rPh>
    <rPh sb="3" eb="4">
      <t>ケイ</t>
    </rPh>
    <rPh sb="5" eb="6">
      <t>ヒョウ</t>
    </rPh>
    <phoneticPr fontId="1"/>
  </si>
  <si>
    <t>平成26年</t>
    <rPh sb="0" eb="2">
      <t>ヘイセイ</t>
    </rPh>
    <rPh sb="4" eb="5">
      <t>ネン</t>
    </rPh>
    <phoneticPr fontId="1"/>
  </si>
  <si>
    <t>産　業　中　分　類</t>
    <phoneticPr fontId="1"/>
  </si>
  <si>
    <t>鹿沼
地区</t>
    <phoneticPr fontId="1"/>
  </si>
  <si>
    <t>菊沢
地区</t>
    <phoneticPr fontId="1"/>
  </si>
  <si>
    <t>東大芦
地区</t>
    <phoneticPr fontId="1"/>
  </si>
  <si>
    <t>北押原
地区</t>
    <phoneticPr fontId="1"/>
  </si>
  <si>
    <t>板荷
地区</t>
    <phoneticPr fontId="1"/>
  </si>
  <si>
    <t>西大芦
地区</t>
    <phoneticPr fontId="1"/>
  </si>
  <si>
    <t>加蘇
地区</t>
    <phoneticPr fontId="1"/>
  </si>
  <si>
    <t>北犬飼
地区</t>
    <phoneticPr fontId="1"/>
  </si>
  <si>
    <t>南摩
地区</t>
    <phoneticPr fontId="1"/>
  </si>
  <si>
    <t>南押原
地区</t>
    <phoneticPr fontId="1"/>
  </si>
  <si>
    <t xml:space="preserve"> 5-2　　　産　業　中　分　類   別　</t>
    <rPh sb="7" eb="8">
      <t>サン</t>
    </rPh>
    <rPh sb="9" eb="10">
      <t>ギョウ</t>
    </rPh>
    <rPh sb="11" eb="12">
      <t>ナカ</t>
    </rPh>
    <rPh sb="13" eb="14">
      <t>フン</t>
    </rPh>
    <rPh sb="15" eb="16">
      <t>タグイ</t>
    </rPh>
    <rPh sb="19" eb="20">
      <t>ベツ</t>
    </rPh>
    <phoneticPr fontId="1"/>
  </si>
  <si>
    <t>　地　区　別　事　業　所　数</t>
    <phoneticPr fontId="1"/>
  </si>
  <si>
    <t>5-3　　　産　業　中　分　類　別　・　</t>
    <phoneticPr fontId="1"/>
  </si>
  <si>
    <t>5-1　　　　工　　業　　の　　推　　移</t>
    <phoneticPr fontId="2"/>
  </si>
  <si>
    <t>（注1）従業者4人以上の事業所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</si>
  <si>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r>
      <rPr>
        <sz val="20"/>
        <rFont val="ＭＳ Ｐ明朝"/>
        <family val="1"/>
        <charset val="128"/>
      </rPr>
      <t xml:space="preserve"> 13表　事業所数･従業者数･製造品出荷額等の推移　</t>
    </r>
    <r>
      <rPr>
        <sz val="18"/>
        <rFont val="ＭＳ Ｐ明朝"/>
        <family val="1"/>
        <charset val="128"/>
      </rPr>
      <t>－工業統計調査－</t>
    </r>
    <r>
      <rPr>
        <sz val="20"/>
        <rFont val="ＭＳ Ｐ明朝"/>
        <family val="1"/>
        <charset val="128"/>
      </rPr>
      <t>　</t>
    </r>
    <r>
      <rPr>
        <sz val="20"/>
        <rFont val="ＭＳ Ｐゴシック"/>
        <family val="3"/>
        <charset val="128"/>
      </rPr>
      <t xml:space="preserve">
　　　　　　　　　　　　　　　　　　　　　　　　　　　　　　</t>
    </r>
    <r>
      <rPr>
        <sz val="20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（従業員4人以上の事業所）</t>
    </r>
    <r>
      <rPr>
        <sz val="12"/>
        <rFont val="ＭＳ Ｐゴシック"/>
        <family val="3"/>
        <charset val="128"/>
      </rPr>
      <t>　　　　　　　　　　　　　　　　　　　　　　　　　　　　　　　　　　　　　　　</t>
    </r>
    <r>
      <rPr>
        <sz val="20"/>
        <rFont val="ＭＳ Ｐゴシック"/>
        <family val="3"/>
        <charset val="128"/>
      </rPr>
      <t xml:space="preserve">
</t>
    </r>
    <rPh sb="3" eb="4">
      <t>ヒョウ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8">
      <t>セイゾウヒン</t>
    </rPh>
    <rPh sb="18" eb="20">
      <t>シュッカ</t>
    </rPh>
    <rPh sb="20" eb="22">
      <t>ガクトウ</t>
    </rPh>
    <rPh sb="23" eb="25">
      <t>スイイ</t>
    </rPh>
    <phoneticPr fontId="1"/>
  </si>
  <si>
    <t>平成27年</t>
    <rPh sb="0" eb="2">
      <t>ヘイセイ</t>
    </rPh>
    <rPh sb="4" eb="5">
      <t>ネン</t>
    </rPh>
    <phoneticPr fontId="1"/>
  </si>
  <si>
    <t xml:space="preserve">      事業所数（所）</t>
    <rPh sb="6" eb="9">
      <t>ジギョウショ</t>
    </rPh>
    <rPh sb="9" eb="10">
      <t>スウ</t>
    </rPh>
    <rPh sb="11" eb="12">
      <t>ショ</t>
    </rPh>
    <phoneticPr fontId="1"/>
  </si>
  <si>
    <t>Ⅹ</t>
  </si>
  <si>
    <t>平成22年</t>
    <phoneticPr fontId="2"/>
  </si>
  <si>
    <t>（注１） 従業者4人以上の事業所      指数は平成22年＝100</t>
    <rPh sb="1" eb="2">
      <t>チュウ</t>
    </rPh>
    <rPh sb="5" eb="8">
      <t>ジュウギョウシャ</t>
    </rPh>
    <rPh sb="8" eb="12">
      <t>４ニンイジョウ</t>
    </rPh>
    <rPh sb="13" eb="16">
      <t>ジギョウショ</t>
    </rPh>
    <rPh sb="22" eb="24">
      <t>シスウ</t>
    </rPh>
    <rPh sb="25" eb="27">
      <t>ヘイセイ</t>
    </rPh>
    <rPh sb="29" eb="30">
      <t>ネン</t>
    </rPh>
    <phoneticPr fontId="2"/>
  </si>
  <si>
    <t>（注3）四捨五入の関係で合計値が一致しないことがある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</si>
  <si>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 xml:space="preserve">（注2）※１は平成24年2月1日現在の値
　　　  ※２は平成28年6月1日現在の値
　　　　※３は平成29年6月1日現在の値
</t>
    <rPh sb="1" eb="2">
      <t>チュウ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19" eb="20">
      <t>アタイ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2">
      <t>アタイ</t>
    </rPh>
    <rPh sb="50" eb="52">
      <t>ヘイセイ</t>
    </rPh>
    <rPh sb="54" eb="55">
      <t>ネン</t>
    </rPh>
    <rPh sb="56" eb="57">
      <t>ガツ</t>
    </rPh>
    <rPh sb="58" eb="61">
      <t>ニチゲンザイ</t>
    </rPh>
    <rPh sb="62" eb="63">
      <t>アタイ</t>
    </rPh>
    <phoneticPr fontId="2"/>
  </si>
  <si>
    <t>アワノ
工業団地</t>
    <rPh sb="4" eb="6">
      <t>コウギョウ</t>
    </rPh>
    <rPh sb="6" eb="8">
      <t>ダンチ</t>
    </rPh>
    <phoneticPr fontId="1"/>
  </si>
  <si>
    <t>（平成29年6月1日現在）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2"/>
  </si>
  <si>
    <t>資料：平成29年工業統計調査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</si>
  <si>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 xml:space="preserve">（注）
</t>
    <rPh sb="1" eb="2">
      <t>チュウ</t>
    </rPh>
    <phoneticPr fontId="1"/>
  </si>
  <si>
    <t>平成28年</t>
    <rPh sb="0" eb="2">
      <t>ヘイセイ</t>
    </rPh>
    <rPh sb="4" eb="5">
      <t>ネン</t>
    </rPh>
    <phoneticPr fontId="1"/>
  </si>
  <si>
    <t>プラスチック</t>
  </si>
  <si>
    <t>H28事業所数</t>
    <rPh sb="3" eb="6">
      <t>ジギョウショ</t>
    </rPh>
    <rPh sb="6" eb="7">
      <t>スウ</t>
    </rPh>
    <phoneticPr fontId="1"/>
  </si>
  <si>
    <t>その他の業種</t>
    <rPh sb="2" eb="3">
      <t>タ</t>
    </rPh>
    <rPh sb="4" eb="6">
      <t>ギョウシュ</t>
    </rPh>
    <phoneticPr fontId="1"/>
  </si>
  <si>
    <t>H28従業員数</t>
    <rPh sb="3" eb="6">
      <t>ジュウギョウイン</t>
    </rPh>
    <rPh sb="6" eb="7">
      <t>スウ</t>
    </rPh>
    <phoneticPr fontId="1"/>
  </si>
  <si>
    <t>はん用機械</t>
    <rPh sb="2" eb="3">
      <t>ヨウ</t>
    </rPh>
    <rPh sb="3" eb="5">
      <t>キカイ</t>
    </rPh>
    <phoneticPr fontId="1"/>
  </si>
  <si>
    <t>H28製造品出荷額</t>
    <rPh sb="3" eb="6">
      <t>セイゾウヒン</t>
    </rPh>
    <rPh sb="6" eb="8">
      <t>シュッカ</t>
    </rPh>
    <rPh sb="8" eb="9">
      <t>ガク</t>
    </rPh>
    <phoneticPr fontId="1"/>
  </si>
  <si>
    <t>金属</t>
    <rPh sb="0" eb="2">
      <t>キンゾク</t>
    </rPh>
    <phoneticPr fontId="1"/>
  </si>
  <si>
    <t>家具</t>
    <rPh sb="0" eb="2">
      <t>カグ</t>
    </rPh>
    <phoneticPr fontId="1"/>
  </si>
  <si>
    <t>木材</t>
    <rPh sb="0" eb="2">
      <t>モクザイ</t>
    </rPh>
    <phoneticPr fontId="1"/>
  </si>
  <si>
    <t>プラスチック</t>
    <phoneticPr fontId="1"/>
  </si>
  <si>
    <t>輸送用機械</t>
    <rPh sb="0" eb="3">
      <t>ユソウヨウ</t>
    </rPh>
    <rPh sb="3" eb="5">
      <t>キカイ</t>
    </rPh>
    <phoneticPr fontId="1"/>
  </si>
  <si>
    <t>生産用機械</t>
    <rPh sb="0" eb="2">
      <t>セイサン</t>
    </rPh>
    <rPh sb="2" eb="3">
      <t>ヨウ</t>
    </rPh>
    <rPh sb="3" eb="5">
      <t>キカイ</t>
    </rPh>
    <phoneticPr fontId="1"/>
  </si>
  <si>
    <t>窯業・土石</t>
    <rPh sb="0" eb="2">
      <t>ヨウギョウ</t>
    </rPh>
    <rPh sb="3" eb="5">
      <t>ドセキ</t>
    </rPh>
    <phoneticPr fontId="1"/>
  </si>
  <si>
    <t>食料品</t>
    <rPh sb="0" eb="3">
      <t>ショクリョウヒン</t>
    </rPh>
    <phoneticPr fontId="1"/>
  </si>
  <si>
    <t>業務用機械</t>
    <rPh sb="0" eb="3">
      <t>ギョウムヨウ</t>
    </rPh>
    <rPh sb="3" eb="5">
      <t>キカイ</t>
    </rPh>
    <phoneticPr fontId="1"/>
  </si>
  <si>
    <t>電子部品</t>
    <rPh sb="0" eb="2">
      <t>デンシ</t>
    </rPh>
    <rPh sb="2" eb="4">
      <t>ブヒン</t>
    </rPh>
    <phoneticPr fontId="1"/>
  </si>
  <si>
    <t>電気機械</t>
    <rPh sb="0" eb="2">
      <t>デンキ</t>
    </rPh>
    <rPh sb="2" eb="4">
      <t>キカイ</t>
    </rPh>
    <phoneticPr fontId="1"/>
  </si>
  <si>
    <t>プラスチック</t>
    <phoneticPr fontId="1"/>
  </si>
  <si>
    <t>金属製品</t>
    <rPh sb="0" eb="2">
      <t>キンゾク</t>
    </rPh>
    <rPh sb="2" eb="4">
      <t>セイヒン</t>
    </rPh>
    <phoneticPr fontId="1"/>
  </si>
  <si>
    <t>非鉄金属</t>
    <rPh sb="0" eb="2">
      <t>ヒテツ</t>
    </rPh>
    <rPh sb="2" eb="4">
      <t>キンゾク</t>
    </rPh>
    <phoneticPr fontId="1"/>
  </si>
  <si>
    <t>※石油、鉄鋼業は秘匿対象のためその他へ合算</t>
    <rPh sb="1" eb="3">
      <t>セキユ</t>
    </rPh>
    <rPh sb="4" eb="6">
      <t>テッコウ</t>
    </rPh>
    <rPh sb="6" eb="7">
      <t>ギョウ</t>
    </rPh>
    <rPh sb="8" eb="10">
      <t>ヒトク</t>
    </rPh>
    <rPh sb="10" eb="12">
      <t>タイショウ</t>
    </rPh>
    <rPh sb="17" eb="18">
      <t>タ</t>
    </rPh>
    <rPh sb="19" eb="21">
      <t>ガッサン</t>
    </rPh>
    <phoneticPr fontId="1"/>
  </si>
  <si>
    <t>プラスチック</t>
    <phoneticPr fontId="1"/>
  </si>
  <si>
    <t>平成23年の数値は、平成24年経済センサス-活動調査（事業所数・従業者数は平成24年2月1日現在、売上金額、費用等の経理事項は平成23年1年間）
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その他は工業統計調査（各年12月31日現在）による数値であり、調査年1年間の数値となる</t>
    <rPh sb="0" eb="2">
      <t>ヘイセイ</t>
    </rPh>
    <rPh sb="4" eb="5">
      <t>ネン</t>
    </rPh>
    <rPh sb="6" eb="8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30">
      <t>ジギョウショ</t>
    </rPh>
    <rPh sb="30" eb="31">
      <t>スウ</t>
    </rPh>
    <rPh sb="32" eb="33">
      <t>ジュウ</t>
    </rPh>
    <rPh sb="33" eb="36">
      <t>ギョウシャスウ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58" eb="60">
      <t>ケイリ</t>
    </rPh>
    <rPh sb="60" eb="62">
      <t>ジコウ</t>
    </rPh>
    <rPh sb="73" eb="75">
      <t>ヘイセイ</t>
    </rPh>
    <rPh sb="77" eb="78">
      <t>ネン</t>
    </rPh>
    <rPh sb="79" eb="81">
      <t>スウチ</t>
    </rPh>
    <rPh sb="83" eb="85">
      <t>ヘイセイ</t>
    </rPh>
    <rPh sb="87" eb="88">
      <t>ネン</t>
    </rPh>
    <rPh sb="88" eb="90">
      <t>ケイザイ</t>
    </rPh>
    <rPh sb="95" eb="97">
      <t>カツドウ</t>
    </rPh>
    <rPh sb="97" eb="99">
      <t>チョウサ</t>
    </rPh>
    <rPh sb="110" eb="112">
      <t>ヘイセイ</t>
    </rPh>
    <rPh sb="114" eb="115">
      <t>ネン</t>
    </rPh>
    <rPh sb="116" eb="117">
      <t>ガツ</t>
    </rPh>
    <rPh sb="118" eb="119">
      <t>ニチ</t>
    </rPh>
    <rPh sb="119" eb="121">
      <t>ゲンザイ</t>
    </rPh>
    <rPh sb="146" eb="148">
      <t>ヘイセイ</t>
    </rPh>
    <rPh sb="150" eb="151">
      <t>ネン</t>
    </rPh>
    <rPh sb="152" eb="154">
      <t>スウチ</t>
    </rPh>
    <rPh sb="156" eb="158">
      <t>ヘイセイ</t>
    </rPh>
    <rPh sb="160" eb="161">
      <t>ネン</t>
    </rPh>
    <rPh sb="161" eb="163">
      <t>コウギョウ</t>
    </rPh>
    <rPh sb="163" eb="165">
      <t>トウケイ</t>
    </rPh>
    <rPh sb="165" eb="167">
      <t>チョウサ</t>
    </rPh>
    <rPh sb="216" eb="217">
      <t>タ</t>
    </rPh>
    <rPh sb="218" eb="220">
      <t>コウギョウ</t>
    </rPh>
    <rPh sb="219" eb="220">
      <t>ギョウ</t>
    </rPh>
    <rPh sb="220" eb="222">
      <t>トウケイ</t>
    </rPh>
    <rPh sb="222" eb="224">
      <t>チョウサ</t>
    </rPh>
    <rPh sb="225" eb="227">
      <t>カクネン</t>
    </rPh>
    <rPh sb="233" eb="235">
      <t>ゲンザイ</t>
    </rPh>
    <rPh sb="239" eb="241">
      <t>スウチ</t>
    </rPh>
    <phoneticPr fontId="1"/>
  </si>
  <si>
    <t>(注3）有形固定資産投資総額については、従業者30人以上の事業所のみ集計</t>
    <rPh sb="1" eb="2">
      <t>チュウ</t>
    </rPh>
    <rPh sb="4" eb="6">
      <t>ユウケイ</t>
    </rPh>
    <rPh sb="6" eb="8">
      <t>コテイ</t>
    </rPh>
    <rPh sb="8" eb="10">
      <t>シサン</t>
    </rPh>
    <rPh sb="10" eb="12">
      <t>トウシ</t>
    </rPh>
    <rPh sb="12" eb="13">
      <t>ソウ</t>
    </rPh>
    <rPh sb="13" eb="14">
      <t>ガク</t>
    </rPh>
    <rPh sb="20" eb="23">
      <t>ジュウギョウシャ</t>
    </rPh>
    <rPh sb="25" eb="28">
      <t>ニンイジョウ</t>
    </rPh>
    <rPh sb="29" eb="32">
      <t>ジギョウショ</t>
    </rPh>
    <rPh sb="34" eb="36">
      <t>シュウケイ</t>
    </rPh>
    <phoneticPr fontId="2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</si>
  <si>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2"/>
  </si>
  <si>
    <t>（注2）年初在庫額、年末在庫額、有形固定資産投資総額については、従業者30人以上の事業所のみ集計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ユウケイ</t>
    </rPh>
    <rPh sb="18" eb="20">
      <t>コテイ</t>
    </rPh>
    <rPh sb="20" eb="22">
      <t>シサン</t>
    </rPh>
    <rPh sb="22" eb="24">
      <t>トウシ</t>
    </rPh>
    <rPh sb="24" eb="25">
      <t>ソウ</t>
    </rPh>
    <rPh sb="25" eb="26">
      <t>ガク</t>
    </rPh>
    <rPh sb="32" eb="35">
      <t>ジュウギョウシャ</t>
    </rPh>
    <rPh sb="37" eb="40">
      <t>ニンイジョウ</t>
    </rPh>
    <rPh sb="41" eb="44">
      <t>ジギョウショ</t>
    </rPh>
    <rPh sb="46" eb="48">
      <t>シュウケイ</t>
    </rPh>
    <phoneticPr fontId="2"/>
  </si>
  <si>
    <t>有形固定資産
投資総額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phoneticPr fontId="1"/>
  </si>
  <si>
    <t>資料：工業統計調査（各年12月31日現在）。
　　　　平成23年、平成27年は経済センサス‐活動調査（それぞれ平成24年2月1日現在、平成28年6月1日現在）
　　　　平成28年からは工業統計調査（6月1日現在）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カクネン</t>
    </rPh>
    <rPh sb="14" eb="15">
      <t>ツキ</t>
    </rPh>
    <rPh sb="17" eb="18">
      <t>ニチ</t>
    </rPh>
    <rPh sb="18" eb="20">
      <t>ゲンザイ</t>
    </rPh>
    <rPh sb="27" eb="29">
      <t>ヘイセイ</t>
    </rPh>
    <rPh sb="31" eb="32">
      <t>ネン</t>
    </rPh>
    <rPh sb="33" eb="35">
      <t>ヘイセイ</t>
    </rPh>
    <rPh sb="37" eb="38">
      <t>ネン</t>
    </rPh>
    <rPh sb="39" eb="41">
      <t>ケイザイ</t>
    </rPh>
    <rPh sb="46" eb="48">
      <t>カツドウ</t>
    </rPh>
    <rPh sb="48" eb="50">
      <t>チョウサ</t>
    </rPh>
    <rPh sb="55" eb="57">
      <t>ヘイセイ</t>
    </rPh>
    <rPh sb="59" eb="60">
      <t>ネン</t>
    </rPh>
    <rPh sb="64" eb="66">
      <t>ゲンザイ</t>
    </rPh>
    <rPh sb="67" eb="69">
      <t>ヘイセイ</t>
    </rPh>
    <rPh sb="71" eb="72">
      <t>ネン</t>
    </rPh>
    <rPh sb="73" eb="74">
      <t>ガツ</t>
    </rPh>
    <rPh sb="75" eb="76">
      <t>ニチ</t>
    </rPh>
    <rPh sb="76" eb="78">
      <t>ゲンザイ</t>
    </rPh>
    <rPh sb="84" eb="86">
      <t>ヘイセイ</t>
    </rPh>
    <rPh sb="88" eb="89">
      <t>ネン</t>
    </rPh>
    <rPh sb="92" eb="94">
      <t>コウギョウ</t>
    </rPh>
    <rPh sb="94" eb="96">
      <t>トウケイ</t>
    </rPh>
    <rPh sb="96" eb="98">
      <t>チョウサ</t>
    </rPh>
    <rPh sb="100" eb="101">
      <t>ガツ</t>
    </rPh>
    <rPh sb="102" eb="103">
      <t>ニチ</t>
    </rPh>
    <rPh sb="103" eb="10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</si>
</sst>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_);\(#,##0\)"/>
    <numFmt numFmtId="179" formatCode="#,##0.0;[Red]\-#,##0.0"/>
    <numFmt numFmtId="180" formatCode="0_);[Red]\(0\)"/>
    <numFmt numFmtId="181" formatCode="#,##0;&quot;△ &quot;#,##0"/>
    <numFmt numFmtId="182" formatCode="0;&quot;△ &quot;0"/>
    <numFmt numFmtId="183" formatCode="#,##0.0;&quot;△ &quot;#,##0.0"/>
    <numFmt numFmtId="184" formatCode="0.0_);[Red]\(0.0\)"/>
    <numFmt numFmtId="185" formatCode="0.0_ 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2" fillId="0" borderId="0"/>
  </cellStyleXfs>
  <cellXfs count="278">
    <xf numFmtId="0" fontId="0" fillId="0" borderId="0" xfId="0"/>
    <xf numFmtId="0" fontId="3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176" fontId="2" fillId="0" borderId="0" xfId="4" applyNumberFormat="1" applyFont="1" applyAlignment="1">
      <alignment vertical="center"/>
    </xf>
    <xf numFmtId="176" fontId="5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8" fontId="7" fillId="0" borderId="0" xfId="1" applyFont="1" applyFill="1"/>
    <xf numFmtId="38" fontId="2" fillId="0" borderId="0" xfId="1" applyFont="1" applyAlignment="1">
      <alignment vertical="center"/>
    </xf>
    <xf numFmtId="38" fontId="3" fillId="0" borderId="3" xfId="1" applyFont="1" applyFill="1" applyBorder="1" applyAlignment="1">
      <alignment vertical="center"/>
    </xf>
    <xf numFmtId="38" fontId="10" fillId="0" borderId="0" xfId="1" applyFont="1" applyFill="1"/>
    <xf numFmtId="38" fontId="10" fillId="0" borderId="0" xfId="1" applyFont="1" applyFill="1" applyBorder="1"/>
    <xf numFmtId="38" fontId="10" fillId="0" borderId="0" xfId="1" applyFont="1" applyFill="1" applyAlignment="1">
      <alignment horizontal="left"/>
    </xf>
    <xf numFmtId="38" fontId="7" fillId="0" borderId="0" xfId="1" applyFont="1" applyFill="1" applyAlignment="1">
      <alignment horizontal="right"/>
    </xf>
    <xf numFmtId="38" fontId="7" fillId="0" borderId="0" xfId="1" applyFont="1" applyFill="1" applyBorder="1"/>
    <xf numFmtId="179" fontId="3" fillId="0" borderId="3" xfId="1" applyNumberFormat="1" applyFont="1" applyFill="1" applyBorder="1" applyAlignment="1">
      <alignment vertical="center"/>
    </xf>
    <xf numFmtId="179" fontId="10" fillId="0" borderId="0" xfId="1" applyNumberFormat="1" applyFont="1" applyFill="1"/>
    <xf numFmtId="179" fontId="7" fillId="0" borderId="0" xfId="1" applyNumberFormat="1" applyFont="1" applyFill="1"/>
    <xf numFmtId="38" fontId="13" fillId="0" borderId="4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Alignment="1">
      <alignment horizontal="right"/>
    </xf>
    <xf numFmtId="176" fontId="0" fillId="0" borderId="0" xfId="0" applyNumberFormat="1"/>
    <xf numFmtId="180" fontId="8" fillId="0" borderId="0" xfId="1" applyNumberFormat="1" applyFont="1"/>
    <xf numFmtId="38" fontId="14" fillId="0" borderId="0" xfId="1" applyFont="1"/>
    <xf numFmtId="0" fontId="27" fillId="2" borderId="0" xfId="0" applyFont="1" applyFill="1"/>
    <xf numFmtId="0" fontId="2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24" fillId="0" borderId="0" xfId="0" applyNumberFormat="1" applyFont="1"/>
    <xf numFmtId="0" fontId="5" fillId="0" borderId="0" xfId="0" applyFont="1"/>
    <xf numFmtId="0" fontId="24" fillId="0" borderId="0" xfId="0" applyFont="1"/>
    <xf numFmtId="0" fontId="28" fillId="0" borderId="0" xfId="0" applyFont="1" applyAlignment="1">
      <alignment horizontal="justify" vertical="center"/>
    </xf>
    <xf numFmtId="0" fontId="0" fillId="0" borderId="0" xfId="0" applyFont="1" applyAlignment="1">
      <alignment horizontal="right"/>
    </xf>
    <xf numFmtId="0" fontId="0" fillId="0" borderId="0" xfId="0" applyFont="1"/>
    <xf numFmtId="180" fontId="0" fillId="0" borderId="0" xfId="1" applyNumberFormat="1" applyFont="1"/>
    <xf numFmtId="176" fontId="0" fillId="0" borderId="0" xfId="0" applyNumberFormat="1" applyFont="1"/>
    <xf numFmtId="38" fontId="12" fillId="0" borderId="0" xfId="1" applyFont="1" applyFill="1" applyBorder="1" applyAlignment="1">
      <alignment horizontal="distributed" vertical="center"/>
    </xf>
    <xf numFmtId="38" fontId="8" fillId="0" borderId="0" xfId="1" applyFont="1"/>
    <xf numFmtId="38" fontId="8" fillId="0" borderId="0" xfId="1" applyFont="1" applyFill="1"/>
    <xf numFmtId="38" fontId="8" fillId="0" borderId="0" xfId="1" applyFont="1" applyFill="1" applyBorder="1"/>
    <xf numFmtId="38" fontId="11" fillId="0" borderId="0" xfId="1" applyFont="1"/>
    <xf numFmtId="38" fontId="12" fillId="0" borderId="15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6" fillId="0" borderId="1" xfId="1" applyFont="1" applyBorder="1" applyAlignment="1">
      <alignment horizontal="center" vertical="center" wrapText="1"/>
    </xf>
    <xf numFmtId="38" fontId="16" fillId="0" borderId="2" xfId="1" applyFont="1" applyBorder="1" applyAlignment="1">
      <alignment horizontal="center" vertical="center" wrapText="1"/>
    </xf>
    <xf numFmtId="38" fontId="15" fillId="0" borderId="15" xfId="1" applyFont="1" applyFill="1" applyBorder="1" applyAlignment="1">
      <alignment horizontal="distributed" vertical="center"/>
    </xf>
    <xf numFmtId="38" fontId="12" fillId="0" borderId="11" xfId="1" applyFont="1" applyFill="1" applyBorder="1" applyAlignment="1">
      <alignment horizontal="distributed" vertical="center"/>
    </xf>
    <xf numFmtId="38" fontId="10" fillId="0" borderId="11" xfId="1" applyFont="1" applyFill="1" applyBorder="1" applyAlignment="1">
      <alignment horizontal="distributed" vertical="center"/>
    </xf>
    <xf numFmtId="38" fontId="12" fillId="0" borderId="17" xfId="1" applyFont="1" applyFill="1" applyBorder="1" applyAlignment="1">
      <alignment horizontal="distributed" vertical="center"/>
    </xf>
    <xf numFmtId="38" fontId="11" fillId="0" borderId="0" xfId="1" applyFont="1" applyBorder="1"/>
    <xf numFmtId="38" fontId="12" fillId="0" borderId="0" xfId="1" applyFont="1" applyBorder="1"/>
    <xf numFmtId="38" fontId="12" fillId="0" borderId="0" xfId="1" applyFont="1"/>
    <xf numFmtId="38" fontId="10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8" fillId="0" borderId="0" xfId="1" applyFont="1" applyBorder="1"/>
    <xf numFmtId="38" fontId="14" fillId="0" borderId="0" xfId="1" applyFont="1" applyBorder="1"/>
    <xf numFmtId="38" fontId="13" fillId="0" borderId="16" xfId="1" applyFont="1" applyFill="1" applyBorder="1" applyAlignment="1">
      <alignment vertical="center"/>
    </xf>
    <xf numFmtId="179" fontId="13" fillId="0" borderId="8" xfId="1" applyNumberFormat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vertical="center"/>
    </xf>
    <xf numFmtId="38" fontId="13" fillId="0" borderId="8" xfId="1" applyFont="1" applyFill="1" applyBorder="1" applyAlignment="1">
      <alignment horizontal="center" vertical="center"/>
    </xf>
    <xf numFmtId="179" fontId="10" fillId="0" borderId="14" xfId="1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5" fillId="0" borderId="3" xfId="4" applyFont="1" applyBorder="1" applyAlignment="1">
      <alignment vertical="center"/>
    </xf>
    <xf numFmtId="38" fontId="10" fillId="0" borderId="1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Border="1" applyAlignment="1">
      <alignment vertical="center"/>
    </xf>
    <xf numFmtId="176" fontId="2" fillId="0" borderId="11" xfId="4" applyNumberFormat="1" applyFont="1" applyFill="1" applyBorder="1" applyAlignment="1">
      <alignment horizontal="right" vertical="center"/>
    </xf>
    <xf numFmtId="177" fontId="2" fillId="0" borderId="5" xfId="4" applyNumberFormat="1" applyFont="1" applyBorder="1" applyAlignment="1">
      <alignment vertical="center"/>
    </xf>
    <xf numFmtId="176" fontId="2" fillId="0" borderId="11" xfId="4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0" fontId="19" fillId="0" borderId="0" xfId="0" applyFont="1" applyAlignment="1">
      <alignment wrapText="1"/>
    </xf>
    <xf numFmtId="0" fontId="6" fillId="0" borderId="0" xfId="0" applyFont="1"/>
    <xf numFmtId="38" fontId="10" fillId="0" borderId="2" xfId="1" applyFont="1" applyFill="1" applyBorder="1" applyAlignment="1">
      <alignment horizontal="center" vertical="center"/>
    </xf>
    <xf numFmtId="183" fontId="29" fillId="0" borderId="5" xfId="0" applyNumberFormat="1" applyFont="1" applyBorder="1" applyAlignment="1">
      <alignment horizontal="right" vertical="center"/>
    </xf>
    <xf numFmtId="177" fontId="2" fillId="0" borderId="6" xfId="4" applyNumberFormat="1" applyFont="1" applyFill="1" applyBorder="1" applyAlignment="1">
      <alignment horizontal="right" vertical="center"/>
    </xf>
    <xf numFmtId="176" fontId="2" fillId="0" borderId="6" xfId="4" applyNumberFormat="1" applyFont="1" applyFill="1" applyBorder="1" applyAlignment="1">
      <alignment horizontal="right" vertical="center"/>
    </xf>
    <xf numFmtId="177" fontId="2" fillId="0" borderId="5" xfId="4" applyNumberFormat="1" applyFont="1" applyFill="1" applyBorder="1" applyAlignment="1">
      <alignment horizontal="right" vertical="center"/>
    </xf>
    <xf numFmtId="178" fontId="2" fillId="0" borderId="6" xfId="4" applyNumberFormat="1" applyFont="1" applyFill="1" applyBorder="1" applyAlignment="1">
      <alignment vertical="center"/>
    </xf>
    <xf numFmtId="178" fontId="2" fillId="0" borderId="6" xfId="4" applyNumberFormat="1" applyFont="1" applyFill="1" applyBorder="1" applyAlignment="1">
      <alignment horizontal="right" vertical="center"/>
    </xf>
    <xf numFmtId="178" fontId="2" fillId="0" borderId="11" xfId="4" applyNumberFormat="1" applyFont="1" applyFill="1" applyBorder="1" applyAlignment="1">
      <alignment horizontal="right" vertical="center"/>
    </xf>
    <xf numFmtId="176" fontId="2" fillId="0" borderId="14" xfId="4" applyNumberFormat="1" applyFont="1" applyFill="1" applyBorder="1" applyAlignment="1">
      <alignment vertical="center"/>
    </xf>
    <xf numFmtId="177" fontId="2" fillId="0" borderId="14" xfId="4" applyNumberFormat="1" applyFont="1" applyFill="1" applyBorder="1" applyAlignment="1">
      <alignment horizontal="right" vertical="center"/>
    </xf>
    <xf numFmtId="176" fontId="2" fillId="0" borderId="14" xfId="4" applyNumberFormat="1" applyFont="1" applyFill="1" applyBorder="1" applyAlignment="1">
      <alignment horizontal="right" vertical="center"/>
    </xf>
    <xf numFmtId="178" fontId="2" fillId="0" borderId="14" xfId="4" applyNumberFormat="1" applyFont="1" applyFill="1" applyBorder="1" applyAlignment="1">
      <alignment horizontal="right" vertical="center"/>
    </xf>
    <xf numFmtId="178" fontId="2" fillId="0" borderId="17" xfId="4" applyNumberFormat="1" applyFont="1" applyFill="1" applyBorder="1" applyAlignment="1">
      <alignment horizontal="right" vertical="center"/>
    </xf>
    <xf numFmtId="177" fontId="2" fillId="0" borderId="12" xfId="4" applyNumberFormat="1" applyFont="1" applyFill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179" fontId="2" fillId="0" borderId="5" xfId="1" applyNumberFormat="1" applyFont="1" applyBorder="1" applyAlignment="1">
      <alignment horizontal="right" vertical="center"/>
    </xf>
    <xf numFmtId="0" fontId="2" fillId="0" borderId="11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9" fontId="2" fillId="0" borderId="12" xfId="0" applyNumberFormat="1" applyFont="1" applyBorder="1" applyAlignment="1">
      <alignment vertical="center"/>
    </xf>
    <xf numFmtId="38" fontId="2" fillId="0" borderId="13" xfId="1" applyFont="1" applyBorder="1" applyAlignment="1">
      <alignment horizontal="right" vertical="center"/>
    </xf>
    <xf numFmtId="179" fontId="2" fillId="0" borderId="12" xfId="1" applyNumberFormat="1" applyFont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horizontal="right" vertical="center"/>
    </xf>
    <xf numFmtId="179" fontId="2" fillId="0" borderId="14" xfId="1" applyNumberFormat="1" applyFont="1" applyFill="1" applyBorder="1" applyAlignment="1">
      <alignment vertical="center"/>
    </xf>
    <xf numFmtId="181" fontId="4" fillId="0" borderId="9" xfId="0" applyNumberFormat="1" applyFont="1" applyBorder="1" applyAlignment="1">
      <alignment horizontal="right" vertical="center"/>
    </xf>
    <xf numFmtId="183" fontId="4" fillId="0" borderId="16" xfId="0" applyNumberFormat="1" applyFont="1" applyBorder="1" applyAlignment="1">
      <alignment horizontal="right" vertical="center"/>
    </xf>
    <xf numFmtId="38" fontId="2" fillId="0" borderId="6" xfId="1" applyFont="1" applyFill="1" applyBorder="1" applyAlignment="1">
      <alignment vertical="center"/>
    </xf>
    <xf numFmtId="179" fontId="2" fillId="0" borderId="12" xfId="1" applyNumberFormat="1" applyFont="1" applyFill="1" applyBorder="1" applyAlignment="1">
      <alignment vertical="center"/>
    </xf>
    <xf numFmtId="183" fontId="4" fillId="0" borderId="7" xfId="0" applyNumberFormat="1" applyFont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79" fontId="2" fillId="0" borderId="14" xfId="1" applyNumberFormat="1" applyFont="1" applyFill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181" fontId="4" fillId="0" borderId="5" xfId="0" applyNumberFormat="1" applyFont="1" applyBorder="1" applyAlignment="1">
      <alignment horizontal="right" vertical="center"/>
    </xf>
    <xf numFmtId="179" fontId="2" fillId="0" borderId="11" xfId="1" applyNumberFormat="1" applyFont="1" applyFill="1" applyBorder="1" applyAlignment="1">
      <alignment horizontal="right" vertical="center"/>
    </xf>
    <xf numFmtId="179" fontId="2" fillId="0" borderId="17" xfId="1" applyNumberFormat="1" applyFont="1" applyFill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179" fontId="2" fillId="0" borderId="6" xfId="1" applyNumberFormat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38" fontId="2" fillId="0" borderId="11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center"/>
    </xf>
    <xf numFmtId="38" fontId="2" fillId="0" borderId="12" xfId="2" applyFont="1" applyFill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179" fontId="2" fillId="0" borderId="3" xfId="1" applyNumberFormat="1" applyFont="1" applyFill="1" applyBorder="1" applyAlignment="1">
      <alignment horizontal="right" vertical="center"/>
    </xf>
    <xf numFmtId="181" fontId="2" fillId="0" borderId="12" xfId="0" applyNumberFormat="1" applyFont="1" applyBorder="1" applyAlignment="1">
      <alignment horizontal="right" vertical="center"/>
    </xf>
    <xf numFmtId="181" fontId="2" fillId="0" borderId="3" xfId="0" applyNumberFormat="1" applyFont="1" applyBorder="1" applyAlignment="1">
      <alignment horizontal="right" vertical="center"/>
    </xf>
    <xf numFmtId="181" fontId="2" fillId="0" borderId="5" xfId="0" applyNumberFormat="1" applyFont="1" applyBorder="1" applyAlignment="1">
      <alignment horizontal="right" vertical="center"/>
    </xf>
    <xf numFmtId="181" fontId="2" fillId="0" borderId="0" xfId="0" applyNumberFormat="1" applyFont="1" applyBorder="1" applyAlignment="1">
      <alignment horizontal="right" vertical="center"/>
    </xf>
    <xf numFmtId="38" fontId="13" fillId="0" borderId="3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181" fontId="4" fillId="0" borderId="7" xfId="0" applyNumberFormat="1" applyFont="1" applyBorder="1" applyAlignment="1">
      <alignment horizontal="right" vertical="center"/>
    </xf>
    <xf numFmtId="181" fontId="4" fillId="0" borderId="16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38" fontId="13" fillId="0" borderId="0" xfId="1" applyFont="1" applyFill="1" applyBorder="1" applyAlignment="1">
      <alignment horizontal="center" vertical="center"/>
    </xf>
    <xf numFmtId="184" fontId="4" fillId="0" borderId="9" xfId="0" applyNumberFormat="1" applyFont="1" applyBorder="1" applyAlignment="1">
      <alignment horizontal="right" vertical="center"/>
    </xf>
    <xf numFmtId="184" fontId="2" fillId="0" borderId="6" xfId="1" applyNumberFormat="1" applyFont="1" applyFill="1" applyBorder="1" applyAlignment="1">
      <alignment horizontal="right" vertical="center"/>
    </xf>
    <xf numFmtId="184" fontId="2" fillId="0" borderId="14" xfId="1" applyNumberFormat="1" applyFont="1" applyFill="1" applyBorder="1" applyAlignment="1">
      <alignment horizontal="right" vertical="center"/>
    </xf>
    <xf numFmtId="38" fontId="12" fillId="0" borderId="0" xfId="1" applyFont="1" applyFill="1"/>
    <xf numFmtId="38" fontId="12" fillId="0" borderId="0" xfId="1" applyFont="1" applyFill="1" applyAlignment="1">
      <alignment horizontal="left"/>
    </xf>
    <xf numFmtId="38" fontId="13" fillId="0" borderId="0" xfId="1" applyFont="1" applyFill="1" applyAlignment="1">
      <alignment horizontal="left"/>
    </xf>
    <xf numFmtId="38" fontId="2" fillId="0" borderId="5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/>
    <xf numFmtId="38" fontId="30" fillId="0" borderId="1" xfId="1" applyFont="1" applyFill="1" applyBorder="1" applyAlignment="1">
      <alignment horizontal="distributed" vertical="center"/>
    </xf>
    <xf numFmtId="179" fontId="12" fillId="0" borderId="5" xfId="1" applyNumberFormat="1" applyFont="1" applyFill="1" applyBorder="1" applyAlignment="1">
      <alignment horizontal="right"/>
    </xf>
    <xf numFmtId="38" fontId="12" fillId="0" borderId="1" xfId="1" applyFont="1" applyFill="1" applyBorder="1" applyAlignment="1">
      <alignment horizontal="distributed" vertical="center"/>
    </xf>
    <xf numFmtId="38" fontId="10" fillId="0" borderId="1" xfId="1" applyFont="1" applyFill="1" applyBorder="1" applyAlignment="1">
      <alignment horizontal="distributed" vertical="center"/>
    </xf>
    <xf numFmtId="0" fontId="2" fillId="0" borderId="0" xfId="0" applyNumberFormat="1" applyFont="1" applyBorder="1" applyAlignment="1">
      <alignment horizontal="right" vertical="center"/>
    </xf>
    <xf numFmtId="38" fontId="12" fillId="0" borderId="1" xfId="1" applyFont="1" applyFill="1" applyBorder="1" applyAlignment="1">
      <alignment horizontal="right"/>
    </xf>
    <xf numFmtId="38" fontId="0" fillId="0" borderId="0" xfId="0" applyNumberFormat="1"/>
    <xf numFmtId="179" fontId="0" fillId="0" borderId="0" xfId="0" applyNumberFormat="1"/>
    <xf numFmtId="0" fontId="31" fillId="0" borderId="1" xfId="0" applyFont="1" applyBorder="1"/>
    <xf numFmtId="181" fontId="4" fillId="0" borderId="0" xfId="0" applyNumberFormat="1" applyFont="1" applyBorder="1" applyAlignment="1">
      <alignment vertical="center"/>
    </xf>
    <xf numFmtId="38" fontId="14" fillId="0" borderId="1" xfId="1" applyFont="1" applyBorder="1"/>
    <xf numFmtId="38" fontId="0" fillId="0" borderId="7" xfId="0" applyNumberFormat="1" applyBorder="1"/>
    <xf numFmtId="179" fontId="12" fillId="0" borderId="0" xfId="1" applyNumberFormat="1" applyFont="1" applyFill="1" applyBorder="1" applyAlignment="1">
      <alignment horizontal="right"/>
    </xf>
    <xf numFmtId="38" fontId="12" fillId="0" borderId="0" xfId="1" applyFont="1" applyFill="1" applyBorder="1" applyAlignment="1">
      <alignment horizontal="left" vertical="center"/>
    </xf>
    <xf numFmtId="0" fontId="29" fillId="0" borderId="1" xfId="4" applyFont="1" applyBorder="1" applyAlignment="1">
      <alignment vertical="center"/>
    </xf>
    <xf numFmtId="181" fontId="29" fillId="0" borderId="1" xfId="0" applyNumberFormat="1" applyFont="1" applyBorder="1" applyAlignment="1">
      <alignment horizontal="right" vertical="center"/>
    </xf>
    <xf numFmtId="183" fontId="29" fillId="0" borderId="1" xfId="0" applyNumberFormat="1" applyFont="1" applyBorder="1" applyAlignment="1">
      <alignment horizontal="right" vertical="center"/>
    </xf>
    <xf numFmtId="0" fontId="2" fillId="0" borderId="1" xfId="4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179" fontId="2" fillId="0" borderId="1" xfId="1" applyNumberFormat="1" applyFont="1" applyBorder="1" applyAlignment="1">
      <alignment horizontal="right" vertical="center"/>
    </xf>
    <xf numFmtId="181" fontId="2" fillId="0" borderId="1" xfId="0" applyNumberFormat="1" applyFont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182" fontId="2" fillId="0" borderId="1" xfId="0" applyNumberFormat="1" applyFont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0" fillId="0" borderId="0" xfId="0" applyBorder="1"/>
    <xf numFmtId="38" fontId="2" fillId="0" borderId="0" xfId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179" fontId="13" fillId="0" borderId="1" xfId="1" applyNumberFormat="1" applyFont="1" applyFill="1" applyBorder="1" applyAlignment="1">
      <alignment horizontal="distributed" vertical="center"/>
    </xf>
    <xf numFmtId="38" fontId="13" fillId="0" borderId="1" xfId="1" applyFont="1" applyFill="1" applyBorder="1" applyAlignment="1">
      <alignment horizontal="center" vertical="center"/>
    </xf>
    <xf numFmtId="179" fontId="10" fillId="0" borderId="1" xfId="1" applyNumberFormat="1" applyFont="1" applyFill="1" applyBorder="1" applyAlignment="1">
      <alignment horizontal="center" vertical="center"/>
    </xf>
    <xf numFmtId="0" fontId="32" fillId="0" borderId="1" xfId="4" applyFont="1" applyBorder="1" applyAlignment="1">
      <alignment vertical="center"/>
    </xf>
    <xf numFmtId="0" fontId="33" fillId="0" borderId="1" xfId="4" applyFont="1" applyBorder="1" applyAlignment="1">
      <alignment vertical="center"/>
    </xf>
    <xf numFmtId="179" fontId="0" fillId="0" borderId="0" xfId="0" applyNumberFormat="1" applyBorder="1"/>
    <xf numFmtId="179" fontId="0" fillId="0" borderId="1" xfId="0" applyNumberFormat="1" applyBorder="1"/>
    <xf numFmtId="181" fontId="4" fillId="0" borderId="1" xfId="0" applyNumberFormat="1" applyFont="1" applyBorder="1" applyAlignment="1">
      <alignment vertical="center"/>
    </xf>
    <xf numFmtId="179" fontId="2" fillId="0" borderId="1" xfId="4" applyNumberFormat="1" applyFont="1" applyBorder="1" applyAlignment="1">
      <alignment vertical="center"/>
    </xf>
    <xf numFmtId="179" fontId="2" fillId="0" borderId="0" xfId="4" applyNumberFormat="1" applyFont="1" applyBorder="1" applyAlignment="1">
      <alignment vertical="center"/>
    </xf>
    <xf numFmtId="38" fontId="34" fillId="0" borderId="0" xfId="1" applyFont="1" applyFill="1" applyBorder="1" applyAlignment="1">
      <alignment horizontal="left" vertical="center"/>
    </xf>
    <xf numFmtId="0" fontId="0" fillId="0" borderId="9" xfId="0" applyBorder="1"/>
    <xf numFmtId="38" fontId="35" fillId="0" borderId="1" xfId="1" applyFont="1" applyFill="1" applyBorder="1" applyAlignment="1">
      <alignment horizontal="distributed" vertical="center"/>
    </xf>
    <xf numFmtId="38" fontId="5" fillId="0" borderId="1" xfId="1" applyNumberFormat="1" applyFont="1" applyFill="1" applyBorder="1" applyAlignment="1">
      <alignment horizontal="right"/>
    </xf>
    <xf numFmtId="179" fontId="5" fillId="0" borderId="1" xfId="1" applyNumberFormat="1" applyFont="1" applyFill="1" applyBorder="1" applyAlignment="1">
      <alignment horizontal="right"/>
    </xf>
    <xf numFmtId="38" fontId="5" fillId="0" borderId="1" xfId="1" applyFont="1" applyFill="1" applyBorder="1" applyAlignment="1">
      <alignment horizontal="distributed" vertical="center"/>
    </xf>
    <xf numFmtId="38" fontId="36" fillId="0" borderId="1" xfId="1" applyFont="1" applyFill="1" applyBorder="1" applyAlignment="1">
      <alignment horizontal="distributed" vertical="center"/>
    </xf>
    <xf numFmtId="0" fontId="5" fillId="0" borderId="1" xfId="0" applyFont="1" applyBorder="1"/>
    <xf numFmtId="185" fontId="5" fillId="0" borderId="1" xfId="0" applyNumberFormat="1" applyFont="1" applyBorder="1"/>
    <xf numFmtId="176" fontId="37" fillId="0" borderId="6" xfId="4" applyNumberFormat="1" applyFont="1" applyFill="1" applyBorder="1" applyAlignment="1">
      <alignment vertical="center"/>
    </xf>
    <xf numFmtId="177" fontId="37" fillId="0" borderId="6" xfId="4" applyNumberFormat="1" applyFont="1" applyFill="1" applyBorder="1" applyAlignment="1">
      <alignment vertical="center"/>
    </xf>
    <xf numFmtId="177" fontId="37" fillId="0" borderId="6" xfId="4" applyNumberFormat="1" applyFont="1" applyBorder="1" applyAlignment="1">
      <alignment vertical="center"/>
    </xf>
    <xf numFmtId="176" fontId="37" fillId="0" borderId="11" xfId="4" applyNumberFormat="1" applyFont="1" applyFill="1" applyBorder="1" applyAlignment="1">
      <alignment vertical="center"/>
    </xf>
    <xf numFmtId="177" fontId="37" fillId="0" borderId="5" xfId="4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8" fillId="0" borderId="0" xfId="1" applyFont="1" applyFill="1"/>
    <xf numFmtId="0" fontId="39" fillId="0" borderId="0" xfId="4" applyFont="1" applyAlignment="1">
      <alignment vertical="center"/>
    </xf>
    <xf numFmtId="0" fontId="2" fillId="0" borderId="1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horizontal="distributed" vertical="center" justifyLastLine="1"/>
    </xf>
    <xf numFmtId="0" fontId="2" fillId="0" borderId="2" xfId="4" applyFont="1" applyBorder="1" applyAlignment="1">
      <alignment horizontal="distributed" vertical="center" justifyLastLine="1"/>
    </xf>
    <xf numFmtId="38" fontId="8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4" fillId="0" borderId="0" xfId="1" applyFont="1" applyAlignment="1">
      <alignment vertical="center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38" fontId="2" fillId="0" borderId="7" xfId="1" applyFont="1" applyBorder="1" applyAlignment="1">
      <alignment horizontal="distributed" vertical="center"/>
    </xf>
    <xf numFmtId="38" fontId="2" fillId="0" borderId="15" xfId="1" applyFont="1" applyBorder="1" applyAlignment="1">
      <alignment horizontal="distributed" vertical="center"/>
    </xf>
    <xf numFmtId="38" fontId="2" fillId="0" borderId="3" xfId="1" applyFont="1" applyBorder="1" applyAlignment="1">
      <alignment horizontal="distributed" vertical="center"/>
    </xf>
    <xf numFmtId="38" fontId="2" fillId="0" borderId="17" xfId="1" applyFont="1" applyBorder="1" applyAlignment="1">
      <alignment horizontal="distributed" vertical="center"/>
    </xf>
    <xf numFmtId="38" fontId="13" fillId="0" borderId="16" xfId="1" applyFont="1" applyFill="1" applyBorder="1" applyAlignment="1">
      <alignment horizontal="left" vertical="center" wrapText="1"/>
    </xf>
    <xf numFmtId="38" fontId="13" fillId="0" borderId="7" xfId="1" applyFont="1" applyFill="1" applyBorder="1" applyAlignment="1">
      <alignment horizontal="left" vertical="center" wrapText="1"/>
    </xf>
    <xf numFmtId="0" fontId="4" fillId="0" borderId="7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0" fontId="5" fillId="0" borderId="7" xfId="4" applyFont="1" applyBorder="1" applyAlignment="1">
      <alignment horizontal="left" vertical="center" wrapText="1"/>
    </xf>
    <xf numFmtId="0" fontId="2" fillId="0" borderId="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 vertical="center" justifyLastLine="1"/>
    </xf>
    <xf numFmtId="0" fontId="2" fillId="0" borderId="11" xfId="4" applyFont="1" applyBorder="1" applyAlignment="1">
      <alignment horizontal="center" vertical="center" justifyLastLine="1"/>
    </xf>
    <xf numFmtId="0" fontId="2" fillId="0" borderId="3" xfId="4" applyFont="1" applyBorder="1" applyAlignment="1">
      <alignment horizontal="center" vertical="center" justifyLastLine="1"/>
    </xf>
    <xf numFmtId="0" fontId="2" fillId="0" borderId="17" xfId="4" applyFont="1" applyBorder="1" applyAlignment="1">
      <alignment horizontal="center" vertical="center" justifyLastLine="1"/>
    </xf>
    <xf numFmtId="0" fontId="37" fillId="0" borderId="0" xfId="4" applyFont="1" applyFill="1" applyBorder="1" applyAlignment="1">
      <alignment horizontal="center" vertical="center"/>
    </xf>
    <xf numFmtId="0" fontId="37" fillId="0" borderId="11" xfId="4" applyFont="1" applyFill="1" applyBorder="1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3" fillId="0" borderId="0" xfId="4" applyFont="1" applyAlignment="1">
      <alignment horizontal="center" vertical="center"/>
    </xf>
    <xf numFmtId="0" fontId="2" fillId="0" borderId="2" xfId="4" applyFont="1" applyBorder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2" xfId="4" applyFont="1" applyBorder="1" applyAlignment="1">
      <alignment horizontal="center" vertical="center" shrinkToFit="1"/>
    </xf>
    <xf numFmtId="0" fontId="2" fillId="0" borderId="4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distributed" vertical="center" justifyLastLine="1"/>
    </xf>
    <xf numFmtId="0" fontId="2" fillId="0" borderId="2" xfId="4" applyFont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</cellXfs>
  <cellStyles count="5">
    <cellStyle name="桁区切り 2" xfId="1"/>
    <cellStyle name="桁区切り 3" xfId="2"/>
    <cellStyle name="標準" xfId="0" builtinId="0"/>
    <cellStyle name="標準 2" xfId="3"/>
    <cellStyle name="標準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92580727096937E-2"/>
          <c:y val="2.2225974488418711E-2"/>
          <c:w val="0.87298805651374745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'13表 事業所数従業者数製造品出荷額等の推移‐工業統計調査'!$B$71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bevelT w="0" h="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08-4AD1-8F7C-1DD281A48D7B}"/>
                </c:ext>
              </c:extLst>
            </c:dLbl>
            <c:dLbl>
              <c:idx val="1"/>
              <c:layout>
                <c:manualLayout>
                  <c:x val="-7.1821948375079547E-2"/>
                  <c:y val="-4.07364925034838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554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010752688172046E-2"/>
                      <c:h val="2.481673833391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08-4AD1-8F7C-1DD281A48D7B}"/>
                </c:ext>
              </c:extLst>
            </c:dLbl>
            <c:dLbl>
              <c:idx val="2"/>
              <c:layout>
                <c:manualLayout>
                  <c:x val="-7.3686148232511489E-2"/>
                  <c:y val="-2.107892968521166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C07FAC9E-1859-4E7E-9E8A-58A72677B331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{C07FAC9E-1859-4E7E-9E8A-58A72677B331}</c15:txfldGUID>
                      <c15:f>'13表 事業所数従業者数製造品出荷額等の推移‐工業統計調査'!$B$73</c15:f>
                      <c15:dlblFieldTableCache>
                        <c:ptCount val="1"/>
                        <c:pt idx="0">
                          <c:v>524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D08-4AD1-8F7C-1DD281A48D7B}"/>
                </c:ext>
              </c:extLst>
            </c:dLbl>
            <c:dLbl>
              <c:idx val="3"/>
              <c:layout>
                <c:manualLayout>
                  <c:x val="-7.1041374770921636E-2"/>
                  <c:y val="-1.88841985561432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508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08-4AD1-8F7C-1DD281A48D7B}"/>
                </c:ext>
              </c:extLst>
            </c:dLbl>
            <c:dLbl>
              <c:idx val="4"/>
              <c:layout>
                <c:manualLayout>
                  <c:x val="-7.1514416577220255E-2"/>
                  <c:y val="-6.250337416794454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495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08-4AD1-8F7C-1DD281A48D7B}"/>
                </c:ext>
              </c:extLst>
            </c:dLbl>
            <c:dLbl>
              <c:idx val="5"/>
              <c:layout>
                <c:manualLayout>
                  <c:x val="-7.1648354049396318E-2"/>
                  <c:y val="-2.446527335067804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450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08-4AD1-8F7C-1DD281A48D7B}"/>
                </c:ext>
              </c:extLst>
            </c:dLbl>
            <c:dLbl>
              <c:idx val="6"/>
              <c:layout>
                <c:manualLayout>
                  <c:x val="-7.2819050584337783E-2"/>
                  <c:y val="3.24033839314943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433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08-4AD1-8F7C-1DD281A48D7B}"/>
                </c:ext>
              </c:extLst>
            </c:dLbl>
            <c:dLbl>
              <c:idx val="7"/>
              <c:layout>
                <c:manualLayout>
                  <c:x val="-7.1202951868269332E-2"/>
                  <c:y val="-7.255764801828655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461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08-4AD1-8F7C-1DD281A48D7B}"/>
                </c:ext>
              </c:extLst>
            </c:dLbl>
            <c:dLbl>
              <c:idx val="8"/>
              <c:layout>
                <c:manualLayout>
                  <c:x val="-7.2151001936412482E-2"/>
                  <c:y val="-4.5414290390944018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408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08-4AD1-8F7C-1DD281A48D7B}"/>
                </c:ext>
              </c:extLst>
            </c:dLbl>
            <c:dLbl>
              <c:idx val="9"/>
              <c:layout>
                <c:manualLayout>
                  <c:x val="-7.2147069025320851E-2"/>
                  <c:y val="-2.858422784679267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406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08-4AD1-8F7C-1DD281A48D7B}"/>
                </c:ext>
              </c:extLst>
            </c:dLbl>
            <c:dLbl>
              <c:idx val="10"/>
              <c:layout>
                <c:manualLayout>
                  <c:x val="-7.3370532117408224E-2"/>
                  <c:y val="7.4498182256758388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en-US" altLang="ja-JP"/>
                      <a:t>404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08-4AD1-8F7C-1DD281A48D7B}"/>
                </c:ext>
              </c:extLst>
            </c:dLbl>
            <c:dLbl>
              <c:idx val="11"/>
              <c:layout>
                <c:manualLayout>
                  <c:x val="7.4669594500478328E-3"/>
                  <c:y val="1.0411257833413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387</a:t>
                    </a:r>
                    <a:r>
                      <a:rPr lang="ja-JP" altLang="en-US"/>
                      <a:t>（所）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084287200832465E-2"/>
                      <c:h val="5.39751658962711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D08-4AD1-8F7C-1DD281A48D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'13表 事業所数従業者数製造品出荷額等の推移‐工業統計調査'!$A$72:$A$83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'13表 事業所数従業者数製造品出荷額等の推移‐工業統計調査'!$B$72:$B$83</c:f>
              <c:numCache>
                <c:formatCode>General</c:formatCode>
                <c:ptCount val="12"/>
                <c:pt idx="0">
                  <c:v>554</c:v>
                </c:pt>
                <c:pt idx="1">
                  <c:v>524</c:v>
                </c:pt>
                <c:pt idx="2">
                  <c:v>508</c:v>
                </c:pt>
                <c:pt idx="3">
                  <c:v>495</c:v>
                </c:pt>
                <c:pt idx="4">
                  <c:v>450</c:v>
                </c:pt>
                <c:pt idx="5">
                  <c:v>433</c:v>
                </c:pt>
                <c:pt idx="6">
                  <c:v>461</c:v>
                </c:pt>
                <c:pt idx="7">
                  <c:v>408</c:v>
                </c:pt>
                <c:pt idx="8">
                  <c:v>406</c:v>
                </c:pt>
                <c:pt idx="9">
                  <c:v>404</c:v>
                </c:pt>
                <c:pt idx="10">
                  <c:v>461</c:v>
                </c:pt>
                <c:pt idx="1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08-4AD1-8F7C-1DD281A48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9888"/>
        <c:axId val="98711424"/>
      </c:barChart>
      <c:lineChart>
        <c:grouping val="standard"/>
        <c:varyColors val="0"/>
        <c:ser>
          <c:idx val="2"/>
          <c:order val="1"/>
          <c:tx>
            <c:strRef>
              <c:f>'13表 事業所数従業者数製造品出荷額等の推移‐工業統計調査'!$D$71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5559333699312573E-2"/>
                  <c:y val="-1.7658011566934879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D08-4AD1-8F7C-1DD281A48D7B}"/>
                </c:ext>
              </c:extLst>
            </c:dLbl>
            <c:dLbl>
              <c:idx val="1"/>
              <c:layout>
                <c:manualLayout>
                  <c:x val="-2.6036218006050386E-2"/>
                  <c:y val="-2.1636701907222378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D08-4AD1-8F7C-1DD281A48D7B}"/>
                </c:ext>
              </c:extLst>
            </c:dLbl>
            <c:dLbl>
              <c:idx val="2"/>
              <c:layout>
                <c:manualLayout>
                  <c:x val="-2.5125702561218988E-2"/>
                  <c:y val="-2.3405960033271275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D08-4AD1-8F7C-1DD281A48D7B}"/>
                </c:ext>
              </c:extLst>
            </c:dLbl>
            <c:dLbl>
              <c:idx val="3"/>
              <c:layout>
                <c:manualLayout>
                  <c:x val="-2.4215152086218151E-2"/>
                  <c:y val="-2.583550141571472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D08-4AD1-8F7C-1DD281A48D7B}"/>
                </c:ext>
              </c:extLst>
            </c:dLbl>
            <c:dLbl>
              <c:idx val="4"/>
              <c:layout>
                <c:manualLayout>
                  <c:x val="-2.8854457708915367E-2"/>
                  <c:y val="-2.760887818867808E-2"/>
                </c:manualLayout>
              </c:layout>
              <c:spPr/>
              <c:txPr>
                <a:bodyPr lIns="38100" tIns="19050" rIns="38100" bIns="19050">
                  <a:no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48421782865072E-2"/>
                      <c:h val="1.99854130682655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AD08-4AD1-8F7C-1DD281A48D7B}"/>
                </c:ext>
              </c:extLst>
            </c:dLbl>
            <c:dLbl>
              <c:idx val="5"/>
              <c:layout>
                <c:manualLayout>
                  <c:x val="-2.3781548638366092E-2"/>
                  <c:y val="-1.4956724501341053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D08-4AD1-8F7C-1DD281A48D7B}"/>
                </c:ext>
              </c:extLst>
            </c:dLbl>
            <c:dLbl>
              <c:idx val="6"/>
              <c:layout>
                <c:manualLayout>
                  <c:x val="-2.2871079720654067E-2"/>
                  <c:y val="-2.4357529707036075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D08-4AD1-8F7C-1DD281A48D7B}"/>
                </c:ext>
              </c:extLst>
            </c:dLbl>
            <c:dLbl>
              <c:idx val="7"/>
              <c:layout>
                <c:manualLayout>
                  <c:x val="-2.3390660974870338E-2"/>
                  <c:y val="-2.7818535812126437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D08-4AD1-8F7C-1DD281A48D7B}"/>
                </c:ext>
              </c:extLst>
            </c:dLbl>
            <c:dLbl>
              <c:idx val="8"/>
              <c:layout>
                <c:manualLayout>
                  <c:x val="-2.5435222236564692E-2"/>
                  <c:y val="-1.8314978264894938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D08-4AD1-8F7C-1DD281A48D7B}"/>
                </c:ext>
              </c:extLst>
            </c:dLbl>
            <c:dLbl>
              <c:idx val="9"/>
              <c:layout>
                <c:manualLayout>
                  <c:x val="-2.4638139494858224E-2"/>
                  <c:y val="-1.9396237284449187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D08-4AD1-8F7C-1DD281A48D7B}"/>
                </c:ext>
              </c:extLst>
            </c:dLbl>
            <c:dLbl>
              <c:idx val="10"/>
              <c:layout>
                <c:manualLayout>
                  <c:x val="-2.6306419689342112E-2"/>
                  <c:y val="-1.9391181925327645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900">
                        <a:latin typeface="+mn-ea"/>
                        <a:ea typeface="+mn-ea"/>
                      </a:defRPr>
                    </a:pPr>
                    <a:r>
                      <a:rPr lang="en-US" altLang="ja-JP" sz="900">
                        <a:latin typeface="+mn-ea"/>
                        <a:ea typeface="+mn-ea"/>
                      </a:rPr>
                      <a:t>4327</a:t>
                    </a:r>
                    <a:endParaRPr lang="en-US" sz="900">
                      <a:latin typeface="+mn-ea"/>
                      <a:ea typeface="+mn-ea"/>
                    </a:endParaRP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D08-4AD1-8F7C-1DD281A48D7B}"/>
                </c:ext>
              </c:extLst>
            </c:dLbl>
            <c:dLbl>
              <c:idx val="11"/>
              <c:layout>
                <c:manualLayout>
                  <c:x val="-4.4607186848782399E-2"/>
                  <c:y val="-3.2692844466651737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900">
                        <a:latin typeface="+mn-ea"/>
                        <a:ea typeface="+mn-ea"/>
                      </a:defRPr>
                    </a:pPr>
                    <a:r>
                      <a:rPr lang="en-US" altLang="ja-JP" sz="900">
                        <a:latin typeface="+mn-ea"/>
                        <a:ea typeface="+mn-ea"/>
                      </a:rPr>
                      <a:t>4094</a:t>
                    </a:r>
                    <a:r>
                      <a:rPr lang="ja-JP" altLang="en-US" sz="900">
                        <a:latin typeface="+mn-ea"/>
                        <a:ea typeface="+mn-ea"/>
                      </a:rPr>
                      <a:t>（億円） 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D08-4AD1-8F7C-1DD281A48D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'13表 事業所数従業者数製造品出荷額等の推移‐工業統計調査'!$A$72:$A$83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'13表 事業所数従業者数製造品出荷額等の推移‐工業統計調査'!$D$72:$D$83</c:f>
              <c:numCache>
                <c:formatCode>0_);[Red]\(0\)</c:formatCode>
                <c:ptCount val="12"/>
                <c:pt idx="0">
                  <c:v>3730</c:v>
                </c:pt>
                <c:pt idx="1">
                  <c:v>3938</c:v>
                </c:pt>
                <c:pt idx="2">
                  <c:v>4465</c:v>
                </c:pt>
                <c:pt idx="3">
                  <c:v>4126</c:v>
                </c:pt>
                <c:pt idx="4">
                  <c:v>3513</c:v>
                </c:pt>
                <c:pt idx="5">
                  <c:v>3811</c:v>
                </c:pt>
                <c:pt idx="6">
                  <c:v>3303</c:v>
                </c:pt>
                <c:pt idx="7">
                  <c:v>3304</c:v>
                </c:pt>
                <c:pt idx="8">
                  <c:v>3821</c:v>
                </c:pt>
                <c:pt idx="9">
                  <c:v>4101</c:v>
                </c:pt>
                <c:pt idx="10">
                  <c:v>4327</c:v>
                </c:pt>
                <c:pt idx="11">
                  <c:v>4094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D08-4AD1-8F7C-1DD281A48D7B}"/>
            </c:ext>
          </c:extLst>
        </c:ser>
        <c:ser>
          <c:idx val="3"/>
          <c:order val="2"/>
          <c:tx>
            <c:strRef>
              <c:f>'13表 事業所数従業者数製造品出荷額等の推移‐工業統計調査'!$E$71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4208997131172558E-2"/>
                  <c:y val="-3.2603616855585361E-2"/>
                </c:manualLayout>
              </c:layout>
              <c:numFmt formatCode="#,##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D08-4AD1-8F7C-1DD281A48D7B}"/>
                </c:ext>
              </c:extLst>
            </c:dLbl>
            <c:dLbl>
              <c:idx val="1"/>
              <c:layout>
                <c:manualLayout>
                  <c:x val="-1.9136055667460173E-2"/>
                  <c:y val="-3.2706128080143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D08-4AD1-8F7C-1DD281A48D7B}"/>
                </c:ext>
              </c:extLst>
            </c:dLbl>
            <c:dLbl>
              <c:idx val="2"/>
              <c:layout>
                <c:manualLayout>
                  <c:x val="-2.4448147469938352E-2"/>
                  <c:y val="2.73749435166758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D08-4AD1-8F7C-1DD281A48D7B}"/>
                </c:ext>
              </c:extLst>
            </c:dLbl>
            <c:dLbl>
              <c:idx val="3"/>
              <c:layout>
                <c:manualLayout>
                  <c:x val="-3.9030587781135224E-2"/>
                  <c:y val="-2.37310756925303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D08-4AD1-8F7C-1DD281A48D7B}"/>
                </c:ext>
              </c:extLst>
            </c:dLbl>
            <c:dLbl>
              <c:idx val="4"/>
              <c:layout>
                <c:manualLayout>
                  <c:x val="-1.0852713178294573E-2"/>
                  <c:y val="-1.83150183150183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D08-4AD1-8F7C-1DD281A48D7B}"/>
                </c:ext>
              </c:extLst>
            </c:dLbl>
            <c:dLbl>
              <c:idx val="5"/>
              <c:layout>
                <c:manualLayout>
                  <c:x val="-2.6785200237067142E-2"/>
                  <c:y val="-2.75666362273643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AD08-4AD1-8F7C-1DD281A48D7B}"/>
                </c:ext>
              </c:extLst>
            </c:dLbl>
            <c:dLbl>
              <c:idx val="6"/>
              <c:layout>
                <c:manualLayout>
                  <c:x val="-2.2593809488694348E-2"/>
                  <c:y val="-2.4650780796820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AD08-4AD1-8F7C-1DD281A48D7B}"/>
                </c:ext>
              </c:extLst>
            </c:dLbl>
            <c:dLbl>
              <c:idx val="7"/>
              <c:layout>
                <c:manualLayout>
                  <c:x val="-3.8956795332945507E-2"/>
                  <c:y val="-3.03399438308723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AD08-4AD1-8F7C-1DD281A48D7B}"/>
                </c:ext>
              </c:extLst>
            </c:dLbl>
            <c:dLbl>
              <c:idx val="8"/>
              <c:layout>
                <c:manualLayout>
                  <c:x val="-3.5658940135084569E-2"/>
                  <c:y val="-2.080244892801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AD08-4AD1-8F7C-1DD281A48D7B}"/>
                </c:ext>
              </c:extLst>
            </c:dLbl>
            <c:dLbl>
              <c:idx val="9"/>
              <c:layout>
                <c:manualLayout>
                  <c:x val="-3.258089096823355E-2"/>
                  <c:y val="-2.27411453218238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D08-4AD1-8F7C-1DD281A48D7B}"/>
                </c:ext>
              </c:extLst>
            </c:dLbl>
            <c:dLbl>
              <c:idx val="10"/>
              <c:layout>
                <c:manualLayout>
                  <c:x val="-4.3176767350802461E-2"/>
                  <c:y val="-2.08853344619716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14,022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7235058732412E-2"/>
                      <c:h val="2.0903322135125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AD08-4AD1-8F7C-1DD281A48D7B}"/>
                </c:ext>
              </c:extLst>
            </c:dLbl>
            <c:dLbl>
              <c:idx val="11"/>
              <c:layout>
                <c:manualLayout>
                  <c:x val="-4.188969048173144E-2"/>
                  <c:y val="-3.431811399582214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14,087</a:t>
                    </a:r>
                    <a:r>
                      <a:rPr lang="ja-JP" altLang="en-US"/>
                      <a:t>（人）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AD08-4AD1-8F7C-1DD281A48D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'13表 事業所数従業者数製造品出荷額等の推移‐工業統計調査'!$A$72:$A$83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'13表 事業所数従業者数製造品出荷額等の推移‐工業統計調査'!$E$72:$E$83</c:f>
              <c:numCache>
                <c:formatCode>#,##0_ </c:formatCode>
                <c:ptCount val="12"/>
                <c:pt idx="0">
                  <c:v>13786</c:v>
                </c:pt>
                <c:pt idx="1">
                  <c:v>13974</c:v>
                </c:pt>
                <c:pt idx="2">
                  <c:v>14867</c:v>
                </c:pt>
                <c:pt idx="3">
                  <c:v>14557</c:v>
                </c:pt>
                <c:pt idx="4">
                  <c:v>13632</c:v>
                </c:pt>
                <c:pt idx="5">
                  <c:v>13777</c:v>
                </c:pt>
                <c:pt idx="6">
                  <c:v>13036</c:v>
                </c:pt>
                <c:pt idx="7">
                  <c:v>12747</c:v>
                </c:pt>
                <c:pt idx="8">
                  <c:v>13765</c:v>
                </c:pt>
                <c:pt idx="9">
                  <c:v>13720</c:v>
                </c:pt>
                <c:pt idx="10">
                  <c:v>14022</c:v>
                </c:pt>
                <c:pt idx="11">
                  <c:v>14087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D08-4AD1-8F7C-1DD281A48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12960"/>
        <c:axId val="98722944"/>
      </c:lineChart>
      <c:catAx>
        <c:axId val="9870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1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711424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09888"/>
        <c:crosses val="autoZero"/>
        <c:crossBetween val="between"/>
      </c:valAx>
      <c:catAx>
        <c:axId val="987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22944"/>
        <c:crosses val="autoZero"/>
        <c:auto val="0"/>
        <c:lblAlgn val="ctr"/>
        <c:lblOffset val="100"/>
        <c:noMultiLvlLbl val="0"/>
      </c:catAx>
      <c:valAx>
        <c:axId val="98722944"/>
        <c:scaling>
          <c:orientation val="minMax"/>
        </c:scaling>
        <c:delete val="0"/>
        <c:axPos val="r"/>
        <c:numFmt formatCode="0_);[Red]\(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12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6483338386031609"/>
          <c:y val="6.6567347200982075E-4"/>
          <c:w val="0.16471938406242403"/>
          <c:h val="7.752028756763747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7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51-494C-9F90-2C54576D8F0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851-494C-9F90-2C54576D8F0C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851-494C-9F90-2C54576D8F0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851-494C-9F90-2C54576D8F0C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51-494C-9F90-2C54576D8F0C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851-494C-9F90-2C54576D8F0C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851-494C-9F90-2C54576D8F0C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851-494C-9F90-2C54576D8F0C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851-494C-9F90-2C54576D8F0C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851-494C-9F90-2C54576D8F0C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851-494C-9F90-2C54576D8F0C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E851-494C-9F90-2C54576D8F0C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E851-494C-9F90-2C54576D8F0C}"/>
              </c:ext>
            </c:extLst>
          </c:dPt>
          <c:dPt>
            <c:idx val="13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B-E851-494C-9F90-2C54576D8F0C}"/>
              </c:ext>
            </c:extLst>
          </c:dPt>
          <c:dPt>
            <c:idx val="14"/>
            <c:bubble3D val="0"/>
            <c:spPr>
              <a:noFill/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E851-494C-9F90-2C54576D8F0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プラスチック</a:t>
                    </a:r>
                    <a:r>
                      <a:rPr lang="en-US" altLang="ja-JP"/>
                      <a:t>,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12.8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51-494C-9F90-2C54576D8F0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電子部品</a:t>
                    </a:r>
                    <a:r>
                      <a:rPr lang="en-US" altLang="ja-JP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 11.8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51-494C-9F90-2C54576D8F0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輸送機械</a:t>
                    </a:r>
                    <a:r>
                      <a:rPr lang="en-US" altLang="ja-JP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 11.0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51-494C-9F90-2C54576D8F0C}"/>
                </c:ext>
              </c:extLst>
            </c:dLbl>
            <c:dLbl>
              <c:idx val="3"/>
              <c:layout>
                <c:manualLayout>
                  <c:x val="3.9559451002037782E-3"/>
                  <c:y val="7.273329131601727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業務機械</a:t>
                    </a:r>
                    <a:r>
                      <a:rPr lang="en-US" altLang="ja-JP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 9.3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51-494C-9F90-2C54576D8F0C}"/>
                </c:ext>
              </c:extLst>
            </c:dLbl>
            <c:dLbl>
              <c:idx val="4"/>
              <c:layout>
                <c:manualLayout>
                  <c:x val="0"/>
                  <c:y val="2.545665196060604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金属</a:t>
                    </a:r>
                    <a:r>
                      <a:rPr lang="en-US" altLang="ja-JP"/>
                      <a:t>,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7.9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851-494C-9F90-2C54576D8F0C}"/>
                </c:ext>
              </c:extLst>
            </c:dLbl>
            <c:dLbl>
              <c:idx val="5"/>
              <c:layout>
                <c:manualLayout>
                  <c:x val="-5.9339176503056664E-3"/>
                  <c:y val="3.636664565800863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電気機械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6.7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851-494C-9F90-2C54576D8F0C}"/>
                </c:ext>
              </c:extLst>
            </c:dLbl>
            <c:dLbl>
              <c:idx val="6"/>
              <c:layout>
                <c:manualLayout>
                  <c:x val="-7.9120459462776425E-3"/>
                  <c:y val="1.454665826320345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食料品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6.5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851-494C-9F90-2C54576D8F0C}"/>
                </c:ext>
              </c:extLst>
            </c:dLbl>
            <c:dLbl>
              <c:idx val="7"/>
              <c:layout>
                <c:manualLayout>
                  <c:x val="-5.9339176503056309E-3"/>
                  <c:y val="3.636378214260249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851-494C-9F90-2C54576D8F0C}"/>
                </c:ext>
              </c:extLst>
            </c:dLbl>
            <c:dLbl>
              <c:idx val="8"/>
              <c:layout>
                <c:manualLayout>
                  <c:x val="-1.1867835300611333E-2"/>
                  <c:y val="3.63666456580086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851-494C-9F90-2C54576D8F0C}"/>
                </c:ext>
              </c:extLst>
            </c:dLbl>
            <c:dLbl>
              <c:idx val="9"/>
              <c:layout>
                <c:manualLayout>
                  <c:x val="-7.9118902004075564E-3"/>
                  <c:y val="-3.63666456580086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851-494C-9F90-2C54576D8F0C}"/>
                </c:ext>
              </c:extLst>
            </c:dLbl>
            <c:dLbl>
              <c:idx val="10"/>
              <c:layout>
                <c:manualLayout>
                  <c:x val="-9.8898627505094441E-2"/>
                  <c:y val="-5.4549968487012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851-494C-9F90-2C54576D8F0C}"/>
                </c:ext>
              </c:extLst>
            </c:dLbl>
            <c:dLbl>
              <c:idx val="11"/>
              <c:layout>
                <c:manualLayout>
                  <c:x val="-0.11472240790590955"/>
                  <c:y val="-8.00066204476189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851-494C-9F90-2C54576D8F0C}"/>
                </c:ext>
              </c:extLst>
            </c:dLbl>
            <c:dLbl>
              <c:idx val="12"/>
              <c:layout>
                <c:manualLayout>
                  <c:x val="-7.5162956903871744E-2"/>
                  <c:y val="-0.1163732661056276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851-494C-9F90-2C54576D8F0C}"/>
                </c:ext>
              </c:extLst>
            </c:dLbl>
            <c:dLbl>
              <c:idx val="13"/>
              <c:layout>
                <c:manualLayout>
                  <c:x val="-9.2964709854788774E-2"/>
                  <c:y val="-0.116373266105627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851-494C-9F90-2C54576D8F0C}"/>
                </c:ext>
              </c:extLst>
            </c:dLbl>
            <c:dLbl>
              <c:idx val="14"/>
              <c:layout>
                <c:manualLayout>
                  <c:x val="0"/>
                  <c:y val="3.445095385129936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その他の</a:t>
                    </a:r>
                  </a:p>
                  <a:p>
                    <a:r>
                      <a:rPr lang="ja-JP" altLang="en-US"/>
                      <a:t>業種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8.1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851-494C-9F90-2C54576D8F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'14表 産業分類別事業所数・従業者数・製造品出荷額の割 (2'!$B$99:$B$111</c:f>
              <c:strCache>
                <c:ptCount val="13"/>
                <c:pt idx="0">
                  <c:v>プラスチック</c:v>
                </c:pt>
                <c:pt idx="1">
                  <c:v>輸送用機械</c:v>
                </c:pt>
                <c:pt idx="2">
                  <c:v>業務用機械</c:v>
                </c:pt>
                <c:pt idx="3">
                  <c:v>電子部品</c:v>
                </c:pt>
                <c:pt idx="4">
                  <c:v>金属製品</c:v>
                </c:pt>
                <c:pt idx="5">
                  <c:v>木材</c:v>
                </c:pt>
                <c:pt idx="6">
                  <c:v>食料品</c:v>
                </c:pt>
                <c:pt idx="7">
                  <c:v>非鉄金属</c:v>
                </c:pt>
                <c:pt idx="8">
                  <c:v>電気機械</c:v>
                </c:pt>
                <c:pt idx="9">
                  <c:v>家具</c:v>
                </c:pt>
                <c:pt idx="10">
                  <c:v>窯業・土石</c:v>
                </c:pt>
                <c:pt idx="11">
                  <c:v>生産用機械器具製造業</c:v>
                </c:pt>
                <c:pt idx="12">
                  <c:v>その他の業種</c:v>
                </c:pt>
              </c:strCache>
            </c:strRef>
          </c:cat>
          <c:val>
            <c:numRef>
              <c:f>'14表 産業分類別事業所数・従業者数・製造品出荷額の割 (2'!$D$99:$D$111</c:f>
              <c:numCache>
                <c:formatCode>#,##0.0;[Red]\-#,##0.0</c:formatCode>
                <c:ptCount val="13"/>
                <c:pt idx="0">
                  <c:v>13.56569887129978</c:v>
                </c:pt>
                <c:pt idx="1">
                  <c:v>12.763540853268971</c:v>
                </c:pt>
                <c:pt idx="2">
                  <c:v>11.450273301625611</c:v>
                </c:pt>
                <c:pt idx="3">
                  <c:v>9.5833037552353222</c:v>
                </c:pt>
                <c:pt idx="4">
                  <c:v>9.285156527294669</c:v>
                </c:pt>
                <c:pt idx="5">
                  <c:v>6.8431887555902602</c:v>
                </c:pt>
                <c:pt idx="6">
                  <c:v>6.0268332505146596</c:v>
                </c:pt>
                <c:pt idx="7">
                  <c:v>5.196280258394264</c:v>
                </c:pt>
                <c:pt idx="8">
                  <c:v>5.1749840278270742</c:v>
                </c:pt>
                <c:pt idx="9">
                  <c:v>4.2237523958259384</c:v>
                </c:pt>
                <c:pt idx="10">
                  <c:v>2.7614112302122527</c:v>
                </c:pt>
                <c:pt idx="11">
                  <c:v>2.4348690281820118</c:v>
                </c:pt>
                <c:pt idx="12">
                  <c:v>10.690707744729183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851-494C-9F90-2C54576D8F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7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87-49E5-B6A2-8375C348B204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087-49E5-B6A2-8375C348B20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087-49E5-B6A2-8375C348B20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087-49E5-B6A2-8375C348B204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087-49E5-B6A2-8375C348B204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087-49E5-B6A2-8375C348B204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087-49E5-B6A2-8375C348B204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087-49E5-B6A2-8375C348B204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087-49E5-B6A2-8375C348B204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087-49E5-B6A2-8375C348B204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087-49E5-B6A2-8375C348B204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087-49E5-B6A2-8375C348B204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087-49E5-B6A2-8375C348B204}"/>
              </c:ext>
            </c:extLst>
          </c:dPt>
          <c:dLbls>
            <c:dLbl>
              <c:idx val="0"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087-49E5-B6A2-8375C348B204}"/>
                </c:ext>
              </c:extLst>
            </c:dLbl>
            <c:dLbl>
              <c:idx val="1"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087-49E5-B6A2-8375C348B204}"/>
                </c:ext>
              </c:extLst>
            </c:dLbl>
            <c:dLbl>
              <c:idx val="2"/>
              <c:layout>
                <c:manualLayout>
                  <c:x val="3.9559451002037782E-3"/>
                  <c:y val="-7.273329131601727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プラスチック</a:t>
                    </a:r>
                    <a:r>
                      <a:rPr lang="en-US" altLang="ja-JP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 9.5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87-49E5-B6A2-8375C348B204}"/>
                </c:ext>
              </c:extLst>
            </c:dLbl>
            <c:dLbl>
              <c:idx val="3"/>
              <c:layout>
                <c:manualLayout>
                  <c:x val="-3.9559451002037782E-3"/>
                  <c:y val="0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87-49E5-B6A2-8375C348B204}"/>
                </c:ext>
              </c:extLst>
            </c:dLbl>
            <c:dLbl>
              <c:idx val="4"/>
              <c:layout>
                <c:manualLayout>
                  <c:x val="-1.9779725501018891E-3"/>
                  <c:y val="4.36399747896103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輸送機械</a:t>
                    </a:r>
                    <a:r>
                      <a:rPr lang="en-US" altLang="ja-JP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 7.8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087-49E5-B6A2-8375C348B204}"/>
                </c:ext>
              </c:extLst>
            </c:dLbl>
            <c:dLbl>
              <c:idx val="5"/>
              <c:layout>
                <c:manualLayout>
                  <c:x val="-9.8898627505094455E-3"/>
                  <c:y val="2.545665196060604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生産機械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7.6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087-49E5-B6A2-8375C348B204}"/>
                </c:ext>
              </c:extLst>
            </c:dLbl>
            <c:dLbl>
              <c:idx val="6"/>
              <c:layout>
                <c:manualLayout>
                  <c:x val="-1.5823780400815113E-2"/>
                  <c:y val="1.454665826320345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窯業・土石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5.9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087-49E5-B6A2-8375C348B204}"/>
                </c:ext>
              </c:extLst>
            </c:dLbl>
            <c:dLbl>
              <c:idx val="7"/>
              <c:layout>
                <c:manualLayout>
                  <c:x val="-0.106810517705502"/>
                  <c:y val="2.9093316526406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087-49E5-B6A2-8375C348B204}"/>
                </c:ext>
              </c:extLst>
            </c:dLbl>
            <c:dLbl>
              <c:idx val="8"/>
              <c:layout>
                <c:manualLayout>
                  <c:x val="-0.10878849025560389"/>
                  <c:y val="3.636664565800863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電子部品</a:t>
                    </a:r>
                    <a:r>
                      <a:rPr lang="en-US" altLang="ja-JP"/>
                      <a:t>, 3.7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087-49E5-B6A2-8375C348B204}"/>
                </c:ext>
              </c:extLst>
            </c:dLbl>
            <c:dLbl>
              <c:idx val="9"/>
              <c:layout>
                <c:manualLayout>
                  <c:x val="-0.11274443535580767"/>
                  <c:y val="-1.454665826320345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はん用機械</a:t>
                    </a:r>
                    <a:r>
                      <a:rPr lang="en-US" altLang="ja-JP"/>
                      <a:t>, 3.0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087-49E5-B6A2-8375C348B204}"/>
                </c:ext>
              </c:extLst>
            </c:dLbl>
            <c:dLbl>
              <c:idx val="10"/>
              <c:layout>
                <c:manualLayout>
                  <c:x val="-0.106810517705502"/>
                  <c:y val="-4.363997478961036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業務機械</a:t>
                    </a:r>
                    <a:r>
                      <a:rPr lang="en-US" altLang="ja-JP"/>
                      <a:t>, 3.0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087-49E5-B6A2-8375C348B204}"/>
                </c:ext>
              </c:extLst>
            </c:dLbl>
            <c:dLbl>
              <c:idx val="11"/>
              <c:layout>
                <c:manualLayout>
                  <c:x val="-0.10285457260529826"/>
                  <c:y val="-6.9096626750216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電気機械</a:t>
                    </a:r>
                    <a:r>
                      <a:rPr lang="en-US" altLang="ja-JP"/>
                      <a:t>, 2.4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087-49E5-B6A2-8375C348B204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その他の業種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14.8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087-49E5-B6A2-8375C348B2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'14表 産業分類別事業所数・従業者数・製造品出荷額の割 (2'!$B$73:$B$86</c:f>
              <c:strCache>
                <c:ptCount val="14"/>
                <c:pt idx="0">
                  <c:v>金属</c:v>
                </c:pt>
                <c:pt idx="1">
                  <c:v>家具</c:v>
                </c:pt>
                <c:pt idx="2">
                  <c:v>木材</c:v>
                </c:pt>
                <c:pt idx="3">
                  <c:v>プラスチック</c:v>
                </c:pt>
                <c:pt idx="4">
                  <c:v>輸送用機械</c:v>
                </c:pt>
                <c:pt idx="5">
                  <c:v>生産用機械</c:v>
                </c:pt>
                <c:pt idx="6">
                  <c:v>窯業・土石</c:v>
                </c:pt>
                <c:pt idx="7">
                  <c:v>食料品</c:v>
                </c:pt>
                <c:pt idx="8">
                  <c:v>業務用機械</c:v>
                </c:pt>
                <c:pt idx="9">
                  <c:v>電子部品</c:v>
                </c:pt>
                <c:pt idx="10">
                  <c:v>はん用機械</c:v>
                </c:pt>
                <c:pt idx="11">
                  <c:v>繊維工業</c:v>
                </c:pt>
                <c:pt idx="12">
                  <c:v>電気機械</c:v>
                </c:pt>
                <c:pt idx="13">
                  <c:v>その他の業種</c:v>
                </c:pt>
              </c:strCache>
            </c:strRef>
          </c:cat>
          <c:val>
            <c:numRef>
              <c:f>'14表 産業分類別事業所数・従業者数・製造品出荷額の割 (2'!$D$73:$D$86</c:f>
              <c:numCache>
                <c:formatCode>#,##0.0;[Red]\-#,##0.0</c:formatCode>
                <c:ptCount val="14"/>
                <c:pt idx="0">
                  <c:v>16.279069767441861</c:v>
                </c:pt>
                <c:pt idx="1">
                  <c:v>12.403100775193799</c:v>
                </c:pt>
                <c:pt idx="2">
                  <c:v>10.077519379844961</c:v>
                </c:pt>
                <c:pt idx="3">
                  <c:v>8.7855297157622729</c:v>
                </c:pt>
                <c:pt idx="4">
                  <c:v>8.2687338501292</c:v>
                </c:pt>
                <c:pt idx="5">
                  <c:v>6.9767441860465116</c:v>
                </c:pt>
                <c:pt idx="6">
                  <c:v>4.909560723514212</c:v>
                </c:pt>
                <c:pt idx="7">
                  <c:v>4.3927648578811365</c:v>
                </c:pt>
                <c:pt idx="8">
                  <c:v>3.8759689922480618</c:v>
                </c:pt>
                <c:pt idx="9">
                  <c:v>3.8759689922480618</c:v>
                </c:pt>
                <c:pt idx="10">
                  <c:v>3.6175710594315245</c:v>
                </c:pt>
                <c:pt idx="11">
                  <c:v>2.3255813953488373</c:v>
                </c:pt>
                <c:pt idx="12">
                  <c:v>2.3255813953488373</c:v>
                </c:pt>
                <c:pt idx="13" formatCode="0.0_ ">
                  <c:v>11.8863049095607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087-49E5-B6A2-8375C348B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5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E1-4D70-A2AE-5E5373A88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E1-4D70-A2AE-5E5373A88844}"/>
              </c:ext>
            </c:extLst>
          </c:dPt>
          <c:dPt>
            <c:idx val="2"/>
            <c:bubble3D val="0"/>
            <c:spPr>
              <a:pattFill prst="pct7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AE1-4D70-A2AE-5E5373A88844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AE1-4D70-A2AE-5E5373A88844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AE1-4D70-A2AE-5E5373A88844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AE1-4D70-A2AE-5E5373A88844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AE1-4D70-A2AE-5E5373A88844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AE1-4D70-A2AE-5E5373A88844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AE1-4D70-A2AE-5E5373A88844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AE1-4D70-A2AE-5E5373A88844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AE1-4D70-A2AE-5E5373A88844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5AE1-4D70-A2AE-5E5373A88844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5AE1-4D70-A2AE-5E5373A8884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プラスチック</a:t>
                    </a:r>
                    <a:r>
                      <a:rPr lang="en-US" altLang="ja-JP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 15.7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E1-4D70-A2AE-5E5373A8884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電子部品</a:t>
                    </a:r>
                    <a:r>
                      <a:rPr lang="en-US" altLang="ja-JP"/>
                      <a:t>,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15.6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E1-4D70-A2AE-5E5373A8884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業務機械</a:t>
                    </a:r>
                    <a:r>
                      <a:rPr lang="en-US" altLang="ja-JP"/>
                      <a:t>,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9.5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E1-4D70-A2AE-5E5373A8884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電気機械</a:t>
                    </a:r>
                    <a:r>
                      <a:rPr lang="en-US" altLang="ja-JP"/>
                      <a:t>,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8.7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E1-4D70-A2AE-5E5373A8884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化学</a:t>
                    </a:r>
                    <a:r>
                      <a:rPr lang="en-US" altLang="ja-JP"/>
                      <a:t>,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8.4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E1-4D70-A2AE-5E5373A8884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木材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7.0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AE1-4D70-A2AE-5E5373A8884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/>
                      <a:t>輸送機械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6.8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AE1-4D70-A2AE-5E5373A88844}"/>
                </c:ext>
              </c:extLst>
            </c:dLbl>
            <c:dLbl>
              <c:idx val="9"/>
              <c:layout>
                <c:manualLayout>
                  <c:x val="-8.8876917676957989E-2"/>
                  <c:y val="-6.32023725918915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AE1-4D70-A2AE-5E5373A88844}"/>
                </c:ext>
              </c:extLst>
            </c:dLbl>
            <c:dLbl>
              <c:idx val="10"/>
              <c:layout>
                <c:manualLayout>
                  <c:x val="-8.097674721678394E-2"/>
                  <c:y val="-7.80735190841013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AE1-4D70-A2AE-5E5373A88844}"/>
                </c:ext>
              </c:extLst>
            </c:dLbl>
            <c:dLbl>
              <c:idx val="11"/>
              <c:layout>
                <c:manualLayout>
                  <c:x val="-8.4926832446870965E-2"/>
                  <c:y val="-0.115251385314625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AE1-4D70-A2AE-5E5373A88844}"/>
                </c:ext>
              </c:extLst>
            </c:dLbl>
            <c:dLbl>
              <c:idx val="12"/>
              <c:layout>
                <c:manualLayout>
                  <c:x val="1.9750426150435107E-3"/>
                  <c:y val="-1.115335986915732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その他の</a:t>
                    </a:r>
                  </a:p>
                  <a:p>
                    <a:r>
                      <a:rPr lang="ja-JP" altLang="en-US"/>
                      <a:t>業種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8.2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AE1-4D70-A2AE-5E5373A888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'14表 産業分類別事業所数・従業者数・製造品出荷額の割 (2'!$B$125:$B$137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化学工業</c:v>
                </c:pt>
                <c:pt idx="3">
                  <c:v>電気機械</c:v>
                </c:pt>
                <c:pt idx="4">
                  <c:v>業務用機械</c:v>
                </c:pt>
                <c:pt idx="5">
                  <c:v>木材</c:v>
                </c:pt>
                <c:pt idx="6">
                  <c:v>輸送用機械</c:v>
                </c:pt>
                <c:pt idx="7">
                  <c:v>非鉄金属</c:v>
                </c:pt>
                <c:pt idx="8">
                  <c:v>金属</c:v>
                </c:pt>
                <c:pt idx="9">
                  <c:v>食料品</c:v>
                </c:pt>
                <c:pt idx="10">
                  <c:v>生産用機械</c:v>
                </c:pt>
                <c:pt idx="11">
                  <c:v>窯業・土石</c:v>
                </c:pt>
                <c:pt idx="12">
                  <c:v>その他の業種</c:v>
                </c:pt>
              </c:strCache>
            </c:strRef>
          </c:cat>
          <c:val>
            <c:numRef>
              <c:f>'14表 産業分類別事業所数・従業者数・製造品出荷額の割 (2'!$D$125:$D$137</c:f>
              <c:numCache>
                <c:formatCode>#,##0.0;[Red]\-#,##0.0</c:formatCode>
                <c:ptCount val="13"/>
                <c:pt idx="0">
                  <c:v>15.87781270787541</c:v>
                </c:pt>
                <c:pt idx="1">
                  <c:v>13.197231652718996</c:v>
                </c:pt>
                <c:pt idx="2">
                  <c:v>8.6159518968300013</c:v>
                </c:pt>
                <c:pt idx="3">
                  <c:v>8.2215277668549991</c:v>
                </c:pt>
                <c:pt idx="4">
                  <c:v>7.8073742484734518</c:v>
                </c:pt>
                <c:pt idx="5">
                  <c:v>7.7790501933421448</c:v>
                </c:pt>
                <c:pt idx="6">
                  <c:v>7.3855736992549534</c:v>
                </c:pt>
                <c:pt idx="7">
                  <c:v>6.692522146592629</c:v>
                </c:pt>
                <c:pt idx="8">
                  <c:v>6.1495023592714304</c:v>
                </c:pt>
                <c:pt idx="9">
                  <c:v>4.1512655481892873</c:v>
                </c:pt>
                <c:pt idx="10">
                  <c:v>2.8930761911954073</c:v>
                </c:pt>
                <c:pt idx="11">
                  <c:v>2.6156460155965235</c:v>
                </c:pt>
                <c:pt idx="12">
                  <c:v>8.6113675372574772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AE1-4D70-A2AE-5E5373A88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0"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36</xdr:row>
      <xdr:rowOff>114300</xdr:rowOff>
    </xdr:from>
    <xdr:to>
      <xdr:col>8</xdr:col>
      <xdr:colOff>771525</xdr:colOff>
      <xdr:row>37</xdr:row>
      <xdr:rowOff>133350</xdr:rowOff>
    </xdr:to>
    <xdr:sp macro="" textlink="">
      <xdr:nvSpPr>
        <xdr:cNvPr id="142405" name="Text Box 1"/>
        <xdr:cNvSpPr txBox="1">
          <a:spLocks noChangeArrowheads="1"/>
        </xdr:cNvSpPr>
      </xdr:nvSpPr>
      <xdr:spPr bwMode="auto">
        <a:xfrm>
          <a:off x="3733800" y="7324725"/>
          <a:ext cx="28003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219075</xdr:colOff>
      <xdr:row>7</xdr:row>
      <xdr:rowOff>0</xdr:rowOff>
    </xdr:from>
    <xdr:to>
      <xdr:col>12</xdr:col>
      <xdr:colOff>361950</xdr:colOff>
      <xdr:row>57</xdr:row>
      <xdr:rowOff>238126</xdr:rowOff>
    </xdr:to>
    <xdr:graphicFrame macro="">
      <xdr:nvGraphicFramePr>
        <xdr:cNvPr id="14240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0.7898</cdr:x>
      <cdr:y>0.30525</cdr:y>
    </cdr:from>
    <cdr:to>
      <cdr:x>0.83455</cdr:x>
      <cdr:y>0.33042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229474" y="2657474"/>
          <a:ext cx="4095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461</a:t>
          </a:r>
          <a:endParaRPr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195866</xdr:colOff>
      <xdr:row>27</xdr:row>
      <xdr:rowOff>88324</xdr:rowOff>
    </xdr:from>
    <xdr:to>
      <xdr:col>3</xdr:col>
      <xdr:colOff>321354</xdr:colOff>
      <xdr:row>32</xdr:row>
      <xdr:rowOff>171450</xdr:rowOff>
    </xdr:to>
    <xdr:sp macro="" textlink="">
      <xdr:nvSpPr>
        <xdr:cNvPr id="2" name="正方形/長方形 1"/>
        <xdr:cNvSpPr/>
      </xdr:nvSpPr>
      <xdr:spPr bwMode="auto">
        <a:xfrm>
          <a:off x="2367566" y="4717474"/>
          <a:ext cx="1706638" cy="9403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14,022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646661</xdr:colOff>
      <xdr:row>0</xdr:row>
      <xdr:rowOff>83127</xdr:rowOff>
    </xdr:from>
    <xdr:to>
      <xdr:col>6</xdr:col>
      <xdr:colOff>308235</xdr:colOff>
      <xdr:row>4</xdr:row>
      <xdr:rowOff>34636</xdr:rowOff>
    </xdr:to>
    <xdr:sp macro="" textlink="">
      <xdr:nvSpPr>
        <xdr:cNvPr id="3" name="正方形/長方形 2"/>
        <xdr:cNvSpPr/>
      </xdr:nvSpPr>
      <xdr:spPr bwMode="auto">
        <a:xfrm>
          <a:off x="646661" y="83127"/>
          <a:ext cx="5471824" cy="6373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表　産業分類別事業所数・従業者数・製造品出荷額等の割合</a:t>
          </a:r>
          <a:r>
            <a:rPr kumimoji="1" lang="ja-JP" altLang="en-US" sz="1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　　　　　　　　　　  　</a:t>
          </a:r>
        </a:p>
      </xdr:txBody>
    </xdr:sp>
    <xdr:clientData/>
  </xdr:twoCellAnchor>
  <xdr:twoCellAnchor>
    <xdr:from>
      <xdr:col>0</xdr:col>
      <xdr:colOff>0</xdr:colOff>
      <xdr:row>20</xdr:row>
      <xdr:rowOff>25976</xdr:rowOff>
    </xdr:from>
    <xdr:to>
      <xdr:col>6</xdr:col>
      <xdr:colOff>619125</xdr:colOff>
      <xdr:row>40</xdr:row>
      <xdr:rowOff>54550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43295</xdr:rowOff>
    </xdr:from>
    <xdr:to>
      <xdr:col>6</xdr:col>
      <xdr:colOff>619125</xdr:colOff>
      <xdr:row>22</xdr:row>
      <xdr:rowOff>71870</xdr:rowOff>
    </xdr:to>
    <xdr:graphicFrame macro="">
      <xdr:nvGraphicFramePr>
        <xdr:cNvPr id="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51955</xdr:rowOff>
    </xdr:from>
    <xdr:to>
      <xdr:col>6</xdr:col>
      <xdr:colOff>628650</xdr:colOff>
      <xdr:row>59</xdr:row>
      <xdr:rowOff>4330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545522</xdr:colOff>
      <xdr:row>28</xdr:row>
      <xdr:rowOff>17318</xdr:rowOff>
    </xdr:from>
    <xdr:to>
      <xdr:col>3</xdr:col>
      <xdr:colOff>17319</xdr:colOff>
      <xdr:row>32</xdr:row>
      <xdr:rowOff>85597</xdr:rowOff>
    </xdr:to>
    <xdr:sp macro="" textlink="">
      <xdr:nvSpPr>
        <xdr:cNvPr id="7" name="正方形/長方形 6"/>
        <xdr:cNvSpPr/>
      </xdr:nvSpPr>
      <xdr:spPr bwMode="auto">
        <a:xfrm>
          <a:off x="2718954" y="4866409"/>
          <a:ext cx="1047751" cy="761006"/>
        </a:xfrm>
        <a:prstGeom prst="rect">
          <a:avLst/>
        </a:prstGeom>
        <a:solidFill>
          <a:schemeClr val="bg1"/>
        </a:solidFill>
        <a:ln>
          <a:noFill/>
        </a:ln>
        <a:effectLst/>
        <a:ex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14,087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19" name="テキスト ボックス 9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0.41385</cdr:x>
      <cdr:y>0.38896</cdr:y>
    </cdr:from>
    <cdr:to>
      <cdr:x>0.58718</cdr:x>
      <cdr:y>0.63415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57186" y="1358322"/>
          <a:ext cx="1112929" cy="856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387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4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6" name="テキスト ボックス 1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0.6159</cdr:x>
      <cdr:y>0.86815</cdr:y>
    </cdr:from>
    <cdr:to>
      <cdr:x>0.9965</cdr:x>
      <cdr:y>0.98859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0385" y="2965610"/>
          <a:ext cx="2447342" cy="4114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資料：平成２９年工業統計調査</a:t>
          </a:r>
          <a:endParaRPr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0.0079</cdr:x>
      <cdr:y>0.01487</cdr:y>
    </cdr:from>
    <cdr:to>
      <cdr:x>0.237</cdr:x>
      <cdr:y>0.08247</cdr:y>
    </cdr:to>
    <cdr:sp macro="" textlink="">
      <cdr:nvSpPr>
        <cdr:cNvPr id="3" name="テキスト ボックス 10"/>
        <cdr:cNvSpPr txBox="1"/>
      </cdr:nvSpPr>
      <cdr:spPr bwMode="auto">
        <a:xfrm xmlns:a="http://schemas.openxmlformats.org/drawingml/2006/main">
          <a:off x="50798" y="50796"/>
          <a:ext cx="1473201" cy="2309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0.37418</cdr:x>
      <cdr:y>0.40017</cdr:y>
    </cdr:from>
    <cdr:to>
      <cdr:x>0.62566</cdr:x>
      <cdr:y>0.57541</cdr:y>
    </cdr:to>
    <cdr:sp macro="" textlink="">
      <cdr:nvSpPr>
        <cdr:cNvPr id="12" name="正方形/長方形 11"/>
        <cdr:cNvSpPr/>
      </cdr:nvSpPr>
      <cdr:spPr bwMode="auto">
        <a:xfrm xmlns:a="http://schemas.openxmlformats.org/drawingml/2006/main">
          <a:off x="2406068" y="1366986"/>
          <a:ext cx="1617077" cy="598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4,094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133350</xdr:rowOff>
    </xdr:from>
    <xdr:to>
      <xdr:col>5</xdr:col>
      <xdr:colOff>581025</xdr:colOff>
      <xdr:row>6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1924050" y="857250"/>
          <a:ext cx="5810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※1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0</xdr:colOff>
      <xdr:row>4</xdr:row>
      <xdr:rowOff>133350</xdr:rowOff>
    </xdr:from>
    <xdr:to>
      <xdr:col>3</xdr:col>
      <xdr:colOff>571500</xdr:colOff>
      <xdr:row>6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828675" y="857250"/>
          <a:ext cx="571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※1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0</xdr:colOff>
      <xdr:row>8</xdr:row>
      <xdr:rowOff>133350</xdr:rowOff>
    </xdr:from>
    <xdr:to>
      <xdr:col>3</xdr:col>
      <xdr:colOff>581025</xdr:colOff>
      <xdr:row>10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828675" y="1504950"/>
          <a:ext cx="5810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0</xdr:colOff>
      <xdr:row>8</xdr:row>
      <xdr:rowOff>133350</xdr:rowOff>
    </xdr:from>
    <xdr:to>
      <xdr:col>5</xdr:col>
      <xdr:colOff>590550</xdr:colOff>
      <xdr:row>10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1924050" y="1504950"/>
          <a:ext cx="590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0</xdr:colOff>
      <xdr:row>9</xdr:row>
      <xdr:rowOff>133350</xdr:rowOff>
    </xdr:from>
    <xdr:to>
      <xdr:col>3</xdr:col>
      <xdr:colOff>571500</xdr:colOff>
      <xdr:row>11</xdr:row>
      <xdr:rowOff>19050</xdr:rowOff>
    </xdr:to>
    <xdr:sp macro="" textlink="">
      <xdr:nvSpPr>
        <xdr:cNvPr id="10" name="テキスト ボックス 9"/>
        <xdr:cNvSpPr txBox="1"/>
      </xdr:nvSpPr>
      <xdr:spPr>
        <a:xfrm>
          <a:off x="828675" y="1666875"/>
          <a:ext cx="571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※3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419100</xdr:colOff>
      <xdr:row>9</xdr:row>
      <xdr:rowOff>133350</xdr:rowOff>
    </xdr:from>
    <xdr:to>
      <xdr:col>5</xdr:col>
      <xdr:colOff>571500</xdr:colOff>
      <xdr:row>11</xdr:row>
      <xdr:rowOff>19050</xdr:rowOff>
    </xdr:to>
    <xdr:sp macro="" textlink="">
      <xdr:nvSpPr>
        <xdr:cNvPr id="11" name="テキスト ボックス 10"/>
        <xdr:cNvSpPr txBox="1"/>
      </xdr:nvSpPr>
      <xdr:spPr>
        <a:xfrm>
          <a:off x="1914525" y="1666875"/>
          <a:ext cx="5810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※3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5"/>
  <sheetViews>
    <sheetView view="pageBreakPreview" zoomScale="60" zoomScaleNormal="100" workbookViewId="0">
      <selection activeCell="C40" sqref="C40"/>
    </sheetView>
  </sheetViews>
  <sheetFormatPr defaultRowHeight="13.5" x14ac:dyDescent="0.15"/>
  <cols>
    <col min="1" max="1" width="9.75" customWidth="1"/>
    <col min="2" max="2" width="1.75" customWidth="1"/>
    <col min="3" max="3" width="46.75" customWidth="1"/>
    <col min="4" max="4" width="13.875" customWidth="1"/>
    <col min="7" max="7" width="13.25" customWidth="1"/>
  </cols>
  <sheetData>
    <row r="6" spans="1:5" ht="30" x14ac:dyDescent="0.15">
      <c r="A6" s="28"/>
      <c r="B6" s="28"/>
      <c r="C6" s="28"/>
      <c r="D6" s="29" t="s">
        <v>77</v>
      </c>
    </row>
    <row r="9" spans="1:5" ht="33.6" customHeight="1" x14ac:dyDescent="0.15"/>
    <row r="13" spans="1:5" ht="19.149999999999999" customHeight="1" x14ac:dyDescent="0.15"/>
    <row r="14" spans="1:5" ht="19.149999999999999" customHeight="1" x14ac:dyDescent="0.15">
      <c r="A14" s="30"/>
      <c r="C14" s="31"/>
      <c r="D14" s="31"/>
      <c r="E14" s="39"/>
    </row>
    <row r="15" spans="1:5" ht="19.149999999999999" customHeight="1" x14ac:dyDescent="0.15">
      <c r="A15" s="30"/>
      <c r="B15" s="33"/>
      <c r="C15" s="31"/>
      <c r="D15" s="31"/>
      <c r="E15" s="39"/>
    </row>
    <row r="16" spans="1:5" ht="19.149999999999999" customHeight="1" x14ac:dyDescent="0.15">
      <c r="A16" s="30"/>
      <c r="B16" s="33"/>
      <c r="C16" s="31"/>
      <c r="D16" s="31"/>
      <c r="E16" s="39"/>
    </row>
    <row r="17" spans="1:5" ht="19.149999999999999" customHeight="1" x14ac:dyDescent="0.15">
      <c r="A17" s="30"/>
      <c r="B17" s="33"/>
      <c r="C17" s="31"/>
      <c r="D17" s="31"/>
      <c r="E17" s="39"/>
    </row>
    <row r="18" spans="1:5" ht="19.149999999999999" customHeight="1" x14ac:dyDescent="0.15">
      <c r="A18" s="30"/>
      <c r="B18" s="33"/>
      <c r="C18" s="31"/>
    </row>
    <row r="19" spans="1:5" ht="19.899999999999999" customHeight="1" x14ac:dyDescent="0.15">
      <c r="A19" s="30"/>
      <c r="B19" s="33"/>
      <c r="C19" s="31"/>
      <c r="D19" s="31"/>
      <c r="E19" s="32"/>
    </row>
    <row r="20" spans="1:5" ht="19.149999999999999" customHeight="1" x14ac:dyDescent="0.15">
      <c r="A20" s="30"/>
      <c r="B20" s="33"/>
      <c r="C20" s="31"/>
      <c r="D20" s="31"/>
      <c r="E20" s="32"/>
    </row>
    <row r="21" spans="1:5" ht="19.149999999999999" customHeight="1" x14ac:dyDescent="0.15">
      <c r="A21" s="30"/>
      <c r="B21" s="33"/>
      <c r="C21" s="31"/>
      <c r="D21" s="31"/>
      <c r="E21" s="32"/>
    </row>
    <row r="22" spans="1:5" ht="19.149999999999999" customHeight="1" x14ac:dyDescent="0.15">
      <c r="A22" s="30"/>
      <c r="B22" s="33"/>
      <c r="C22" s="31"/>
      <c r="D22" s="31"/>
      <c r="E22" s="32"/>
    </row>
    <row r="23" spans="1:5" ht="19.899999999999999" customHeight="1" x14ac:dyDescent="0.15">
      <c r="A23" s="30"/>
      <c r="C23" s="31"/>
      <c r="D23" s="31"/>
      <c r="E23" s="32"/>
    </row>
    <row r="24" spans="1:5" ht="19.899999999999999" customHeight="1" x14ac:dyDescent="0.15">
      <c r="A24" s="30"/>
      <c r="B24" s="34"/>
      <c r="C24" s="31"/>
      <c r="D24" s="31"/>
      <c r="E24" s="32"/>
    </row>
    <row r="25" spans="1:5" ht="19.899999999999999" customHeight="1" x14ac:dyDescent="0.15">
      <c r="A25" s="30"/>
      <c r="B25" s="34"/>
      <c r="C25" s="31"/>
      <c r="D25" s="31"/>
      <c r="E25" s="32"/>
    </row>
    <row r="26" spans="1:5" ht="19.899999999999999" customHeight="1" x14ac:dyDescent="0.15">
      <c r="A26" s="30"/>
      <c r="C26" s="35"/>
      <c r="D26" s="31"/>
      <c r="E26" s="32"/>
    </row>
    <row r="27" spans="1:5" x14ac:dyDescent="0.15">
      <c r="A27" s="30"/>
      <c r="C27" s="31"/>
      <c r="D27" s="32"/>
      <c r="E27" s="32"/>
    </row>
    <row r="28" spans="1:5" x14ac:dyDescent="0.15">
      <c r="A28" s="30"/>
      <c r="C28" s="31"/>
      <c r="D28" s="32"/>
    </row>
    <row r="29" spans="1:5" x14ac:dyDescent="0.15">
      <c r="A29" s="30"/>
      <c r="C29" s="31"/>
      <c r="D29" s="32"/>
    </row>
    <row r="30" spans="1:5" x14ac:dyDescent="0.15">
      <c r="A30" s="30"/>
      <c r="C30" s="31"/>
      <c r="D30" s="32"/>
    </row>
    <row r="31" spans="1:5" x14ac:dyDescent="0.15">
      <c r="C31" s="31"/>
      <c r="D31" s="32"/>
    </row>
    <row r="32" spans="1:5" x14ac:dyDescent="0.15">
      <c r="C32" s="31"/>
      <c r="D32" s="32"/>
    </row>
    <row r="33" spans="2:4" x14ac:dyDescent="0.15">
      <c r="C33" s="31"/>
      <c r="D33" s="32"/>
    </row>
    <row r="34" spans="2:4" x14ac:dyDescent="0.15">
      <c r="C34" s="31"/>
      <c r="D34" s="32"/>
    </row>
    <row r="35" spans="2:4" ht="15" x14ac:dyDescent="0.25">
      <c r="B35" s="36"/>
      <c r="C35" s="37"/>
      <c r="D35" s="38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3"/>
  <sheetViews>
    <sheetView view="pageBreakPreview" zoomScaleNormal="80" zoomScaleSheetLayoutView="100" workbookViewId="0">
      <selection activeCell="O45" sqref="O45"/>
    </sheetView>
  </sheetViews>
  <sheetFormatPr defaultRowHeight="13.5" x14ac:dyDescent="0.15"/>
  <cols>
    <col min="1" max="1" width="8.5" customWidth="1"/>
    <col min="2" max="2" width="9.75" customWidth="1"/>
    <col min="3" max="3" width="11.625" hidden="1" customWidth="1"/>
    <col min="4" max="4" width="20.125" customWidth="1"/>
    <col min="5" max="5" width="12.125" customWidth="1"/>
    <col min="9" max="9" width="11.25" customWidth="1"/>
    <col min="12" max="12" width="11.5" customWidth="1"/>
  </cols>
  <sheetData>
    <row r="1" spans="1:14" ht="70.5" customHeight="1" x14ac:dyDescent="0.4">
      <c r="A1" s="243" t="s">
        <v>96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85"/>
    </row>
    <row r="6" spans="1:14" ht="25.9" customHeight="1" x14ac:dyDescent="0.15">
      <c r="L6" s="242" t="s">
        <v>66</v>
      </c>
      <c r="M6" s="242"/>
    </row>
    <row r="7" spans="1:14" ht="26.25" customHeight="1" x14ac:dyDescent="0.15">
      <c r="A7" s="86" t="s">
        <v>98</v>
      </c>
      <c r="I7" s="22"/>
      <c r="J7" s="22"/>
      <c r="K7" s="22"/>
      <c r="L7" s="242"/>
      <c r="M7" s="242"/>
      <c r="N7" s="22"/>
    </row>
    <row r="16" spans="1:14" x14ac:dyDescent="0.15">
      <c r="J16" s="23"/>
    </row>
    <row r="58" spans="1:13" ht="21.75" customHeight="1" x14ac:dyDescent="0.15"/>
    <row r="59" spans="1:13" ht="7.5" hidden="1" customHeight="1" x14ac:dyDescent="0.15"/>
    <row r="60" spans="1:13" ht="67.5" customHeight="1" x14ac:dyDescent="0.15">
      <c r="A60" s="167" t="s">
        <v>107</v>
      </c>
      <c r="B60" s="244" t="s">
        <v>131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</row>
    <row r="71" spans="1:5" x14ac:dyDescent="0.15">
      <c r="B71" t="s">
        <v>2</v>
      </c>
      <c r="C71" t="s">
        <v>67</v>
      </c>
      <c r="D71" t="s">
        <v>43</v>
      </c>
      <c r="E71" t="s">
        <v>68</v>
      </c>
    </row>
    <row r="72" spans="1:5" x14ac:dyDescent="0.15">
      <c r="A72" s="24" t="s">
        <v>69</v>
      </c>
      <c r="B72">
        <v>554</v>
      </c>
      <c r="D72" s="26">
        <v>3730</v>
      </c>
      <c r="E72" s="25">
        <v>13786</v>
      </c>
    </row>
    <row r="73" spans="1:5" x14ac:dyDescent="0.15">
      <c r="A73" s="24" t="s">
        <v>70</v>
      </c>
      <c r="B73">
        <v>524</v>
      </c>
      <c r="D73" s="26">
        <v>3938</v>
      </c>
      <c r="E73" s="25">
        <v>13974</v>
      </c>
    </row>
    <row r="74" spans="1:5" x14ac:dyDescent="0.15">
      <c r="A74" s="24" t="s">
        <v>71</v>
      </c>
      <c r="B74">
        <v>508</v>
      </c>
      <c r="D74" s="26">
        <v>4465</v>
      </c>
      <c r="E74" s="25">
        <v>14867</v>
      </c>
    </row>
    <row r="75" spans="1:5" x14ac:dyDescent="0.15">
      <c r="A75" s="24" t="s">
        <v>65</v>
      </c>
      <c r="B75">
        <v>495</v>
      </c>
      <c r="D75" s="26">
        <v>4126</v>
      </c>
      <c r="E75" s="25">
        <v>14557</v>
      </c>
    </row>
    <row r="76" spans="1:5" x14ac:dyDescent="0.15">
      <c r="A76" s="24" t="s">
        <v>72</v>
      </c>
      <c r="B76">
        <v>450</v>
      </c>
      <c r="D76" s="26">
        <v>3513</v>
      </c>
      <c r="E76" s="25">
        <v>13632</v>
      </c>
    </row>
    <row r="77" spans="1:5" x14ac:dyDescent="0.15">
      <c r="A77" s="24" t="s">
        <v>73</v>
      </c>
      <c r="B77">
        <v>433</v>
      </c>
      <c r="D77" s="26">
        <v>3811</v>
      </c>
      <c r="E77" s="25">
        <v>13777</v>
      </c>
    </row>
    <row r="78" spans="1:5" x14ac:dyDescent="0.15">
      <c r="A78" s="24" t="s">
        <v>74</v>
      </c>
      <c r="B78">
        <v>461</v>
      </c>
      <c r="D78" s="26">
        <v>3303</v>
      </c>
      <c r="E78" s="25">
        <v>13036</v>
      </c>
    </row>
    <row r="79" spans="1:5" x14ac:dyDescent="0.15">
      <c r="A79" s="24" t="s">
        <v>75</v>
      </c>
      <c r="B79">
        <v>408</v>
      </c>
      <c r="D79" s="26">
        <v>3304</v>
      </c>
      <c r="E79" s="25">
        <v>12747</v>
      </c>
    </row>
    <row r="80" spans="1:5" x14ac:dyDescent="0.15">
      <c r="A80" s="24" t="s">
        <v>76</v>
      </c>
      <c r="B80">
        <v>406</v>
      </c>
      <c r="D80" s="26">
        <v>3821</v>
      </c>
      <c r="E80" s="25">
        <v>13765</v>
      </c>
    </row>
    <row r="81" spans="1:5" x14ac:dyDescent="0.15">
      <c r="A81" s="40" t="s">
        <v>79</v>
      </c>
      <c r="B81" s="41">
        <v>404</v>
      </c>
      <c r="C81" s="41"/>
      <c r="D81" s="42">
        <v>4101</v>
      </c>
      <c r="E81" s="43">
        <v>13720</v>
      </c>
    </row>
    <row r="82" spans="1:5" x14ac:dyDescent="0.15">
      <c r="A82" s="40" t="s">
        <v>97</v>
      </c>
      <c r="B82" s="41">
        <v>461</v>
      </c>
      <c r="D82" s="42">
        <v>4327</v>
      </c>
      <c r="E82" s="43">
        <v>14022</v>
      </c>
    </row>
    <row r="83" spans="1:5" x14ac:dyDescent="0.15">
      <c r="A83" s="24" t="s">
        <v>108</v>
      </c>
      <c r="B83" s="41">
        <v>387</v>
      </c>
      <c r="D83" s="42">
        <v>4094</v>
      </c>
      <c r="E83" s="43">
        <v>14087</v>
      </c>
    </row>
  </sheetData>
  <mergeCells count="3">
    <mergeCell ref="L6:M7"/>
    <mergeCell ref="A1:M1"/>
    <mergeCell ref="B60:M60"/>
  </mergeCells>
  <phoneticPr fontId="1"/>
  <printOptions horizontalCentered="1"/>
  <pageMargins left="0.59055118110236227" right="0.35433070866141736" top="1.55" bottom="0.98425196850393704" header="1.2204724409448819" footer="0.51181102362204722"/>
  <pageSetup paperSize="9" scale="69" orientation="portrait" r:id="rId1"/>
  <headerFooter alignWithMargins="0">
    <oddHeader>&amp;C&amp;"ＭＳ Ｐ明朝,標準"&amp;72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59:L161"/>
  <sheetViews>
    <sheetView view="pageBreakPreview" topLeftCell="A22" zoomScale="110" zoomScaleNormal="110" zoomScaleSheetLayoutView="110" workbookViewId="0">
      <selection activeCell="I32" sqref="I32"/>
    </sheetView>
  </sheetViews>
  <sheetFormatPr defaultRowHeight="13.5" x14ac:dyDescent="0.15"/>
  <cols>
    <col min="1" max="1" width="28.5" customWidth="1"/>
    <col min="2" max="2" width="10.25" customWidth="1"/>
    <col min="3" max="3" width="10.5" bestFit="1" customWidth="1"/>
    <col min="6" max="6" width="9" customWidth="1"/>
    <col min="9" max="9" width="26.5" bestFit="1" customWidth="1"/>
    <col min="10" max="10" width="8.625" bestFit="1" customWidth="1"/>
    <col min="11" max="11" width="6" bestFit="1" customWidth="1"/>
    <col min="12" max="12" width="8.625" bestFit="1" customWidth="1"/>
    <col min="13" max="13" width="6" bestFit="1" customWidth="1"/>
    <col min="14" max="14" width="14.625" bestFit="1" customWidth="1"/>
    <col min="15" max="15" width="6" bestFit="1" customWidth="1"/>
  </cols>
  <sheetData>
    <row r="59" spans="3:3" x14ac:dyDescent="0.15">
      <c r="C59" s="168"/>
    </row>
    <row r="69" spans="2:11" x14ac:dyDescent="0.15">
      <c r="F69" s="201" t="s">
        <v>41</v>
      </c>
      <c r="G69" s="202" t="s">
        <v>2</v>
      </c>
      <c r="H69" s="203"/>
      <c r="I69" s="201" t="s">
        <v>41</v>
      </c>
      <c r="J69" s="202" t="s">
        <v>2</v>
      </c>
      <c r="K69" s="203"/>
    </row>
    <row r="70" spans="2:11" x14ac:dyDescent="0.15">
      <c r="F70" s="201"/>
      <c r="G70" s="204"/>
      <c r="H70" s="205" t="s">
        <v>4</v>
      </c>
      <c r="I70" s="201"/>
      <c r="J70" s="204"/>
      <c r="K70" s="205" t="s">
        <v>4</v>
      </c>
    </row>
    <row r="71" spans="2:11" x14ac:dyDescent="0.15">
      <c r="B71" s="214"/>
      <c r="C71" s="214" t="s">
        <v>110</v>
      </c>
      <c r="D71" s="170"/>
      <c r="F71" s="185" t="s">
        <v>0</v>
      </c>
      <c r="G71" s="186">
        <v>387</v>
      </c>
      <c r="H71" s="187">
        <v>100</v>
      </c>
      <c r="I71" s="185" t="s">
        <v>0</v>
      </c>
      <c r="J71" s="186">
        <v>387</v>
      </c>
      <c r="K71" s="187"/>
    </row>
    <row r="72" spans="2:11" ht="13.5" customHeight="1" x14ac:dyDescent="0.15">
      <c r="B72" s="215" t="s">
        <v>0</v>
      </c>
      <c r="C72" s="216">
        <v>387</v>
      </c>
      <c r="D72" s="217">
        <v>100</v>
      </c>
      <c r="F72" s="206" t="s">
        <v>115</v>
      </c>
      <c r="G72" s="189">
        <v>63</v>
      </c>
      <c r="H72" s="190">
        <v>16.279069767441861</v>
      </c>
      <c r="I72" s="206" t="s">
        <v>19</v>
      </c>
      <c r="J72" s="189">
        <v>63</v>
      </c>
      <c r="K72" s="190">
        <v>16.279069767441861</v>
      </c>
    </row>
    <row r="73" spans="2:11" ht="13.5" customHeight="1" x14ac:dyDescent="0.15">
      <c r="B73" s="218" t="s">
        <v>115</v>
      </c>
      <c r="C73" s="216">
        <v>63</v>
      </c>
      <c r="D73" s="217">
        <v>16.279069767441861</v>
      </c>
      <c r="F73" s="206" t="s">
        <v>116</v>
      </c>
      <c r="G73" s="189">
        <v>48</v>
      </c>
      <c r="H73" s="190">
        <v>12.403100775193799</v>
      </c>
      <c r="I73" s="206" t="s">
        <v>9</v>
      </c>
      <c r="J73" s="189">
        <v>48</v>
      </c>
      <c r="K73" s="190">
        <v>12.403100775193799</v>
      </c>
    </row>
    <row r="74" spans="2:11" x14ac:dyDescent="0.15">
      <c r="B74" s="218" t="s">
        <v>116</v>
      </c>
      <c r="C74" s="216">
        <v>48</v>
      </c>
      <c r="D74" s="217">
        <v>12.403100775193799</v>
      </c>
      <c r="F74" s="206" t="s">
        <v>117</v>
      </c>
      <c r="G74" s="189">
        <v>39</v>
      </c>
      <c r="H74" s="190">
        <v>10.077519379844961</v>
      </c>
      <c r="I74" s="206" t="s">
        <v>8</v>
      </c>
      <c r="J74" s="189">
        <v>39</v>
      </c>
      <c r="K74" s="190">
        <v>10.077519379844961</v>
      </c>
    </row>
    <row r="75" spans="2:11" ht="13.5" customHeight="1" x14ac:dyDescent="0.15">
      <c r="B75" s="218" t="s">
        <v>117</v>
      </c>
      <c r="C75" s="216">
        <v>39</v>
      </c>
      <c r="D75" s="217">
        <v>10.077519379844961</v>
      </c>
      <c r="F75" s="206" t="s">
        <v>118</v>
      </c>
      <c r="G75" s="189">
        <v>34</v>
      </c>
      <c r="H75" s="190">
        <v>8.7855297157622729</v>
      </c>
      <c r="I75" s="206" t="s">
        <v>13</v>
      </c>
      <c r="J75" s="189">
        <v>34</v>
      </c>
      <c r="K75" s="190">
        <v>8.7855297157622729</v>
      </c>
    </row>
    <row r="76" spans="2:11" ht="13.5" customHeight="1" x14ac:dyDescent="0.15">
      <c r="B76" s="218" t="s">
        <v>109</v>
      </c>
      <c r="C76" s="216">
        <v>34</v>
      </c>
      <c r="D76" s="217">
        <v>8.7855297157622729</v>
      </c>
      <c r="F76" s="206" t="s">
        <v>119</v>
      </c>
      <c r="G76" s="189">
        <v>32</v>
      </c>
      <c r="H76" s="190">
        <v>8.2687338501292</v>
      </c>
      <c r="I76" s="206" t="s">
        <v>22</v>
      </c>
      <c r="J76" s="189">
        <v>32</v>
      </c>
      <c r="K76" s="190">
        <v>8.2687338501292</v>
      </c>
    </row>
    <row r="77" spans="2:11" ht="13.5" customHeight="1" x14ac:dyDescent="0.15">
      <c r="B77" s="218" t="s">
        <v>119</v>
      </c>
      <c r="C77" s="216">
        <v>32</v>
      </c>
      <c r="D77" s="217">
        <v>8.2687338501292</v>
      </c>
      <c r="F77" s="206" t="s">
        <v>120</v>
      </c>
      <c r="G77" s="189">
        <v>27</v>
      </c>
      <c r="H77" s="190">
        <v>6.9767441860465116</v>
      </c>
      <c r="I77" s="206" t="s">
        <v>45</v>
      </c>
      <c r="J77" s="189">
        <v>27</v>
      </c>
      <c r="K77" s="190">
        <v>6.9767441860465116</v>
      </c>
    </row>
    <row r="78" spans="2:11" ht="13.5" customHeight="1" x14ac:dyDescent="0.15">
      <c r="B78" s="218" t="s">
        <v>120</v>
      </c>
      <c r="C78" s="216">
        <v>27</v>
      </c>
      <c r="D78" s="217">
        <v>6.9767441860465116</v>
      </c>
      <c r="F78" s="206" t="s">
        <v>121</v>
      </c>
      <c r="G78" s="189">
        <v>19</v>
      </c>
      <c r="H78" s="190">
        <v>4.909560723514212</v>
      </c>
      <c r="I78" s="206" t="s">
        <v>16</v>
      </c>
      <c r="J78" s="189">
        <v>19</v>
      </c>
      <c r="K78" s="190">
        <v>4.909560723514212</v>
      </c>
    </row>
    <row r="79" spans="2:11" ht="13.5" customHeight="1" x14ac:dyDescent="0.15">
      <c r="B79" s="218" t="s">
        <v>121</v>
      </c>
      <c r="C79" s="216">
        <v>19</v>
      </c>
      <c r="D79" s="217">
        <v>4.909560723514212</v>
      </c>
      <c r="F79" s="206" t="s">
        <v>122</v>
      </c>
      <c r="G79" s="189">
        <v>17</v>
      </c>
      <c r="H79" s="190">
        <v>4.3927648578811365</v>
      </c>
      <c r="I79" s="206" t="s">
        <v>5</v>
      </c>
      <c r="J79" s="189">
        <v>17</v>
      </c>
      <c r="K79" s="190">
        <v>4.3927648578811365</v>
      </c>
    </row>
    <row r="80" spans="2:11" ht="13.5" customHeight="1" x14ac:dyDescent="0.15">
      <c r="B80" s="218" t="s">
        <v>122</v>
      </c>
      <c r="C80" s="216">
        <v>17</v>
      </c>
      <c r="D80" s="217">
        <v>4.3927648578811365</v>
      </c>
      <c r="F80" s="206" t="s">
        <v>123</v>
      </c>
      <c r="G80" s="189">
        <v>15</v>
      </c>
      <c r="H80" s="190">
        <v>3.8759689922480618</v>
      </c>
      <c r="I80" s="206" t="s">
        <v>46</v>
      </c>
      <c r="J80" s="189">
        <v>15</v>
      </c>
      <c r="K80" s="190">
        <v>3.8759689922480618</v>
      </c>
    </row>
    <row r="81" spans="2:11" ht="13.5" customHeight="1" x14ac:dyDescent="0.15">
      <c r="B81" s="219" t="s">
        <v>123</v>
      </c>
      <c r="C81" s="216">
        <v>15</v>
      </c>
      <c r="D81" s="217">
        <v>3.8759689922480618</v>
      </c>
      <c r="F81" s="207" t="s">
        <v>124</v>
      </c>
      <c r="G81" s="189">
        <v>15</v>
      </c>
      <c r="H81" s="190">
        <v>3.8759689922480618</v>
      </c>
      <c r="I81" s="207" t="s">
        <v>60</v>
      </c>
      <c r="J81" s="189">
        <v>15</v>
      </c>
      <c r="K81" s="190">
        <v>3.8759689922480618</v>
      </c>
    </row>
    <row r="82" spans="2:11" ht="13.5" customHeight="1" x14ac:dyDescent="0.15">
      <c r="B82" s="218" t="s">
        <v>124</v>
      </c>
      <c r="C82" s="216">
        <v>15</v>
      </c>
      <c r="D82" s="217">
        <v>3.8759689922480618</v>
      </c>
      <c r="F82" s="206" t="s">
        <v>113</v>
      </c>
      <c r="G82" s="189">
        <v>14</v>
      </c>
      <c r="H82" s="190">
        <v>3.6175710594315245</v>
      </c>
      <c r="I82" s="206" t="s">
        <v>44</v>
      </c>
      <c r="J82" s="189">
        <v>14</v>
      </c>
      <c r="K82" s="190">
        <v>3.6175710594315245</v>
      </c>
    </row>
    <row r="83" spans="2:11" ht="13.5" customHeight="1" x14ac:dyDescent="0.15">
      <c r="B83" s="218" t="s">
        <v>113</v>
      </c>
      <c r="C83" s="216">
        <v>14</v>
      </c>
      <c r="D83" s="217">
        <v>3.6175710594315245</v>
      </c>
      <c r="F83" s="206" t="s">
        <v>7</v>
      </c>
      <c r="G83" s="195">
        <v>9</v>
      </c>
      <c r="H83" s="190">
        <v>2.3255813953488373</v>
      </c>
      <c r="I83" s="206" t="s">
        <v>7</v>
      </c>
      <c r="J83" s="195">
        <v>9</v>
      </c>
      <c r="K83" s="190">
        <v>2.3255813953488373</v>
      </c>
    </row>
    <row r="84" spans="2:11" ht="13.5" customHeight="1" x14ac:dyDescent="0.15">
      <c r="B84" s="218" t="s">
        <v>7</v>
      </c>
      <c r="C84" s="216">
        <v>9</v>
      </c>
      <c r="D84" s="217">
        <v>2.3255813953488373</v>
      </c>
      <c r="F84" s="206" t="s">
        <v>125</v>
      </c>
      <c r="G84" s="189">
        <v>9</v>
      </c>
      <c r="H84" s="190">
        <v>2.3255813953488373</v>
      </c>
      <c r="I84" s="206" t="s">
        <v>20</v>
      </c>
      <c r="J84" s="189">
        <v>9</v>
      </c>
      <c r="K84" s="190">
        <v>2.3255813953488373</v>
      </c>
    </row>
    <row r="85" spans="2:11" ht="12" customHeight="1" x14ac:dyDescent="0.15">
      <c r="B85" s="218" t="s">
        <v>125</v>
      </c>
      <c r="C85" s="216">
        <v>9</v>
      </c>
      <c r="D85" s="217">
        <v>2.3255813953488373</v>
      </c>
      <c r="F85" s="173" t="s">
        <v>111</v>
      </c>
      <c r="G85" s="189">
        <f>SUM(J85:J95)</f>
        <v>46</v>
      </c>
      <c r="H85" s="209">
        <f>SUM(K85:K95)</f>
        <v>11.886304909560723</v>
      </c>
      <c r="I85" s="188" t="s">
        <v>47</v>
      </c>
      <c r="J85" s="189">
        <v>7</v>
      </c>
      <c r="K85" s="190">
        <v>1.8087855297157622</v>
      </c>
    </row>
    <row r="86" spans="2:11" ht="12" customHeight="1" x14ac:dyDescent="0.15">
      <c r="B86" s="220" t="s">
        <v>111</v>
      </c>
      <c r="C86" s="220">
        <v>46</v>
      </c>
      <c r="D86" s="221">
        <v>11.8863049095607</v>
      </c>
      <c r="F86" s="84"/>
      <c r="G86" s="175"/>
      <c r="H86" s="208">
        <f>SUM(H72:H85)</f>
        <v>99.999999999999986</v>
      </c>
      <c r="I86" s="188" t="s">
        <v>23</v>
      </c>
      <c r="J86" s="189">
        <v>7</v>
      </c>
      <c r="K86" s="190">
        <v>1.8087855297157622</v>
      </c>
    </row>
    <row r="87" spans="2:11" ht="12" customHeight="1" x14ac:dyDescent="0.15">
      <c r="F87" s="84"/>
      <c r="G87" s="108"/>
      <c r="H87" s="198"/>
      <c r="I87" s="188" t="s">
        <v>18</v>
      </c>
      <c r="J87" s="189">
        <v>6</v>
      </c>
      <c r="K87" s="190">
        <v>1.5503875968992249</v>
      </c>
    </row>
    <row r="88" spans="2:11" ht="12" customHeight="1" x14ac:dyDescent="0.15">
      <c r="F88" s="84"/>
      <c r="G88" s="108"/>
      <c r="H88" s="198"/>
      <c r="I88" s="188" t="s">
        <v>14</v>
      </c>
      <c r="J88" s="189">
        <v>5</v>
      </c>
      <c r="K88" s="190">
        <v>1.2919896640826873</v>
      </c>
    </row>
    <row r="89" spans="2:11" ht="12" customHeight="1" x14ac:dyDescent="0.15">
      <c r="F89" s="84"/>
      <c r="G89" s="108"/>
      <c r="H89" s="198"/>
      <c r="I89" s="188" t="s">
        <v>6</v>
      </c>
      <c r="J89" s="189">
        <v>4</v>
      </c>
      <c r="K89" s="190">
        <v>1.03359173126615</v>
      </c>
    </row>
    <row r="90" spans="2:11" ht="12" customHeight="1" x14ac:dyDescent="0.15">
      <c r="F90" s="84"/>
      <c r="G90" s="108"/>
      <c r="H90" s="198"/>
      <c r="I90" s="188" t="s">
        <v>10</v>
      </c>
      <c r="J90" s="189">
        <v>4</v>
      </c>
      <c r="K90" s="190">
        <v>1.03359173126615</v>
      </c>
    </row>
    <row r="91" spans="2:11" ht="12" customHeight="1" x14ac:dyDescent="0.15">
      <c r="F91" s="84"/>
      <c r="G91" s="108"/>
      <c r="H91" s="198"/>
      <c r="I91" s="188" t="s">
        <v>11</v>
      </c>
      <c r="J91" s="189">
        <v>4</v>
      </c>
      <c r="K91" s="190">
        <v>1.03359173126615</v>
      </c>
    </row>
    <row r="92" spans="2:11" ht="12" customHeight="1" x14ac:dyDescent="0.15">
      <c r="F92" s="84"/>
      <c r="G92" s="108"/>
      <c r="H92" s="198"/>
      <c r="I92" s="188" t="s">
        <v>21</v>
      </c>
      <c r="J92" s="189">
        <v>4</v>
      </c>
      <c r="K92" s="190">
        <v>1.03359173126615</v>
      </c>
    </row>
    <row r="93" spans="2:11" ht="12" customHeight="1" x14ac:dyDescent="0.15">
      <c r="F93" s="84"/>
      <c r="G93" s="108"/>
      <c r="H93" s="198"/>
      <c r="I93" s="188" t="s">
        <v>17</v>
      </c>
      <c r="J93" s="189">
        <v>3</v>
      </c>
      <c r="K93" s="190">
        <v>0.77519379844961245</v>
      </c>
    </row>
    <row r="94" spans="2:11" ht="12" customHeight="1" x14ac:dyDescent="0.15">
      <c r="F94" s="84"/>
      <c r="G94" s="108"/>
      <c r="H94" s="198"/>
      <c r="I94" s="188" t="s">
        <v>12</v>
      </c>
      <c r="J94" s="189">
        <v>2</v>
      </c>
      <c r="K94" s="190">
        <v>0.516795865633075</v>
      </c>
    </row>
    <row r="95" spans="2:11" ht="12" customHeight="1" x14ac:dyDescent="0.15">
      <c r="F95" s="84"/>
      <c r="G95" s="108"/>
      <c r="H95" s="198"/>
      <c r="I95" s="188" t="s">
        <v>15</v>
      </c>
      <c r="J95" s="197" t="s">
        <v>1</v>
      </c>
      <c r="K95" s="197" t="s">
        <v>1</v>
      </c>
    </row>
    <row r="96" spans="2:11" x14ac:dyDescent="0.15">
      <c r="F96" s="198"/>
      <c r="G96" s="198"/>
      <c r="H96" s="198"/>
    </row>
    <row r="97" spans="2:11" ht="13.5" customHeight="1" x14ac:dyDescent="0.15">
      <c r="B97" s="169"/>
      <c r="C97" s="169" t="s">
        <v>112</v>
      </c>
      <c r="F97" s="201" t="s">
        <v>41</v>
      </c>
      <c r="G97" s="202" t="s">
        <v>36</v>
      </c>
      <c r="H97" s="203"/>
      <c r="I97" s="201" t="s">
        <v>41</v>
      </c>
      <c r="J97" s="202" t="s">
        <v>36</v>
      </c>
      <c r="K97" s="203"/>
    </row>
    <row r="98" spans="2:11" ht="13.5" customHeight="1" x14ac:dyDescent="0.15">
      <c r="B98" s="171" t="s">
        <v>0</v>
      </c>
      <c r="C98" s="176">
        <v>14087</v>
      </c>
      <c r="D98" s="172">
        <v>100</v>
      </c>
      <c r="F98" s="201"/>
      <c r="G98" s="204"/>
      <c r="H98" s="205" t="s">
        <v>4</v>
      </c>
      <c r="I98" s="201"/>
      <c r="J98" s="204"/>
      <c r="K98" s="205" t="s">
        <v>4</v>
      </c>
    </row>
    <row r="99" spans="2:11" ht="13.5" customHeight="1" x14ac:dyDescent="0.15">
      <c r="B99" s="173" t="s">
        <v>109</v>
      </c>
      <c r="C99" s="176">
        <v>1911</v>
      </c>
      <c r="D99" s="172">
        <v>13.56569887129978</v>
      </c>
      <c r="F99" s="185" t="s">
        <v>0</v>
      </c>
      <c r="G99" s="186">
        <v>14087</v>
      </c>
      <c r="H99" s="187">
        <v>100</v>
      </c>
      <c r="I99" s="185" t="s">
        <v>0</v>
      </c>
      <c r="J99" s="186">
        <v>14087</v>
      </c>
      <c r="K99" s="187"/>
    </row>
    <row r="100" spans="2:11" x14ac:dyDescent="0.15">
      <c r="B100" s="173" t="s">
        <v>119</v>
      </c>
      <c r="C100" s="176">
        <v>1798</v>
      </c>
      <c r="D100" s="172">
        <v>12.763540853268971</v>
      </c>
      <c r="F100" s="206" t="s">
        <v>126</v>
      </c>
      <c r="G100" s="191">
        <v>1911</v>
      </c>
      <c r="H100" s="192">
        <v>13.56569887129978</v>
      </c>
      <c r="I100" s="206" t="s">
        <v>13</v>
      </c>
      <c r="J100" s="191">
        <v>1911</v>
      </c>
      <c r="K100" s="192">
        <v>13.56569887129978</v>
      </c>
    </row>
    <row r="101" spans="2:11" ht="12" customHeight="1" x14ac:dyDescent="0.15">
      <c r="B101" s="173" t="s">
        <v>123</v>
      </c>
      <c r="C101" s="104">
        <v>1613</v>
      </c>
      <c r="D101" s="172">
        <v>11.450273301625611</v>
      </c>
      <c r="F101" s="206" t="s">
        <v>119</v>
      </c>
      <c r="G101" s="191">
        <v>1798</v>
      </c>
      <c r="H101" s="192">
        <v>12.763540853268971</v>
      </c>
      <c r="I101" s="206" t="s">
        <v>22</v>
      </c>
      <c r="J101" s="191">
        <v>1798</v>
      </c>
      <c r="K101" s="192">
        <v>12.763540853268971</v>
      </c>
    </row>
    <row r="102" spans="2:11" ht="13.5" customHeight="1" x14ac:dyDescent="0.15">
      <c r="B102" s="173" t="s">
        <v>124</v>
      </c>
      <c r="C102" s="176">
        <v>1350</v>
      </c>
      <c r="D102" s="172">
        <v>9.5833037552353222</v>
      </c>
      <c r="F102" s="206" t="s">
        <v>123</v>
      </c>
      <c r="G102" s="191">
        <v>1613</v>
      </c>
      <c r="H102" s="192">
        <v>11.450273301625611</v>
      </c>
      <c r="I102" s="206" t="s">
        <v>46</v>
      </c>
      <c r="J102" s="191">
        <v>1613</v>
      </c>
      <c r="K102" s="192">
        <v>11.450273301625611</v>
      </c>
    </row>
    <row r="103" spans="2:11" ht="13.5" customHeight="1" x14ac:dyDescent="0.15">
      <c r="B103" s="173" t="s">
        <v>127</v>
      </c>
      <c r="C103" s="176">
        <v>1308</v>
      </c>
      <c r="D103" s="172">
        <v>9.285156527294669</v>
      </c>
      <c r="F103" s="207" t="s">
        <v>124</v>
      </c>
      <c r="G103" s="191">
        <v>1350</v>
      </c>
      <c r="H103" s="192">
        <v>9.5833037552353222</v>
      </c>
      <c r="I103" s="207" t="s">
        <v>60</v>
      </c>
      <c r="J103" s="191">
        <v>1350</v>
      </c>
      <c r="K103" s="192">
        <v>9.5833037552353222</v>
      </c>
    </row>
    <row r="104" spans="2:11" ht="13.5" customHeight="1" x14ac:dyDescent="0.15">
      <c r="B104" s="173" t="s">
        <v>117</v>
      </c>
      <c r="C104" s="176">
        <v>964</v>
      </c>
      <c r="D104" s="172">
        <v>6.8431887555902602</v>
      </c>
      <c r="F104" s="206" t="s">
        <v>127</v>
      </c>
      <c r="G104" s="191">
        <v>1308</v>
      </c>
      <c r="H104" s="192">
        <v>9.285156527294669</v>
      </c>
      <c r="I104" s="206" t="s">
        <v>19</v>
      </c>
      <c r="J104" s="191">
        <v>1308</v>
      </c>
      <c r="K104" s="192">
        <v>9.285156527294669</v>
      </c>
    </row>
    <row r="105" spans="2:11" x14ac:dyDescent="0.15">
      <c r="B105" s="173" t="s">
        <v>122</v>
      </c>
      <c r="C105" s="176">
        <v>849</v>
      </c>
      <c r="D105" s="172">
        <v>6.0268332505146596</v>
      </c>
      <c r="F105" s="206" t="s">
        <v>117</v>
      </c>
      <c r="G105" s="191">
        <v>964</v>
      </c>
      <c r="H105" s="192">
        <v>6.8431887555902602</v>
      </c>
      <c r="I105" s="206" t="s">
        <v>8</v>
      </c>
      <c r="J105" s="191">
        <v>964</v>
      </c>
      <c r="K105" s="192">
        <v>6.8431887555902602</v>
      </c>
    </row>
    <row r="106" spans="2:11" ht="13.5" customHeight="1" x14ac:dyDescent="0.15">
      <c r="B106" s="173" t="s">
        <v>128</v>
      </c>
      <c r="C106" s="176">
        <v>732</v>
      </c>
      <c r="D106" s="172">
        <v>5.196280258394264</v>
      </c>
      <c r="F106" s="206" t="s">
        <v>122</v>
      </c>
      <c r="G106" s="191">
        <v>849</v>
      </c>
      <c r="H106" s="192">
        <v>6.0268332505146596</v>
      </c>
      <c r="I106" s="206" t="s">
        <v>5</v>
      </c>
      <c r="J106" s="191">
        <v>849</v>
      </c>
      <c r="K106" s="192">
        <v>6.0268332505146596</v>
      </c>
    </row>
    <row r="107" spans="2:11" ht="13.5" customHeight="1" x14ac:dyDescent="0.15">
      <c r="B107" s="173" t="s">
        <v>125</v>
      </c>
      <c r="C107" s="176">
        <v>729</v>
      </c>
      <c r="D107" s="172">
        <v>5.1749840278270742</v>
      </c>
      <c r="F107" s="206" t="s">
        <v>128</v>
      </c>
      <c r="G107" s="191">
        <v>732</v>
      </c>
      <c r="H107" s="192">
        <v>5.196280258394264</v>
      </c>
      <c r="I107" s="206" t="s">
        <v>18</v>
      </c>
      <c r="J107" s="191">
        <v>732</v>
      </c>
      <c r="K107" s="192">
        <v>5.196280258394264</v>
      </c>
    </row>
    <row r="108" spans="2:11" ht="13.5" customHeight="1" x14ac:dyDescent="0.15">
      <c r="B108" s="174" t="s">
        <v>116</v>
      </c>
      <c r="C108" s="176">
        <v>595</v>
      </c>
      <c r="D108" s="172">
        <v>4.2237523958259384</v>
      </c>
      <c r="F108" s="206" t="s">
        <v>125</v>
      </c>
      <c r="G108" s="191">
        <v>729</v>
      </c>
      <c r="H108" s="192">
        <v>5.1749840278270742</v>
      </c>
      <c r="I108" s="206" t="s">
        <v>20</v>
      </c>
      <c r="J108" s="191">
        <v>729</v>
      </c>
      <c r="K108" s="192">
        <v>5.1749840278270742</v>
      </c>
    </row>
    <row r="109" spans="2:11" ht="13.5" customHeight="1" x14ac:dyDescent="0.15">
      <c r="B109" s="173" t="s">
        <v>121</v>
      </c>
      <c r="C109" s="143">
        <v>389</v>
      </c>
      <c r="D109" s="172">
        <v>2.7614112302122527</v>
      </c>
      <c r="F109" s="206" t="s">
        <v>116</v>
      </c>
      <c r="G109" s="191">
        <v>595</v>
      </c>
      <c r="H109" s="192">
        <v>4.2237523958259384</v>
      </c>
      <c r="I109" s="206" t="s">
        <v>9</v>
      </c>
      <c r="J109" s="191">
        <v>595</v>
      </c>
      <c r="K109" s="192">
        <v>4.2237523958259384</v>
      </c>
    </row>
    <row r="110" spans="2:11" ht="13.5" customHeight="1" x14ac:dyDescent="0.15">
      <c r="B110" s="173" t="s">
        <v>45</v>
      </c>
      <c r="C110" s="104">
        <v>343</v>
      </c>
      <c r="D110" s="172">
        <v>2.4348690281820118</v>
      </c>
      <c r="F110" s="206" t="s">
        <v>121</v>
      </c>
      <c r="G110" s="191">
        <v>389</v>
      </c>
      <c r="H110" s="192">
        <v>2.7614112302122527</v>
      </c>
      <c r="I110" s="206" t="s">
        <v>16</v>
      </c>
      <c r="J110" s="191">
        <v>389</v>
      </c>
      <c r="K110" s="192">
        <v>2.7614112302122527</v>
      </c>
    </row>
    <row r="111" spans="2:11" x14ac:dyDescent="0.15">
      <c r="B111" s="173" t="s">
        <v>111</v>
      </c>
      <c r="C111" s="176">
        <v>1506</v>
      </c>
      <c r="D111" s="172">
        <v>10.690707744729183</v>
      </c>
      <c r="F111" s="206" t="s">
        <v>45</v>
      </c>
      <c r="G111" s="191">
        <v>343</v>
      </c>
      <c r="H111" s="192">
        <v>2.4348690281820118</v>
      </c>
      <c r="I111" s="206" t="s">
        <v>45</v>
      </c>
      <c r="J111" s="191">
        <v>343</v>
      </c>
      <c r="K111" s="192">
        <v>2.4348690281820118</v>
      </c>
    </row>
    <row r="112" spans="2:11" ht="13.5" customHeight="1" x14ac:dyDescent="0.15">
      <c r="C112" s="177"/>
      <c r="D112" s="178"/>
      <c r="F112" s="173" t="s">
        <v>111</v>
      </c>
      <c r="G112" s="191">
        <f>SUM(J112:J123)</f>
        <v>1506</v>
      </c>
      <c r="H112" s="209">
        <f>SUM(K112:K123)</f>
        <v>10.690707744729183</v>
      </c>
      <c r="I112" s="188" t="s">
        <v>44</v>
      </c>
      <c r="J112" s="191">
        <v>253</v>
      </c>
      <c r="K112" s="192">
        <v>1.7959821111663234</v>
      </c>
    </row>
    <row r="113" spans="2:11" ht="13.5" customHeight="1" x14ac:dyDescent="0.15">
      <c r="F113" s="84"/>
      <c r="G113" s="199"/>
      <c r="H113" s="208">
        <f>SUM(H100:H112)</f>
        <v>100</v>
      </c>
      <c r="I113" s="188" t="s">
        <v>14</v>
      </c>
      <c r="J113" s="191">
        <v>246</v>
      </c>
      <c r="K113" s="192">
        <v>1.746290906509548</v>
      </c>
    </row>
    <row r="114" spans="2:11" ht="13.5" customHeight="1" x14ac:dyDescent="0.15">
      <c r="F114" s="84"/>
      <c r="G114" s="199"/>
      <c r="H114" s="198"/>
      <c r="I114" s="188" t="s">
        <v>11</v>
      </c>
      <c r="J114" s="191">
        <v>184</v>
      </c>
      <c r="K114" s="192">
        <v>1.3061688081209626</v>
      </c>
    </row>
    <row r="115" spans="2:11" ht="13.5" customHeight="1" x14ac:dyDescent="0.15">
      <c r="F115" s="84"/>
      <c r="G115" s="199"/>
      <c r="H115" s="198"/>
      <c r="I115" s="188" t="s">
        <v>23</v>
      </c>
      <c r="J115" s="191">
        <v>176</v>
      </c>
      <c r="K115" s="192">
        <v>1.2493788599417903</v>
      </c>
    </row>
    <row r="116" spans="2:11" ht="13.5" customHeight="1" x14ac:dyDescent="0.15">
      <c r="F116" s="84"/>
      <c r="G116" s="200"/>
      <c r="H116" s="198"/>
      <c r="I116" s="188" t="s">
        <v>47</v>
      </c>
      <c r="J116" s="191">
        <v>172</v>
      </c>
      <c r="K116" s="192">
        <v>1.2209838858522042</v>
      </c>
    </row>
    <row r="117" spans="2:11" ht="13.5" customHeight="1" x14ac:dyDescent="0.15">
      <c r="F117" s="84"/>
      <c r="G117" s="199"/>
      <c r="H117" s="198"/>
      <c r="I117" s="188" t="s">
        <v>21</v>
      </c>
      <c r="J117" s="191">
        <v>158</v>
      </c>
      <c r="K117" s="192">
        <v>1.1216014765386526</v>
      </c>
    </row>
    <row r="118" spans="2:11" ht="13.5" customHeight="1" x14ac:dyDescent="0.15">
      <c r="F118" s="84"/>
      <c r="G118" s="199"/>
      <c r="H118" s="198"/>
      <c r="I118" s="188" t="s">
        <v>7</v>
      </c>
      <c r="J118" s="196">
        <v>122</v>
      </c>
      <c r="K118" s="192">
        <v>0.86604670973237741</v>
      </c>
    </row>
    <row r="119" spans="2:11" ht="13.5" customHeight="1" x14ac:dyDescent="0.15">
      <c r="F119" s="84"/>
      <c r="G119" s="199"/>
      <c r="H119" s="198"/>
      <c r="I119" s="188" t="s">
        <v>10</v>
      </c>
      <c r="J119" s="191">
        <v>83</v>
      </c>
      <c r="K119" s="192">
        <v>0.58919571235891244</v>
      </c>
    </row>
    <row r="120" spans="2:11" ht="13.5" customHeight="1" x14ac:dyDescent="0.15">
      <c r="F120" s="84"/>
      <c r="G120" s="199"/>
      <c r="H120" s="198"/>
      <c r="I120" s="188" t="s">
        <v>6</v>
      </c>
      <c r="J120" s="191">
        <v>47</v>
      </c>
      <c r="K120" s="192">
        <v>0.33364094555263718</v>
      </c>
    </row>
    <row r="121" spans="2:11" ht="13.5" customHeight="1" x14ac:dyDescent="0.15">
      <c r="F121" s="84"/>
      <c r="G121" s="199"/>
      <c r="H121" s="198"/>
      <c r="I121" s="188" t="s">
        <v>17</v>
      </c>
      <c r="J121" s="191">
        <v>38</v>
      </c>
      <c r="K121" s="192">
        <v>0.26975225385106832</v>
      </c>
    </row>
    <row r="122" spans="2:11" x14ac:dyDescent="0.15">
      <c r="F122" s="198"/>
      <c r="G122" s="198"/>
      <c r="H122" s="198"/>
      <c r="I122" s="188" t="s">
        <v>12</v>
      </c>
      <c r="J122" s="191">
        <v>27</v>
      </c>
      <c r="K122" s="192">
        <v>0.19166607510470648</v>
      </c>
    </row>
    <row r="123" spans="2:11" x14ac:dyDescent="0.15">
      <c r="B123" s="169"/>
      <c r="C123" s="179" t="s">
        <v>114</v>
      </c>
      <c r="F123" s="198"/>
      <c r="G123" s="198"/>
      <c r="H123" s="198"/>
      <c r="I123" s="188" t="s">
        <v>15</v>
      </c>
      <c r="J123" s="197" t="s">
        <v>1</v>
      </c>
      <c r="K123" s="197" t="s">
        <v>1</v>
      </c>
    </row>
    <row r="124" spans="2:11" x14ac:dyDescent="0.15">
      <c r="B124" s="171" t="s">
        <v>0</v>
      </c>
      <c r="C124" s="176">
        <v>40943996</v>
      </c>
      <c r="D124" s="172">
        <v>100</v>
      </c>
      <c r="F124" s="198"/>
      <c r="G124" s="198"/>
      <c r="H124" s="198"/>
    </row>
    <row r="125" spans="2:11" x14ac:dyDescent="0.15">
      <c r="B125" s="174" t="s">
        <v>109</v>
      </c>
      <c r="C125" s="181">
        <v>6501011</v>
      </c>
      <c r="D125" s="172">
        <v>15.87781270787541</v>
      </c>
      <c r="F125" s="201" t="s">
        <v>41</v>
      </c>
      <c r="G125" s="202" t="s">
        <v>43</v>
      </c>
      <c r="H125" s="204"/>
      <c r="I125" s="201" t="s">
        <v>41</v>
      </c>
      <c r="J125" s="202" t="s">
        <v>43</v>
      </c>
      <c r="K125" s="204"/>
    </row>
    <row r="126" spans="2:11" x14ac:dyDescent="0.15">
      <c r="B126" s="173" t="s">
        <v>124</v>
      </c>
      <c r="C126" s="181">
        <v>5403474</v>
      </c>
      <c r="D126" s="172">
        <v>13.197231652718996</v>
      </c>
      <c r="F126" s="201"/>
      <c r="G126" s="204"/>
      <c r="H126" s="76" t="s">
        <v>4</v>
      </c>
      <c r="I126" s="201"/>
      <c r="J126" s="204"/>
      <c r="K126" s="76" t="s">
        <v>4</v>
      </c>
    </row>
    <row r="127" spans="2:11" x14ac:dyDescent="0.15">
      <c r="B127" s="173" t="s">
        <v>11</v>
      </c>
      <c r="C127" s="181">
        <v>3527715</v>
      </c>
      <c r="D127" s="172">
        <v>8.6159518968300013</v>
      </c>
      <c r="F127" s="185" t="s">
        <v>0</v>
      </c>
      <c r="G127" s="186">
        <v>40943996</v>
      </c>
      <c r="H127" s="187">
        <v>100</v>
      </c>
      <c r="I127" s="185" t="s">
        <v>0</v>
      </c>
      <c r="J127" s="186">
        <v>40943996</v>
      </c>
      <c r="K127" s="187"/>
    </row>
    <row r="128" spans="2:11" x14ac:dyDescent="0.15">
      <c r="B128" s="173" t="s">
        <v>125</v>
      </c>
      <c r="C128" s="181">
        <v>3366222</v>
      </c>
      <c r="D128" s="172">
        <v>8.2215277668549991</v>
      </c>
      <c r="F128" s="206" t="s">
        <v>130</v>
      </c>
      <c r="G128" s="193">
        <v>6501011</v>
      </c>
      <c r="H128" s="194">
        <v>15.87781270787541</v>
      </c>
      <c r="I128" s="206" t="s">
        <v>13</v>
      </c>
      <c r="J128" s="193">
        <v>6501011</v>
      </c>
      <c r="K128" s="194">
        <v>15.87781270787541</v>
      </c>
    </row>
    <row r="129" spans="2:11" x14ac:dyDescent="0.15">
      <c r="B129" s="173" t="s">
        <v>123</v>
      </c>
      <c r="C129" s="181">
        <v>3196651</v>
      </c>
      <c r="D129" s="172">
        <v>7.8073742484734518</v>
      </c>
      <c r="F129" s="207" t="s">
        <v>124</v>
      </c>
      <c r="G129" s="193">
        <v>5403474</v>
      </c>
      <c r="H129" s="194">
        <v>13.197231652718996</v>
      </c>
      <c r="I129" s="207" t="s">
        <v>60</v>
      </c>
      <c r="J129" s="193">
        <v>5403474</v>
      </c>
      <c r="K129" s="194">
        <v>13.197231652718996</v>
      </c>
    </row>
    <row r="130" spans="2:11" x14ac:dyDescent="0.15">
      <c r="B130" s="173" t="s">
        <v>117</v>
      </c>
      <c r="C130" s="181">
        <v>3185054</v>
      </c>
      <c r="D130" s="172">
        <v>7.7790501933421448</v>
      </c>
      <c r="F130" s="206" t="s">
        <v>11</v>
      </c>
      <c r="G130" s="193">
        <v>3527715</v>
      </c>
      <c r="H130" s="194">
        <v>8.6159518968300013</v>
      </c>
      <c r="I130" s="206" t="s">
        <v>11</v>
      </c>
      <c r="J130" s="193">
        <v>3527715</v>
      </c>
      <c r="K130" s="194">
        <v>8.6159518968300013</v>
      </c>
    </row>
    <row r="131" spans="2:11" x14ac:dyDescent="0.15">
      <c r="B131" s="173" t="s">
        <v>119</v>
      </c>
      <c r="C131" s="181">
        <v>3023949</v>
      </c>
      <c r="D131" s="172">
        <v>7.3855736992549534</v>
      </c>
      <c r="F131" s="206" t="s">
        <v>125</v>
      </c>
      <c r="G131" s="193">
        <v>3366222</v>
      </c>
      <c r="H131" s="194">
        <v>8.2215277668549991</v>
      </c>
      <c r="I131" s="206" t="s">
        <v>20</v>
      </c>
      <c r="J131" s="193">
        <v>3366222</v>
      </c>
      <c r="K131" s="194">
        <v>8.2215277668549991</v>
      </c>
    </row>
    <row r="132" spans="2:11" x14ac:dyDescent="0.15">
      <c r="B132" s="173" t="s">
        <v>128</v>
      </c>
      <c r="C132" s="181">
        <v>2740186</v>
      </c>
      <c r="D132" s="172">
        <v>6.692522146592629</v>
      </c>
      <c r="F132" s="206" t="s">
        <v>123</v>
      </c>
      <c r="G132" s="193">
        <v>3196651</v>
      </c>
      <c r="H132" s="194">
        <v>7.8073742484734518</v>
      </c>
      <c r="I132" s="206" t="s">
        <v>46</v>
      </c>
      <c r="J132" s="193">
        <v>3196651</v>
      </c>
      <c r="K132" s="194">
        <v>7.8073742484734518</v>
      </c>
    </row>
    <row r="133" spans="2:11" x14ac:dyDescent="0.15">
      <c r="B133" s="173" t="s">
        <v>115</v>
      </c>
      <c r="C133" s="181">
        <v>2517852</v>
      </c>
      <c r="D133" s="172">
        <v>6.1495023592714304</v>
      </c>
      <c r="F133" s="206" t="s">
        <v>117</v>
      </c>
      <c r="G133" s="193">
        <v>3185054</v>
      </c>
      <c r="H133" s="194">
        <v>7.7790501933421448</v>
      </c>
      <c r="I133" s="206" t="s">
        <v>8</v>
      </c>
      <c r="J133" s="193">
        <v>3185054</v>
      </c>
      <c r="K133" s="194">
        <v>7.7790501933421448</v>
      </c>
    </row>
    <row r="134" spans="2:11" x14ac:dyDescent="0.15">
      <c r="B134" s="173" t="s">
        <v>122</v>
      </c>
      <c r="C134" s="181">
        <v>1699694</v>
      </c>
      <c r="D134" s="172">
        <v>4.1512655481892873</v>
      </c>
      <c r="F134" s="206" t="s">
        <v>119</v>
      </c>
      <c r="G134" s="193">
        <v>3023949</v>
      </c>
      <c r="H134" s="194">
        <v>7.3855736992549534</v>
      </c>
      <c r="I134" s="206" t="s">
        <v>22</v>
      </c>
      <c r="J134" s="193">
        <v>3023949</v>
      </c>
      <c r="K134" s="194">
        <v>7.3855736992549534</v>
      </c>
    </row>
    <row r="135" spans="2:11" x14ac:dyDescent="0.15">
      <c r="B135" s="173" t="s">
        <v>120</v>
      </c>
      <c r="C135" s="181">
        <v>1184541</v>
      </c>
      <c r="D135" s="172">
        <v>2.8930761911954073</v>
      </c>
      <c r="F135" s="206" t="s">
        <v>128</v>
      </c>
      <c r="G135" s="193">
        <v>2740186</v>
      </c>
      <c r="H135" s="194">
        <v>6.692522146592629</v>
      </c>
      <c r="I135" s="206" t="s">
        <v>18</v>
      </c>
      <c r="J135" s="193">
        <v>2740186</v>
      </c>
      <c r="K135" s="194">
        <v>6.692522146592629</v>
      </c>
    </row>
    <row r="136" spans="2:11" x14ac:dyDescent="0.15">
      <c r="B136" s="173" t="s">
        <v>121</v>
      </c>
      <c r="C136" s="181">
        <v>1070950</v>
      </c>
      <c r="D136" s="172">
        <v>2.6156460155965235</v>
      </c>
      <c r="F136" s="206" t="s">
        <v>115</v>
      </c>
      <c r="G136" s="193">
        <v>2517852</v>
      </c>
      <c r="H136" s="194">
        <v>6.1495023592714304</v>
      </c>
      <c r="I136" s="206" t="s">
        <v>19</v>
      </c>
      <c r="J136" s="193">
        <v>2517852</v>
      </c>
      <c r="K136" s="194">
        <v>6.1495023592714304</v>
      </c>
    </row>
    <row r="137" spans="2:11" x14ac:dyDescent="0.15">
      <c r="B137" s="173" t="s">
        <v>111</v>
      </c>
      <c r="C137" s="181">
        <v>3526697</v>
      </c>
      <c r="D137" s="172">
        <v>8.6113675372574772</v>
      </c>
      <c r="F137" s="206" t="s">
        <v>122</v>
      </c>
      <c r="G137" s="193">
        <v>1699694</v>
      </c>
      <c r="H137" s="194">
        <v>4.1512655481892873</v>
      </c>
      <c r="I137" s="206" t="s">
        <v>5</v>
      </c>
      <c r="J137" s="193">
        <v>1699694</v>
      </c>
      <c r="K137" s="194">
        <v>4.1512655481892873</v>
      </c>
    </row>
    <row r="138" spans="2:11" ht="13.5" customHeight="1" x14ac:dyDescent="0.15">
      <c r="C138" s="182"/>
      <c r="D138" s="183"/>
      <c r="F138" s="206" t="s">
        <v>120</v>
      </c>
      <c r="G138" s="193">
        <v>1184541</v>
      </c>
      <c r="H138" s="194">
        <v>2.8930761911954073</v>
      </c>
      <c r="I138" s="206" t="s">
        <v>45</v>
      </c>
      <c r="J138" s="193">
        <v>1184541</v>
      </c>
      <c r="K138" s="194">
        <v>2.8930761911954073</v>
      </c>
    </row>
    <row r="139" spans="2:11" ht="13.5" customHeight="1" x14ac:dyDescent="0.15">
      <c r="B139" s="213" t="s">
        <v>129</v>
      </c>
      <c r="C139" s="213"/>
      <c r="D139" s="184"/>
      <c r="F139" s="206" t="s">
        <v>121</v>
      </c>
      <c r="G139" s="193">
        <v>1070950</v>
      </c>
      <c r="H139" s="194">
        <v>2.6156460155965235</v>
      </c>
      <c r="I139" s="206" t="s">
        <v>16</v>
      </c>
      <c r="J139" s="193">
        <v>1070950</v>
      </c>
      <c r="K139" s="194">
        <v>2.6156460155965235</v>
      </c>
    </row>
    <row r="140" spans="2:11" ht="22.5" x14ac:dyDescent="0.15">
      <c r="F140" s="173" t="s">
        <v>111</v>
      </c>
      <c r="G140" s="210">
        <f>SUM(J140:J151)</f>
        <v>3526697</v>
      </c>
      <c r="H140" s="211">
        <f>SUM(K140:K151)</f>
        <v>8.6113675372574772</v>
      </c>
      <c r="I140" s="188" t="s">
        <v>9</v>
      </c>
      <c r="J140" s="193">
        <v>953190</v>
      </c>
      <c r="K140" s="194">
        <v>2.3280336389247402</v>
      </c>
    </row>
    <row r="141" spans="2:11" ht="13.5" customHeight="1" x14ac:dyDescent="0.15">
      <c r="F141" s="84"/>
      <c r="G141" s="180"/>
      <c r="H141" s="212">
        <f>SUM(H128:H140)</f>
        <v>99.997901963452705</v>
      </c>
      <c r="I141" s="188" t="s">
        <v>44</v>
      </c>
      <c r="J141" s="193">
        <v>893622</v>
      </c>
      <c r="K141" s="194">
        <v>2.1825471065403579</v>
      </c>
    </row>
    <row r="142" spans="2:11" ht="13.5" customHeight="1" x14ac:dyDescent="0.15">
      <c r="F142" s="5"/>
      <c r="G142" s="180"/>
      <c r="H142" s="5"/>
      <c r="I142" s="188" t="s">
        <v>14</v>
      </c>
      <c r="J142" s="193">
        <v>437378</v>
      </c>
      <c r="K142" s="194">
        <v>1.0682347663379022</v>
      </c>
    </row>
    <row r="143" spans="2:11" ht="13.5" customHeight="1" x14ac:dyDescent="0.15">
      <c r="F143" s="84"/>
      <c r="G143" s="180"/>
      <c r="H143" s="84"/>
      <c r="I143" s="188" t="s">
        <v>47</v>
      </c>
      <c r="J143" s="193">
        <v>316057</v>
      </c>
      <c r="K143" s="194">
        <v>0.77192514379886124</v>
      </c>
    </row>
    <row r="144" spans="2:11" ht="13.5" customHeight="1" x14ac:dyDescent="0.15">
      <c r="F144" s="84"/>
      <c r="G144" s="180"/>
      <c r="H144" s="84"/>
      <c r="I144" s="188" t="s">
        <v>21</v>
      </c>
      <c r="J144" s="193">
        <v>250287</v>
      </c>
      <c r="K144" s="194">
        <v>0.61129109137271309</v>
      </c>
    </row>
    <row r="145" spans="6:12" x14ac:dyDescent="0.15">
      <c r="F145" s="84"/>
      <c r="G145" s="180"/>
      <c r="H145" s="84"/>
      <c r="I145" s="188" t="s">
        <v>23</v>
      </c>
      <c r="J145" s="193">
        <v>171453</v>
      </c>
      <c r="K145" s="194">
        <v>0.41875004090953899</v>
      </c>
    </row>
    <row r="146" spans="6:12" ht="13.5" customHeight="1" x14ac:dyDescent="0.15">
      <c r="F146" s="84"/>
      <c r="G146" s="180"/>
      <c r="H146" s="84"/>
      <c r="I146" s="188" t="s">
        <v>6</v>
      </c>
      <c r="J146" s="193">
        <v>153188</v>
      </c>
      <c r="K146" s="194">
        <v>0.37414032572687828</v>
      </c>
    </row>
    <row r="147" spans="6:12" ht="13.5" customHeight="1" x14ac:dyDescent="0.15">
      <c r="F147" s="84"/>
      <c r="G147" s="180"/>
      <c r="H147" s="84"/>
      <c r="I147" s="188" t="s">
        <v>10</v>
      </c>
      <c r="J147" s="193">
        <v>94831</v>
      </c>
      <c r="K147" s="194">
        <v>0.23161149195110317</v>
      </c>
    </row>
    <row r="148" spans="6:12" ht="13.5" customHeight="1" x14ac:dyDescent="0.15">
      <c r="F148" s="84"/>
      <c r="G148" s="180"/>
      <c r="H148" s="84"/>
      <c r="I148" s="188" t="s">
        <v>7</v>
      </c>
      <c r="J148" s="193">
        <v>51112</v>
      </c>
      <c r="K148" s="194">
        <v>0.12483393169538215</v>
      </c>
    </row>
    <row r="149" spans="6:12" ht="13.5" customHeight="1" x14ac:dyDescent="0.15">
      <c r="F149" s="84"/>
      <c r="G149" s="180"/>
      <c r="H149" s="84"/>
      <c r="I149" s="188" t="s">
        <v>12</v>
      </c>
      <c r="J149" s="193">
        <v>156109</v>
      </c>
      <c r="K149" s="194">
        <v>0.4</v>
      </c>
      <c r="L149">
        <f>J149/$J$127*100</f>
        <v>0.38127446085135408</v>
      </c>
    </row>
    <row r="150" spans="6:12" ht="13.5" customHeight="1" x14ac:dyDescent="0.15">
      <c r="F150" s="84"/>
      <c r="G150" s="180"/>
      <c r="H150" s="84"/>
      <c r="I150" s="188" t="s">
        <v>17</v>
      </c>
      <c r="J150" s="193">
        <v>49470</v>
      </c>
      <c r="K150" s="194">
        <v>0.1</v>
      </c>
      <c r="L150">
        <f>J150/$J$127*100</f>
        <v>0.12082357569593355</v>
      </c>
    </row>
    <row r="151" spans="6:12" x14ac:dyDescent="0.15">
      <c r="F151" s="84"/>
      <c r="G151" s="180"/>
      <c r="H151" s="84"/>
      <c r="I151" s="188" t="s">
        <v>15</v>
      </c>
      <c r="J151" s="193" t="s">
        <v>1</v>
      </c>
      <c r="K151" s="194" t="s">
        <v>1</v>
      </c>
    </row>
    <row r="152" spans="6:12" ht="13.5" customHeight="1" x14ac:dyDescent="0.15">
      <c r="F152" s="84"/>
      <c r="G152" s="180"/>
      <c r="H152" s="84"/>
    </row>
    <row r="153" spans="6:12" ht="13.5" customHeight="1" x14ac:dyDescent="0.15">
      <c r="F153" s="84"/>
      <c r="G153" s="180"/>
      <c r="H153" s="84"/>
    </row>
    <row r="154" spans="6:12" ht="13.5" customHeight="1" x14ac:dyDescent="0.15">
      <c r="F154" s="84"/>
      <c r="G154" s="180"/>
      <c r="H154" s="84"/>
    </row>
    <row r="155" spans="6:12" ht="13.5" customHeight="1" x14ac:dyDescent="0.15">
      <c r="F155" s="84"/>
      <c r="G155" s="180"/>
      <c r="H155" s="84"/>
    </row>
    <row r="156" spans="6:12" ht="13.5" customHeight="1" x14ac:dyDescent="0.15">
      <c r="F156" s="84"/>
      <c r="G156" s="180"/>
      <c r="H156" s="84"/>
    </row>
    <row r="157" spans="6:12" ht="13.5" customHeight="1" x14ac:dyDescent="0.15">
      <c r="F157" s="84"/>
      <c r="G157" s="180"/>
      <c r="H157" s="84"/>
    </row>
    <row r="158" spans="6:12" ht="13.5" customHeight="1" x14ac:dyDescent="0.15">
      <c r="F158" s="84"/>
      <c r="G158" s="180"/>
      <c r="H158" s="84"/>
    </row>
    <row r="159" spans="6:12" ht="13.5" customHeight="1" x14ac:dyDescent="0.15">
      <c r="F159" s="84"/>
      <c r="G159" s="180"/>
      <c r="H159" s="84"/>
    </row>
    <row r="160" spans="6:12" ht="13.5" customHeight="1" x14ac:dyDescent="0.15">
      <c r="F160" s="84"/>
      <c r="G160" s="180"/>
      <c r="H160" s="84"/>
    </row>
    <row r="161" spans="6:9" ht="13.5" customHeight="1" x14ac:dyDescent="0.15">
      <c r="F161" s="84"/>
      <c r="G161" s="180"/>
      <c r="H161" s="84"/>
      <c r="I161" s="198"/>
    </row>
  </sheetData>
  <sortState ref="I128:K151">
    <sortCondition descending="1" ref="J128:J151"/>
    <sortCondition descending="1" ref="K128:K151"/>
  </sortState>
  <phoneticPr fontI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7"/>
  <sheetViews>
    <sheetView tabSelected="1" view="pageBreakPreview" zoomScaleNormal="100" zoomScaleSheetLayoutView="100" workbookViewId="0">
      <selection activeCell="A49" sqref="A49:E49"/>
    </sheetView>
  </sheetViews>
  <sheetFormatPr defaultColWidth="8" defaultRowHeight="12" x14ac:dyDescent="0.15"/>
  <cols>
    <col min="1" max="3" width="3.625" style="2" customWidth="1"/>
    <col min="4" max="4" width="8.75" style="2" customWidth="1"/>
    <col min="5" max="5" width="5.625" style="2" customWidth="1"/>
    <col min="6" max="6" width="10.375" style="2" customWidth="1"/>
    <col min="7" max="7" width="5.625" style="2" customWidth="1"/>
    <col min="8" max="8" width="9.625" style="2" customWidth="1"/>
    <col min="9" max="9" width="5.625" style="2" customWidth="1"/>
    <col min="10" max="10" width="9.625" style="2" customWidth="1"/>
    <col min="11" max="11" width="5.625" style="2" customWidth="1"/>
    <col min="12" max="12" width="9.625" style="2" customWidth="1"/>
    <col min="13" max="13" width="5.625" style="2" customWidth="1"/>
    <col min="14" max="14" width="9" style="2" customWidth="1"/>
    <col min="15" max="15" width="5.5" style="2" customWidth="1"/>
    <col min="16" max="16" width="9" style="2" customWidth="1"/>
    <col min="17" max="17" width="5.5" style="2" customWidth="1"/>
    <col min="18" max="18" width="9" style="2" customWidth="1"/>
    <col min="19" max="19" width="5.5" style="2" customWidth="1"/>
    <col min="20" max="20" width="9" style="2" customWidth="1"/>
    <col min="21" max="21" width="5.5" style="2" customWidth="1"/>
    <col min="22" max="22" width="9" style="2" customWidth="1"/>
    <col min="23" max="23" width="5.5" style="2" customWidth="1"/>
    <col min="24" max="24" width="9" style="2" customWidth="1"/>
    <col min="25" max="25" width="5.5" style="2" customWidth="1"/>
    <col min="26" max="16384" width="8" style="2"/>
  </cols>
  <sheetData>
    <row r="1" spans="1:13" s="1" customFormat="1" ht="18.75" x14ac:dyDescent="0.15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s="3" customFormat="1" ht="12.75" customHeight="1" x14ac:dyDescent="0.15">
      <c r="A2" s="74" t="s">
        <v>24</v>
      </c>
      <c r="B2" s="75"/>
      <c r="C2" s="75"/>
      <c r="D2" s="5"/>
      <c r="G2" s="5"/>
      <c r="H2" s="5"/>
      <c r="J2" s="4"/>
      <c r="L2" s="4"/>
      <c r="M2" s="5"/>
    </row>
    <row r="3" spans="1:13" ht="12.75" customHeight="1" x14ac:dyDescent="0.15">
      <c r="A3" s="260" t="s">
        <v>25</v>
      </c>
      <c r="B3" s="260"/>
      <c r="C3" s="261"/>
      <c r="D3" s="272" t="s">
        <v>26</v>
      </c>
      <c r="E3" s="272"/>
      <c r="F3" s="272" t="s">
        <v>27</v>
      </c>
      <c r="G3" s="272"/>
      <c r="H3" s="272" t="s">
        <v>28</v>
      </c>
      <c r="I3" s="273"/>
      <c r="J3" s="268" t="s">
        <v>29</v>
      </c>
      <c r="K3" s="269"/>
      <c r="L3" s="270" t="s">
        <v>133</v>
      </c>
      <c r="M3" s="271"/>
    </row>
    <row r="4" spans="1:13" ht="12.75" customHeight="1" x14ac:dyDescent="0.15">
      <c r="A4" s="262"/>
      <c r="B4" s="262"/>
      <c r="C4" s="263"/>
      <c r="D4" s="232" t="s">
        <v>30</v>
      </c>
      <c r="E4" s="232" t="s">
        <v>31</v>
      </c>
      <c r="F4" s="232" t="s">
        <v>30</v>
      </c>
      <c r="G4" s="232" t="s">
        <v>31</v>
      </c>
      <c r="H4" s="232" t="s">
        <v>30</v>
      </c>
      <c r="I4" s="232" t="s">
        <v>31</v>
      </c>
      <c r="J4" s="233" t="s">
        <v>30</v>
      </c>
      <c r="K4" s="232" t="s">
        <v>31</v>
      </c>
      <c r="L4" s="232" t="s">
        <v>30</v>
      </c>
      <c r="M4" s="234" t="s">
        <v>31</v>
      </c>
    </row>
    <row r="5" spans="1:13" s="8" customFormat="1" ht="12.75" customHeight="1" x14ac:dyDescent="0.15">
      <c r="A5" s="258" t="s">
        <v>100</v>
      </c>
      <c r="B5" s="258"/>
      <c r="C5" s="259"/>
      <c r="D5" s="78">
        <v>433</v>
      </c>
      <c r="E5" s="79">
        <v>100</v>
      </c>
      <c r="F5" s="78">
        <v>13777</v>
      </c>
      <c r="G5" s="79">
        <v>100</v>
      </c>
      <c r="H5" s="78">
        <v>38113698</v>
      </c>
      <c r="I5" s="80">
        <v>100</v>
      </c>
      <c r="J5" s="81">
        <v>14677709</v>
      </c>
      <c r="K5" s="80">
        <v>100</v>
      </c>
      <c r="L5" s="78">
        <v>1124701</v>
      </c>
      <c r="M5" s="82">
        <v>100</v>
      </c>
    </row>
    <row r="6" spans="1:13" s="8" customFormat="1" ht="12.75" customHeight="1" x14ac:dyDescent="0.15">
      <c r="A6" s="258">
        <v>23</v>
      </c>
      <c r="B6" s="258"/>
      <c r="C6" s="259"/>
      <c r="D6" s="78">
        <v>461</v>
      </c>
      <c r="E6" s="79">
        <f t="shared" ref="E6:E11" si="0">D6/$D$5*100</f>
        <v>106.46651270207852</v>
      </c>
      <c r="F6" s="78">
        <v>13036</v>
      </c>
      <c r="G6" s="79">
        <f>F6/$F$5*100</f>
        <v>94.621470566886842</v>
      </c>
      <c r="H6" s="78">
        <v>33033597</v>
      </c>
      <c r="I6" s="80">
        <f>H6/$H$5*100</f>
        <v>86.671193648016001</v>
      </c>
      <c r="J6" s="81">
        <v>13223600</v>
      </c>
      <c r="K6" s="80">
        <f>J6/$J$5*100</f>
        <v>90.093079240091214</v>
      </c>
      <c r="L6" s="78">
        <v>1012272</v>
      </c>
      <c r="M6" s="82">
        <f>L6/$L$5*100</f>
        <v>90.003654304566282</v>
      </c>
    </row>
    <row r="7" spans="1:13" s="9" customFormat="1" ht="12.75" customHeight="1" x14ac:dyDescent="0.15">
      <c r="A7" s="258">
        <v>24</v>
      </c>
      <c r="B7" s="258"/>
      <c r="C7" s="259"/>
      <c r="D7" s="78">
        <v>408</v>
      </c>
      <c r="E7" s="79">
        <f t="shared" si="0"/>
        <v>94.226327944572745</v>
      </c>
      <c r="F7" s="78">
        <v>12747</v>
      </c>
      <c r="G7" s="79">
        <f t="shared" ref="G7:G11" si="1">F7/$F$5*100</f>
        <v>92.523771503230023</v>
      </c>
      <c r="H7" s="78">
        <v>33036791</v>
      </c>
      <c r="I7" s="80">
        <f t="shared" ref="I7:I11" si="2">H7/$H$5*100</f>
        <v>86.679573837206775</v>
      </c>
      <c r="J7" s="83">
        <v>12603718</v>
      </c>
      <c r="K7" s="80">
        <f t="shared" ref="K7:K11" si="3">J7/$J$5*100</f>
        <v>85.869790714613572</v>
      </c>
      <c r="L7" s="78">
        <v>1178584</v>
      </c>
      <c r="M7" s="82">
        <f t="shared" ref="M7:M11" si="4">L7/$L$5*100</f>
        <v>104.79087330766133</v>
      </c>
    </row>
    <row r="8" spans="1:13" s="9" customFormat="1" ht="12.75" customHeight="1" x14ac:dyDescent="0.15">
      <c r="A8" s="258">
        <v>25</v>
      </c>
      <c r="B8" s="258"/>
      <c r="C8" s="259"/>
      <c r="D8" s="78">
        <v>406</v>
      </c>
      <c r="E8" s="79">
        <f t="shared" si="0"/>
        <v>93.764434180138565</v>
      </c>
      <c r="F8" s="78">
        <v>13765</v>
      </c>
      <c r="G8" s="79">
        <f t="shared" si="1"/>
        <v>99.912898308775496</v>
      </c>
      <c r="H8" s="78">
        <v>38209609</v>
      </c>
      <c r="I8" s="80">
        <f t="shared" si="2"/>
        <v>100.251644435027</v>
      </c>
      <c r="J8" s="83">
        <v>16190524</v>
      </c>
      <c r="K8" s="80">
        <f t="shared" si="3"/>
        <v>110.30688781198754</v>
      </c>
      <c r="L8" s="78">
        <v>1129328</v>
      </c>
      <c r="M8" s="82">
        <f t="shared" si="4"/>
        <v>100.41139822939608</v>
      </c>
    </row>
    <row r="9" spans="1:13" s="8" customFormat="1" ht="12.75" customHeight="1" x14ac:dyDescent="0.15">
      <c r="A9" s="258">
        <v>26</v>
      </c>
      <c r="B9" s="258"/>
      <c r="C9" s="259"/>
      <c r="D9" s="78">
        <v>404</v>
      </c>
      <c r="E9" s="79">
        <f t="shared" si="0"/>
        <v>93.302540415704385</v>
      </c>
      <c r="F9" s="78">
        <v>13720</v>
      </c>
      <c r="G9" s="79">
        <f t="shared" si="1"/>
        <v>99.586266966683596</v>
      </c>
      <c r="H9" s="78">
        <v>41012751</v>
      </c>
      <c r="I9" s="80">
        <f t="shared" si="2"/>
        <v>107.60632830747623</v>
      </c>
      <c r="J9" s="83">
        <v>15860702</v>
      </c>
      <c r="K9" s="80">
        <f t="shared" si="3"/>
        <v>108.05979325520079</v>
      </c>
      <c r="L9" s="78">
        <v>1110129</v>
      </c>
      <c r="M9" s="82">
        <f t="shared" si="4"/>
        <v>98.704366760587931</v>
      </c>
    </row>
    <row r="10" spans="1:13" s="9" customFormat="1" ht="12.75" customHeight="1" x14ac:dyDescent="0.15">
      <c r="A10" s="258">
        <v>27</v>
      </c>
      <c r="B10" s="258"/>
      <c r="C10" s="259"/>
      <c r="D10" s="78">
        <v>461</v>
      </c>
      <c r="E10" s="79">
        <f t="shared" si="0"/>
        <v>106.46651270207852</v>
      </c>
      <c r="F10" s="78">
        <v>14022</v>
      </c>
      <c r="G10" s="79">
        <f t="shared" si="1"/>
        <v>101.77832619583364</v>
      </c>
      <c r="H10" s="78">
        <v>43268863</v>
      </c>
      <c r="I10" s="80">
        <f t="shared" si="2"/>
        <v>113.52575391661024</v>
      </c>
      <c r="J10" s="83">
        <v>17237867</v>
      </c>
      <c r="K10" s="80">
        <f t="shared" si="3"/>
        <v>117.44249051401687</v>
      </c>
      <c r="L10" s="78">
        <v>1064195</v>
      </c>
      <c r="M10" s="82">
        <f t="shared" si="4"/>
        <v>94.620259073300375</v>
      </c>
    </row>
    <row r="11" spans="1:13" s="9" customFormat="1" ht="12.75" customHeight="1" x14ac:dyDescent="0.15">
      <c r="A11" s="264">
        <v>28</v>
      </c>
      <c r="B11" s="264"/>
      <c r="C11" s="265"/>
      <c r="D11" s="222">
        <v>387</v>
      </c>
      <c r="E11" s="223">
        <f t="shared" si="0"/>
        <v>89.376443418013864</v>
      </c>
      <c r="F11" s="222">
        <v>14087</v>
      </c>
      <c r="G11" s="223">
        <f t="shared" si="1"/>
        <v>102.2501270232997</v>
      </c>
      <c r="H11" s="222">
        <v>40943996</v>
      </c>
      <c r="I11" s="224">
        <f t="shared" si="2"/>
        <v>107.42593384667107</v>
      </c>
      <c r="J11" s="225">
        <v>15768686</v>
      </c>
      <c r="K11" s="224">
        <f t="shared" si="3"/>
        <v>107.43288342887844</v>
      </c>
      <c r="L11" s="222">
        <v>1713521</v>
      </c>
      <c r="M11" s="226">
        <f t="shared" si="4"/>
        <v>152.35346994445635</v>
      </c>
    </row>
    <row r="12" spans="1:13" s="8" customFormat="1" ht="12.75" customHeight="1" x14ac:dyDescent="0.15">
      <c r="A12" s="258" t="s">
        <v>32</v>
      </c>
      <c r="B12" s="258"/>
      <c r="C12" s="259"/>
      <c r="D12" s="78">
        <v>140</v>
      </c>
      <c r="E12" s="89" t="s">
        <v>1</v>
      </c>
      <c r="F12" s="78">
        <v>859</v>
      </c>
      <c r="G12" s="89" t="s">
        <v>1</v>
      </c>
      <c r="H12" s="78">
        <v>1039560</v>
      </c>
      <c r="I12" s="89" t="s">
        <v>1</v>
      </c>
      <c r="J12" s="81">
        <v>508030</v>
      </c>
      <c r="K12" s="89" t="s">
        <v>1</v>
      </c>
      <c r="L12" s="90" t="s">
        <v>1</v>
      </c>
      <c r="M12" s="91" t="s">
        <v>1</v>
      </c>
    </row>
    <row r="13" spans="1:13" s="8" customFormat="1" ht="12.75" customHeight="1" x14ac:dyDescent="0.15">
      <c r="A13" s="258" t="s">
        <v>33</v>
      </c>
      <c r="B13" s="258"/>
      <c r="C13" s="259"/>
      <c r="D13" s="78">
        <v>108</v>
      </c>
      <c r="E13" s="89" t="s">
        <v>1</v>
      </c>
      <c r="F13" s="78">
        <v>1491</v>
      </c>
      <c r="G13" s="89" t="s">
        <v>1</v>
      </c>
      <c r="H13" s="78">
        <v>2265321</v>
      </c>
      <c r="I13" s="89" t="s">
        <v>1</v>
      </c>
      <c r="J13" s="81">
        <v>1127736</v>
      </c>
      <c r="K13" s="89" t="s">
        <v>1</v>
      </c>
      <c r="L13" s="90" t="s">
        <v>1</v>
      </c>
      <c r="M13" s="91" t="s">
        <v>1</v>
      </c>
    </row>
    <row r="14" spans="1:13" s="8" customFormat="1" ht="12.75" customHeight="1" x14ac:dyDescent="0.15">
      <c r="A14" s="258" t="s">
        <v>34</v>
      </c>
      <c r="B14" s="258"/>
      <c r="C14" s="259"/>
      <c r="D14" s="78">
        <v>49</v>
      </c>
      <c r="E14" s="89" t="s">
        <v>1</v>
      </c>
      <c r="F14" s="78">
        <v>1227</v>
      </c>
      <c r="G14" s="89" t="s">
        <v>1</v>
      </c>
      <c r="H14" s="78">
        <v>2012188</v>
      </c>
      <c r="I14" s="89" t="s">
        <v>1</v>
      </c>
      <c r="J14" s="81">
        <v>999846</v>
      </c>
      <c r="K14" s="89" t="s">
        <v>1</v>
      </c>
      <c r="L14" s="90" t="s">
        <v>1</v>
      </c>
      <c r="M14" s="91" t="s">
        <v>1</v>
      </c>
    </row>
    <row r="15" spans="1:13" s="8" customFormat="1" ht="12.75" customHeight="1" x14ac:dyDescent="0.15">
      <c r="A15" s="258" t="s">
        <v>35</v>
      </c>
      <c r="B15" s="258"/>
      <c r="C15" s="259"/>
      <c r="D15" s="78">
        <v>65</v>
      </c>
      <c r="E15" s="89" t="s">
        <v>1</v>
      </c>
      <c r="F15" s="78">
        <v>3576</v>
      </c>
      <c r="G15" s="89" t="s">
        <v>1</v>
      </c>
      <c r="H15" s="92">
        <v>9707281</v>
      </c>
      <c r="I15" s="89" t="s">
        <v>1</v>
      </c>
      <c r="J15" s="83">
        <v>3483312</v>
      </c>
      <c r="K15" s="89" t="s">
        <v>1</v>
      </c>
      <c r="L15" s="78">
        <v>309205</v>
      </c>
      <c r="M15" s="91" t="s">
        <v>1</v>
      </c>
    </row>
    <row r="16" spans="1:13" s="8" customFormat="1" ht="12.75" customHeight="1" x14ac:dyDescent="0.15">
      <c r="A16" s="258" t="s">
        <v>61</v>
      </c>
      <c r="B16" s="258"/>
      <c r="C16" s="259"/>
      <c r="D16" s="78">
        <v>13</v>
      </c>
      <c r="E16" s="89" t="s">
        <v>1</v>
      </c>
      <c r="F16" s="92">
        <v>1879</v>
      </c>
      <c r="G16" s="89" t="s">
        <v>1</v>
      </c>
      <c r="H16" s="93">
        <v>8787365</v>
      </c>
      <c r="I16" s="89" t="s">
        <v>1</v>
      </c>
      <c r="J16" s="94">
        <v>3411130</v>
      </c>
      <c r="K16" s="89" t="s">
        <v>1</v>
      </c>
      <c r="L16" s="93">
        <v>261325</v>
      </c>
      <c r="M16" s="91" t="s">
        <v>1</v>
      </c>
    </row>
    <row r="17" spans="1:25" s="8" customFormat="1" ht="12.75" customHeight="1" x14ac:dyDescent="0.15">
      <c r="A17" s="258" t="s">
        <v>62</v>
      </c>
      <c r="B17" s="258"/>
      <c r="C17" s="259"/>
      <c r="D17" s="78">
        <v>7</v>
      </c>
      <c r="E17" s="89" t="s">
        <v>1</v>
      </c>
      <c r="F17" s="92">
        <v>1682</v>
      </c>
      <c r="G17" s="89" t="s">
        <v>1</v>
      </c>
      <c r="H17" s="93">
        <v>8124869</v>
      </c>
      <c r="I17" s="89" t="s">
        <v>1</v>
      </c>
      <c r="J17" s="94">
        <v>3385246</v>
      </c>
      <c r="K17" s="89" t="s">
        <v>1</v>
      </c>
      <c r="L17" s="93">
        <v>323835</v>
      </c>
      <c r="M17" s="91" t="s">
        <v>1</v>
      </c>
    </row>
    <row r="18" spans="1:25" s="8" customFormat="1" ht="12.75" customHeight="1" x14ac:dyDescent="0.15">
      <c r="A18" s="258" t="s">
        <v>63</v>
      </c>
      <c r="B18" s="258"/>
      <c r="C18" s="259"/>
      <c r="D18" s="78">
        <v>2</v>
      </c>
      <c r="E18" s="89" t="s">
        <v>1</v>
      </c>
      <c r="F18" s="92">
        <v>805</v>
      </c>
      <c r="G18" s="89" t="s">
        <v>1</v>
      </c>
      <c r="H18" s="93" t="s">
        <v>99</v>
      </c>
      <c r="I18" s="89" t="s">
        <v>1</v>
      </c>
      <c r="J18" s="94" t="s">
        <v>99</v>
      </c>
      <c r="K18" s="89" t="s">
        <v>1</v>
      </c>
      <c r="L18" s="93" t="s">
        <v>99</v>
      </c>
      <c r="M18" s="91" t="s">
        <v>1</v>
      </c>
    </row>
    <row r="19" spans="1:25" s="8" customFormat="1" ht="12.75" customHeight="1" x14ac:dyDescent="0.15">
      <c r="A19" s="274" t="s">
        <v>64</v>
      </c>
      <c r="B19" s="274"/>
      <c r="C19" s="275"/>
      <c r="D19" s="95">
        <v>3</v>
      </c>
      <c r="E19" s="96" t="s">
        <v>1</v>
      </c>
      <c r="F19" s="97">
        <v>2568</v>
      </c>
      <c r="G19" s="96" t="s">
        <v>1</v>
      </c>
      <c r="H19" s="98" t="s">
        <v>99</v>
      </c>
      <c r="I19" s="96" t="s">
        <v>1</v>
      </c>
      <c r="J19" s="99" t="s">
        <v>99</v>
      </c>
      <c r="K19" s="96" t="s">
        <v>1</v>
      </c>
      <c r="L19" s="98" t="s">
        <v>99</v>
      </c>
      <c r="M19" s="100" t="s">
        <v>1</v>
      </c>
    </row>
    <row r="20" spans="1:25" s="3" customFormat="1" ht="39" customHeight="1" x14ac:dyDescent="0.15">
      <c r="A20" s="257" t="s">
        <v>136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</row>
    <row r="21" spans="1:25" s="3" customFormat="1" ht="11.25" x14ac:dyDescent="0.15">
      <c r="A21" s="3" t="s">
        <v>101</v>
      </c>
      <c r="I21" s="7"/>
    </row>
    <row r="22" spans="1:25" s="3" customFormat="1" ht="35.25" customHeight="1" x14ac:dyDescent="0.15">
      <c r="A22" s="266" t="s">
        <v>103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N22" s="7"/>
      <c r="P22" s="7"/>
    </row>
    <row r="23" spans="1:25" s="3" customFormat="1" ht="11.25" x14ac:dyDescent="0.15">
      <c r="A23" s="163" t="s">
        <v>132</v>
      </c>
      <c r="N23" s="7"/>
      <c r="P23" s="7"/>
    </row>
    <row r="24" spans="1:25" ht="15" customHeight="1" x14ac:dyDescent="0.15">
      <c r="A24" s="164"/>
      <c r="N24" s="6"/>
      <c r="P24" s="6"/>
    </row>
    <row r="25" spans="1:25" s="231" customFormat="1" ht="18.75" x14ac:dyDescent="0.2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8" t="s">
        <v>91</v>
      </c>
      <c r="N25" s="227" t="s">
        <v>78</v>
      </c>
      <c r="O25" s="227"/>
      <c r="P25" s="227"/>
      <c r="Q25" s="227"/>
      <c r="R25" s="227"/>
      <c r="S25" s="227"/>
      <c r="T25" s="227"/>
      <c r="U25" s="227"/>
      <c r="V25" s="227"/>
      <c r="W25" s="229"/>
      <c r="X25" s="230"/>
      <c r="Y25" s="229"/>
    </row>
    <row r="26" spans="1:25" ht="12.75" customHeight="1" x14ac:dyDescent="0.15">
      <c r="A26" s="11" t="s">
        <v>37</v>
      </c>
      <c r="B26" s="11"/>
      <c r="C26" s="11"/>
      <c r="D26" s="11"/>
      <c r="E26" s="11"/>
      <c r="F26" s="12"/>
      <c r="G26" s="18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W26" s="75"/>
      <c r="X26" s="75"/>
      <c r="Y26" s="129" t="s">
        <v>105</v>
      </c>
    </row>
    <row r="27" spans="1:25" ht="12.75" customHeight="1" x14ac:dyDescent="0.15">
      <c r="A27" s="249" t="s">
        <v>41</v>
      </c>
      <c r="B27" s="249"/>
      <c r="C27" s="249"/>
      <c r="D27" s="249"/>
      <c r="E27" s="250"/>
      <c r="F27" s="67" t="s">
        <v>2</v>
      </c>
      <c r="G27" s="68"/>
      <c r="H27" s="67" t="s">
        <v>36</v>
      </c>
      <c r="I27" s="68"/>
      <c r="J27" s="67" t="s">
        <v>3</v>
      </c>
      <c r="K27" s="21"/>
      <c r="L27" s="67" t="s">
        <v>42</v>
      </c>
      <c r="M27" s="21"/>
      <c r="N27" s="69" t="s">
        <v>38</v>
      </c>
      <c r="O27" s="70"/>
      <c r="P27" s="69" t="s">
        <v>39</v>
      </c>
      <c r="Q27" s="70"/>
      <c r="R27" s="69" t="s">
        <v>43</v>
      </c>
      <c r="S27" s="70"/>
      <c r="T27" s="69" t="s">
        <v>40</v>
      </c>
      <c r="U27" s="70"/>
      <c r="V27" s="69" t="s">
        <v>54</v>
      </c>
      <c r="W27" s="70"/>
      <c r="X27" s="253" t="s">
        <v>135</v>
      </c>
      <c r="Y27" s="254"/>
    </row>
    <row r="28" spans="1:25" ht="12.75" customHeight="1" x14ac:dyDescent="0.15">
      <c r="A28" s="251"/>
      <c r="B28" s="251"/>
      <c r="C28" s="251"/>
      <c r="D28" s="251"/>
      <c r="E28" s="252"/>
      <c r="F28" s="154"/>
      <c r="G28" s="71" t="s">
        <v>4</v>
      </c>
      <c r="H28" s="154"/>
      <c r="I28" s="71" t="s">
        <v>4</v>
      </c>
      <c r="J28" s="72"/>
      <c r="K28" s="73" t="s">
        <v>4</v>
      </c>
      <c r="L28" s="154"/>
      <c r="M28" s="87" t="s">
        <v>4</v>
      </c>
      <c r="N28" s="158"/>
      <c r="O28" s="76" t="s">
        <v>4</v>
      </c>
      <c r="P28" s="153"/>
      <c r="Q28" s="76" t="s">
        <v>4</v>
      </c>
      <c r="R28" s="153"/>
      <c r="S28" s="76" t="s">
        <v>4</v>
      </c>
      <c r="T28" s="154"/>
      <c r="U28" s="76" t="s">
        <v>4</v>
      </c>
      <c r="V28" s="154"/>
      <c r="W28" s="76" t="s">
        <v>4</v>
      </c>
      <c r="X28" s="154"/>
      <c r="Y28" s="87" t="s">
        <v>4</v>
      </c>
    </row>
    <row r="29" spans="1:25" ht="12.75" customHeight="1" x14ac:dyDescent="0.15">
      <c r="A29" s="255" t="s">
        <v>0</v>
      </c>
      <c r="B29" s="255"/>
      <c r="C29" s="255"/>
      <c r="D29" s="255"/>
      <c r="E29" s="256"/>
      <c r="F29" s="157">
        <v>387</v>
      </c>
      <c r="G29" s="101"/>
      <c r="H29" s="131">
        <v>14087</v>
      </c>
      <c r="I29" s="101"/>
      <c r="J29" s="131">
        <v>6631626</v>
      </c>
      <c r="K29" s="88"/>
      <c r="L29" s="121">
        <v>22963338</v>
      </c>
      <c r="M29" s="122"/>
      <c r="N29" s="155">
        <v>3887998</v>
      </c>
      <c r="O29" s="125"/>
      <c r="P29" s="156">
        <v>3794229</v>
      </c>
      <c r="Q29" s="130"/>
      <c r="R29" s="156">
        <v>40943996</v>
      </c>
      <c r="S29" s="134"/>
      <c r="T29" s="156">
        <v>1102465</v>
      </c>
      <c r="U29" s="159"/>
      <c r="V29" s="157">
        <v>15768686</v>
      </c>
      <c r="W29" s="134"/>
      <c r="X29" s="156">
        <v>1713521</v>
      </c>
      <c r="Y29" s="125"/>
    </row>
    <row r="30" spans="1:25" ht="12.75" customHeight="1" x14ac:dyDescent="0.15">
      <c r="A30" s="245" t="s">
        <v>5</v>
      </c>
      <c r="B30" s="245"/>
      <c r="C30" s="245"/>
      <c r="D30" s="245"/>
      <c r="E30" s="246"/>
      <c r="F30" s="102">
        <v>17</v>
      </c>
      <c r="G30" s="103">
        <v>4.3927648578811365</v>
      </c>
      <c r="H30" s="104">
        <v>849</v>
      </c>
      <c r="I30" s="105">
        <v>6.0268332505146596</v>
      </c>
      <c r="J30" s="115">
        <v>276858</v>
      </c>
      <c r="K30" s="118">
        <v>4.1748132358489451</v>
      </c>
      <c r="L30" s="123">
        <v>978385</v>
      </c>
      <c r="M30" s="118">
        <v>4.260639285107418</v>
      </c>
      <c r="N30" s="152">
        <v>25670</v>
      </c>
      <c r="O30" s="126">
        <v>0.66023696514247177</v>
      </c>
      <c r="P30" s="151">
        <v>31078</v>
      </c>
      <c r="Q30" s="132">
        <v>0.81908603829658144</v>
      </c>
      <c r="R30" s="151">
        <v>1699694</v>
      </c>
      <c r="S30" s="135">
        <v>4.1512655481892873</v>
      </c>
      <c r="T30" s="151">
        <v>57012</v>
      </c>
      <c r="U30" s="160">
        <v>5.1713206314939706</v>
      </c>
      <c r="V30" s="152">
        <v>619303</v>
      </c>
      <c r="W30" s="135">
        <v>3.9274229951690334</v>
      </c>
      <c r="X30" s="151">
        <v>76489</v>
      </c>
      <c r="Y30" s="126">
        <v>4.4638495822344746</v>
      </c>
    </row>
    <row r="31" spans="1:25" ht="12.75" customHeight="1" x14ac:dyDescent="0.15">
      <c r="A31" s="245" t="s">
        <v>6</v>
      </c>
      <c r="B31" s="245"/>
      <c r="C31" s="245"/>
      <c r="D31" s="245"/>
      <c r="E31" s="246"/>
      <c r="F31" s="102">
        <v>4</v>
      </c>
      <c r="G31" s="103">
        <v>1.03359173126615</v>
      </c>
      <c r="H31" s="104">
        <v>47</v>
      </c>
      <c r="I31" s="105">
        <v>0.33364094555263718</v>
      </c>
      <c r="J31" s="116">
        <v>16220</v>
      </c>
      <c r="K31" s="119">
        <v>0.2445855661944748</v>
      </c>
      <c r="L31" s="110">
        <v>26336</v>
      </c>
      <c r="M31" s="118">
        <v>0.11468715915778446</v>
      </c>
      <c r="N31" s="152" t="s">
        <v>1</v>
      </c>
      <c r="O31" s="127" t="s">
        <v>1</v>
      </c>
      <c r="P31" s="151" t="s">
        <v>1</v>
      </c>
      <c r="Q31" s="109" t="s">
        <v>1</v>
      </c>
      <c r="R31" s="151">
        <v>153188</v>
      </c>
      <c r="S31" s="135">
        <v>0.37414032572687828</v>
      </c>
      <c r="T31" s="151" t="s">
        <v>1</v>
      </c>
      <c r="U31" s="160" t="s">
        <v>1</v>
      </c>
      <c r="V31" s="152">
        <v>117456</v>
      </c>
      <c r="W31" s="135">
        <v>0.7448686593163184</v>
      </c>
      <c r="X31" s="151" t="s">
        <v>1</v>
      </c>
      <c r="Y31" s="127" t="s">
        <v>1</v>
      </c>
    </row>
    <row r="32" spans="1:25" ht="12.75" customHeight="1" x14ac:dyDescent="0.15">
      <c r="A32" s="245" t="s">
        <v>7</v>
      </c>
      <c r="B32" s="245"/>
      <c r="C32" s="245"/>
      <c r="D32" s="245"/>
      <c r="E32" s="246"/>
      <c r="F32" s="106">
        <v>9</v>
      </c>
      <c r="G32" s="103">
        <v>2.3255813953488373</v>
      </c>
      <c r="H32" s="107">
        <v>122</v>
      </c>
      <c r="I32" s="105">
        <v>0.86604670973237741</v>
      </c>
      <c r="J32" s="110">
        <v>18648</v>
      </c>
      <c r="K32" s="118">
        <v>0.28119800483320379</v>
      </c>
      <c r="L32" s="110">
        <v>18476</v>
      </c>
      <c r="M32" s="118">
        <v>8.0458685927977891E-2</v>
      </c>
      <c r="N32" s="152" t="s">
        <v>1</v>
      </c>
      <c r="O32" s="127" t="s">
        <v>1</v>
      </c>
      <c r="P32" s="151" t="s">
        <v>1</v>
      </c>
      <c r="Q32" s="109" t="s">
        <v>1</v>
      </c>
      <c r="R32" s="151">
        <v>51112</v>
      </c>
      <c r="S32" s="135">
        <v>0.12483393169538215</v>
      </c>
      <c r="T32" s="151" t="s">
        <v>1</v>
      </c>
      <c r="U32" s="160" t="s">
        <v>1</v>
      </c>
      <c r="V32" s="152">
        <v>30220</v>
      </c>
      <c r="W32" s="135">
        <v>0.19164564504613765</v>
      </c>
      <c r="X32" s="151" t="s">
        <v>1</v>
      </c>
      <c r="Y32" s="127" t="s">
        <v>1</v>
      </c>
    </row>
    <row r="33" spans="1:25" ht="12.75" customHeight="1" x14ac:dyDescent="0.15">
      <c r="A33" s="245" t="s">
        <v>8</v>
      </c>
      <c r="B33" s="245"/>
      <c r="C33" s="245"/>
      <c r="D33" s="245"/>
      <c r="E33" s="246"/>
      <c r="F33" s="108">
        <v>39</v>
      </c>
      <c r="G33" s="103">
        <v>10.077519379844961</v>
      </c>
      <c r="H33" s="104">
        <v>964</v>
      </c>
      <c r="I33" s="105">
        <v>6.8431887555902602</v>
      </c>
      <c r="J33" s="110">
        <v>331178</v>
      </c>
      <c r="K33" s="118">
        <v>4.9939185352129334</v>
      </c>
      <c r="L33" s="110">
        <v>2166369</v>
      </c>
      <c r="M33" s="118">
        <v>9.4340335015754242</v>
      </c>
      <c r="N33" s="152">
        <v>205604</v>
      </c>
      <c r="O33" s="126">
        <v>5.2881714445326367</v>
      </c>
      <c r="P33" s="151">
        <v>238379</v>
      </c>
      <c r="Q33" s="132">
        <v>6.2826729751946973</v>
      </c>
      <c r="R33" s="151">
        <v>3185054</v>
      </c>
      <c r="S33" s="135">
        <v>7.7790501933421448</v>
      </c>
      <c r="T33" s="151">
        <v>33466</v>
      </c>
      <c r="U33" s="160">
        <v>3.035561219630555</v>
      </c>
      <c r="V33" s="152">
        <v>922851</v>
      </c>
      <c r="W33" s="135">
        <v>5.8524280336357766</v>
      </c>
      <c r="X33" s="151">
        <v>38620</v>
      </c>
      <c r="Y33" s="126">
        <v>2.2538387332282475</v>
      </c>
    </row>
    <row r="34" spans="1:25" ht="12.75" customHeight="1" x14ac:dyDescent="0.15">
      <c r="A34" s="245" t="s">
        <v>9</v>
      </c>
      <c r="B34" s="245"/>
      <c r="C34" s="245"/>
      <c r="D34" s="245"/>
      <c r="E34" s="246"/>
      <c r="F34" s="102">
        <v>48</v>
      </c>
      <c r="G34" s="103">
        <v>12.403100775193799</v>
      </c>
      <c r="H34" s="104">
        <v>595</v>
      </c>
      <c r="I34" s="105">
        <v>4.2237523958259384</v>
      </c>
      <c r="J34" s="110">
        <v>202855</v>
      </c>
      <c r="K34" s="118">
        <v>3.0589028995302208</v>
      </c>
      <c r="L34" s="110">
        <v>595802</v>
      </c>
      <c r="M34" s="118">
        <v>2.594579237565549</v>
      </c>
      <c r="N34" s="152" t="s">
        <v>99</v>
      </c>
      <c r="O34" s="126" t="s">
        <v>99</v>
      </c>
      <c r="P34" s="151" t="s">
        <v>99</v>
      </c>
      <c r="Q34" s="132" t="s">
        <v>99</v>
      </c>
      <c r="R34" s="151">
        <v>953190</v>
      </c>
      <c r="S34" s="135">
        <v>2.3280336389247402</v>
      </c>
      <c r="T34" s="151">
        <v>12650</v>
      </c>
      <c r="U34" s="160">
        <v>1.1474287165578954</v>
      </c>
      <c r="V34" s="152">
        <v>315815</v>
      </c>
      <c r="W34" s="135">
        <v>2.0027984576520832</v>
      </c>
      <c r="X34" s="151" t="s">
        <v>99</v>
      </c>
      <c r="Y34" s="126" t="s">
        <v>99</v>
      </c>
    </row>
    <row r="35" spans="1:25" ht="12.75" customHeight="1" x14ac:dyDescent="0.15">
      <c r="A35" s="245" t="s">
        <v>10</v>
      </c>
      <c r="B35" s="245"/>
      <c r="C35" s="245"/>
      <c r="D35" s="245"/>
      <c r="E35" s="246"/>
      <c r="F35" s="108">
        <v>4</v>
      </c>
      <c r="G35" s="103">
        <v>1.03359173126615</v>
      </c>
      <c r="H35" s="104">
        <v>83</v>
      </c>
      <c r="I35" s="105">
        <v>0.58919571235891244</v>
      </c>
      <c r="J35" s="110">
        <v>20448</v>
      </c>
      <c r="K35" s="118">
        <v>0.30834066939239335</v>
      </c>
      <c r="L35" s="110">
        <v>42461</v>
      </c>
      <c r="M35" s="118">
        <v>0.18490778648992581</v>
      </c>
      <c r="N35" s="152" t="s">
        <v>99</v>
      </c>
      <c r="O35" s="127" t="s">
        <v>99</v>
      </c>
      <c r="P35" s="151" t="s">
        <v>99</v>
      </c>
      <c r="Q35" s="109" t="s">
        <v>99</v>
      </c>
      <c r="R35" s="151">
        <v>94831</v>
      </c>
      <c r="S35" s="135">
        <v>0.23161149195110317</v>
      </c>
      <c r="T35" s="151">
        <v>775</v>
      </c>
      <c r="U35" s="160">
        <v>7.0297016231807813E-2</v>
      </c>
      <c r="V35" s="152">
        <v>53064</v>
      </c>
      <c r="W35" s="135">
        <v>0.33651503999762566</v>
      </c>
      <c r="X35" s="151" t="s">
        <v>99</v>
      </c>
      <c r="Y35" s="127" t="s">
        <v>99</v>
      </c>
    </row>
    <row r="36" spans="1:25" ht="12.75" customHeight="1" x14ac:dyDescent="0.15">
      <c r="A36" s="245" t="s">
        <v>47</v>
      </c>
      <c r="B36" s="245"/>
      <c r="C36" s="245"/>
      <c r="D36" s="245"/>
      <c r="E36" s="246"/>
      <c r="F36" s="102">
        <v>7</v>
      </c>
      <c r="G36" s="103">
        <v>1.8087855297157622</v>
      </c>
      <c r="H36" s="104">
        <v>172</v>
      </c>
      <c r="I36" s="105">
        <v>1.2209838858522042</v>
      </c>
      <c r="J36" s="110">
        <v>68637</v>
      </c>
      <c r="K36" s="118">
        <v>1.0349950374161632</v>
      </c>
      <c r="L36" s="110">
        <v>136818</v>
      </c>
      <c r="M36" s="118">
        <v>0.59581059164830485</v>
      </c>
      <c r="N36" s="152" t="s">
        <v>99</v>
      </c>
      <c r="O36" s="127" t="s">
        <v>99</v>
      </c>
      <c r="P36" s="151" t="s">
        <v>99</v>
      </c>
      <c r="Q36" s="109" t="s">
        <v>99</v>
      </c>
      <c r="R36" s="151">
        <v>316057</v>
      </c>
      <c r="S36" s="135">
        <v>0.77192514379886124</v>
      </c>
      <c r="T36" s="151">
        <v>6904</v>
      </c>
      <c r="U36" s="160">
        <v>0.62623303234116268</v>
      </c>
      <c r="V36" s="152">
        <v>159143</v>
      </c>
      <c r="W36" s="135">
        <v>1.0092343775505455</v>
      </c>
      <c r="X36" s="151" t="s">
        <v>99</v>
      </c>
      <c r="Y36" s="127" t="s">
        <v>99</v>
      </c>
    </row>
    <row r="37" spans="1:25" ht="12.75" customHeight="1" x14ac:dyDescent="0.15">
      <c r="A37" s="245" t="s">
        <v>11</v>
      </c>
      <c r="B37" s="245"/>
      <c r="C37" s="245"/>
      <c r="D37" s="245"/>
      <c r="E37" s="246"/>
      <c r="F37" s="102">
        <v>4</v>
      </c>
      <c r="G37" s="103">
        <v>1.03359173126615</v>
      </c>
      <c r="H37" s="104">
        <v>184</v>
      </c>
      <c r="I37" s="105">
        <v>1.3061688081209626</v>
      </c>
      <c r="J37" s="110">
        <v>119481</v>
      </c>
      <c r="K37" s="118">
        <v>1.8016848356647372</v>
      </c>
      <c r="L37" s="110">
        <v>1004770</v>
      </c>
      <c r="M37" s="118">
        <v>4.3755398278769402</v>
      </c>
      <c r="N37" s="152" t="s">
        <v>99</v>
      </c>
      <c r="O37" s="126" t="s">
        <v>99</v>
      </c>
      <c r="P37" s="151" t="s">
        <v>99</v>
      </c>
      <c r="Q37" s="132" t="s">
        <v>99</v>
      </c>
      <c r="R37" s="151">
        <v>3527715</v>
      </c>
      <c r="S37" s="135">
        <v>8.6159518968300013</v>
      </c>
      <c r="T37" s="151">
        <v>19737</v>
      </c>
      <c r="U37" s="160">
        <v>1.7902609153125044</v>
      </c>
      <c r="V37" s="152">
        <v>2317266</v>
      </c>
      <c r="W37" s="135">
        <v>14.695365232080848</v>
      </c>
      <c r="X37" s="151" t="s">
        <v>99</v>
      </c>
      <c r="Y37" s="126" t="s">
        <v>99</v>
      </c>
    </row>
    <row r="38" spans="1:25" ht="12.75" customHeight="1" x14ac:dyDescent="0.15">
      <c r="A38" s="245" t="s">
        <v>12</v>
      </c>
      <c r="B38" s="245"/>
      <c r="C38" s="245"/>
      <c r="D38" s="245"/>
      <c r="E38" s="246"/>
      <c r="F38" s="108">
        <v>2</v>
      </c>
      <c r="G38" s="103">
        <v>0.516795865633075</v>
      </c>
      <c r="H38" s="104">
        <v>27</v>
      </c>
      <c r="I38" s="105">
        <v>0.19166607510470648</v>
      </c>
      <c r="J38" s="116" t="s">
        <v>99</v>
      </c>
      <c r="K38" s="116" t="s">
        <v>99</v>
      </c>
      <c r="L38" s="110" t="s">
        <v>99</v>
      </c>
      <c r="M38" s="119" t="s">
        <v>99</v>
      </c>
      <c r="N38" s="152" t="s">
        <v>1</v>
      </c>
      <c r="O38" s="127" t="s">
        <v>1</v>
      </c>
      <c r="P38" s="151" t="s">
        <v>1</v>
      </c>
      <c r="Q38" s="109" t="s">
        <v>1</v>
      </c>
      <c r="R38" s="151" t="s">
        <v>99</v>
      </c>
      <c r="S38" s="135" t="s">
        <v>99</v>
      </c>
      <c r="T38" s="151" t="s">
        <v>1</v>
      </c>
      <c r="U38" s="160" t="s">
        <v>1</v>
      </c>
      <c r="V38" s="152" t="s">
        <v>99</v>
      </c>
      <c r="W38" s="135" t="s">
        <v>99</v>
      </c>
      <c r="X38" s="151" t="s">
        <v>1</v>
      </c>
      <c r="Y38" s="127" t="s">
        <v>1</v>
      </c>
    </row>
    <row r="39" spans="1:25" ht="12.75" customHeight="1" x14ac:dyDescent="0.15">
      <c r="A39" s="245" t="s">
        <v>13</v>
      </c>
      <c r="B39" s="245"/>
      <c r="C39" s="245"/>
      <c r="D39" s="245"/>
      <c r="E39" s="246"/>
      <c r="F39" s="108">
        <v>34</v>
      </c>
      <c r="G39" s="103">
        <v>8.7855297157622729</v>
      </c>
      <c r="H39" s="104">
        <v>1911</v>
      </c>
      <c r="I39" s="105">
        <v>13.56569887129978</v>
      </c>
      <c r="J39" s="110">
        <v>1051234</v>
      </c>
      <c r="K39" s="118">
        <v>15.851828797341708</v>
      </c>
      <c r="L39" s="110">
        <v>4187182</v>
      </c>
      <c r="M39" s="118">
        <v>18.234204452331802</v>
      </c>
      <c r="N39" s="152">
        <v>645464</v>
      </c>
      <c r="O39" s="126">
        <v>16.601448869058061</v>
      </c>
      <c r="P39" s="151">
        <v>572589</v>
      </c>
      <c r="Q39" s="132">
        <v>15.091050118482569</v>
      </c>
      <c r="R39" s="151">
        <v>6501011</v>
      </c>
      <c r="S39" s="135">
        <v>15.87781270787541</v>
      </c>
      <c r="T39" s="151">
        <v>284379</v>
      </c>
      <c r="U39" s="160">
        <v>25.79483248901326</v>
      </c>
      <c r="V39" s="152">
        <v>1815199</v>
      </c>
      <c r="W39" s="135">
        <v>11.511415726078889</v>
      </c>
      <c r="X39" s="151">
        <v>318301</v>
      </c>
      <c r="Y39" s="126">
        <v>18.575844708060188</v>
      </c>
    </row>
    <row r="40" spans="1:25" ht="12.75" customHeight="1" x14ac:dyDescent="0.15">
      <c r="A40" s="245" t="s">
        <v>14</v>
      </c>
      <c r="B40" s="245"/>
      <c r="C40" s="245"/>
      <c r="D40" s="245"/>
      <c r="E40" s="246"/>
      <c r="F40" s="108">
        <v>5</v>
      </c>
      <c r="G40" s="103">
        <v>1.2919896640826873</v>
      </c>
      <c r="H40" s="104">
        <v>246</v>
      </c>
      <c r="I40" s="105">
        <v>1.746290906509548</v>
      </c>
      <c r="J40" s="116">
        <v>92800</v>
      </c>
      <c r="K40" s="118">
        <v>1.399355150607106</v>
      </c>
      <c r="L40" s="110">
        <v>173359</v>
      </c>
      <c r="M40" s="118">
        <v>0.75493815402621345</v>
      </c>
      <c r="N40" s="152" t="s">
        <v>99</v>
      </c>
      <c r="O40" s="127" t="s">
        <v>99</v>
      </c>
      <c r="P40" s="151" t="s">
        <v>99</v>
      </c>
      <c r="Q40" s="109" t="s">
        <v>99</v>
      </c>
      <c r="R40" s="151">
        <v>437378</v>
      </c>
      <c r="S40" s="135">
        <v>1.0682347663379022</v>
      </c>
      <c r="T40" s="151">
        <v>23653</v>
      </c>
      <c r="U40" s="160">
        <v>2.1454649353947746</v>
      </c>
      <c r="V40" s="152">
        <v>257750</v>
      </c>
      <c r="W40" s="135">
        <v>1.6345686634891454</v>
      </c>
      <c r="X40" s="151" t="s">
        <v>99</v>
      </c>
      <c r="Y40" s="127" t="s">
        <v>99</v>
      </c>
    </row>
    <row r="41" spans="1:25" ht="12.75" customHeight="1" x14ac:dyDescent="0.15">
      <c r="A41" s="245" t="s">
        <v>15</v>
      </c>
      <c r="B41" s="245"/>
      <c r="C41" s="245"/>
      <c r="D41" s="245"/>
      <c r="E41" s="246"/>
      <c r="F41" s="109" t="s">
        <v>1</v>
      </c>
      <c r="G41" s="110" t="s">
        <v>1</v>
      </c>
      <c r="H41" s="110" t="s">
        <v>1</v>
      </c>
      <c r="I41" s="110" t="s">
        <v>1</v>
      </c>
      <c r="J41" s="110" t="s">
        <v>1</v>
      </c>
      <c r="K41" s="110" t="s">
        <v>1</v>
      </c>
      <c r="L41" s="110" t="s">
        <v>1</v>
      </c>
      <c r="M41" s="116" t="s">
        <v>1</v>
      </c>
      <c r="N41" s="152" t="s">
        <v>1</v>
      </c>
      <c r="O41" s="127" t="s">
        <v>1</v>
      </c>
      <c r="P41" s="151" t="s">
        <v>1</v>
      </c>
      <c r="Q41" s="109" t="s">
        <v>1</v>
      </c>
      <c r="R41" s="151" t="s">
        <v>1</v>
      </c>
      <c r="S41" s="135" t="s">
        <v>1</v>
      </c>
      <c r="T41" s="151" t="s">
        <v>1</v>
      </c>
      <c r="U41" s="160" t="s">
        <v>1</v>
      </c>
      <c r="V41" s="152" t="s">
        <v>1</v>
      </c>
      <c r="W41" s="135" t="s">
        <v>1</v>
      </c>
      <c r="X41" s="151" t="s">
        <v>1</v>
      </c>
      <c r="Y41" s="127" t="s">
        <v>1</v>
      </c>
    </row>
    <row r="42" spans="1:25" ht="12.75" customHeight="1" x14ac:dyDescent="0.15">
      <c r="A42" s="245" t="s">
        <v>16</v>
      </c>
      <c r="B42" s="245"/>
      <c r="C42" s="245"/>
      <c r="D42" s="245"/>
      <c r="E42" s="246"/>
      <c r="F42" s="108">
        <v>19</v>
      </c>
      <c r="G42" s="103">
        <v>4.909560723514212</v>
      </c>
      <c r="H42" s="104">
        <v>389</v>
      </c>
      <c r="I42" s="105">
        <v>2.7614112302122527</v>
      </c>
      <c r="J42" s="110">
        <v>172192</v>
      </c>
      <c r="K42" s="118">
        <v>2.5965276087644265</v>
      </c>
      <c r="L42" s="110">
        <v>436819</v>
      </c>
      <c r="M42" s="118">
        <v>1.9022452223627071</v>
      </c>
      <c r="N42" s="152">
        <v>38517</v>
      </c>
      <c r="O42" s="126">
        <v>0.99066408984778276</v>
      </c>
      <c r="P42" s="151">
        <v>39922</v>
      </c>
      <c r="Q42" s="132">
        <v>1.0521768717702595</v>
      </c>
      <c r="R42" s="151">
        <v>1070950</v>
      </c>
      <c r="S42" s="135">
        <v>2.6156460155965235</v>
      </c>
      <c r="T42" s="151">
        <v>15725</v>
      </c>
      <c r="U42" s="160">
        <v>1.4263491358002294</v>
      </c>
      <c r="V42" s="152">
        <v>574726</v>
      </c>
      <c r="W42" s="135">
        <v>3.6447298145197387</v>
      </c>
      <c r="X42" s="151">
        <v>8920</v>
      </c>
      <c r="Y42" s="126">
        <v>0.52056554894862683</v>
      </c>
    </row>
    <row r="43" spans="1:25" ht="12.75" customHeight="1" x14ac:dyDescent="0.15">
      <c r="A43" s="245" t="s">
        <v>17</v>
      </c>
      <c r="B43" s="245"/>
      <c r="C43" s="245"/>
      <c r="D43" s="245"/>
      <c r="E43" s="246"/>
      <c r="F43" s="108">
        <v>3</v>
      </c>
      <c r="G43" s="103">
        <v>0.77519379844961245</v>
      </c>
      <c r="H43" s="104">
        <v>38</v>
      </c>
      <c r="I43" s="105">
        <v>0.26975225385106832</v>
      </c>
      <c r="J43" s="110" t="s">
        <v>99</v>
      </c>
      <c r="K43" s="119" t="s">
        <v>99</v>
      </c>
      <c r="L43" s="110" t="s">
        <v>99</v>
      </c>
      <c r="M43" s="119" t="s">
        <v>99</v>
      </c>
      <c r="N43" s="152" t="s">
        <v>1</v>
      </c>
      <c r="O43" s="127" t="s">
        <v>1</v>
      </c>
      <c r="P43" s="151" t="s">
        <v>1</v>
      </c>
      <c r="Q43" s="109" t="s">
        <v>1</v>
      </c>
      <c r="R43" s="151" t="s">
        <v>99</v>
      </c>
      <c r="S43" s="135" t="s">
        <v>99</v>
      </c>
      <c r="T43" s="151" t="s">
        <v>1</v>
      </c>
      <c r="U43" s="160" t="s">
        <v>1</v>
      </c>
      <c r="V43" s="152" t="s">
        <v>99</v>
      </c>
      <c r="W43" s="135" t="s">
        <v>99</v>
      </c>
      <c r="X43" s="151" t="s">
        <v>1</v>
      </c>
      <c r="Y43" s="127" t="s">
        <v>1</v>
      </c>
    </row>
    <row r="44" spans="1:25" ht="12.75" customHeight="1" x14ac:dyDescent="0.15">
      <c r="A44" s="245" t="s">
        <v>18</v>
      </c>
      <c r="B44" s="245"/>
      <c r="C44" s="245"/>
      <c r="D44" s="245"/>
      <c r="E44" s="246"/>
      <c r="F44" s="108">
        <v>6</v>
      </c>
      <c r="G44" s="103">
        <v>1.5503875968992249</v>
      </c>
      <c r="H44" s="104">
        <v>732</v>
      </c>
      <c r="I44" s="105">
        <v>5.196280258394264</v>
      </c>
      <c r="J44" s="110">
        <v>470501</v>
      </c>
      <c r="K44" s="118">
        <v>7.0948060098684689</v>
      </c>
      <c r="L44" s="110">
        <v>1902248</v>
      </c>
      <c r="M44" s="118">
        <v>8.2838479318642619</v>
      </c>
      <c r="N44" s="152" t="s">
        <v>99</v>
      </c>
      <c r="O44" s="127" t="s">
        <v>99</v>
      </c>
      <c r="P44" s="151" t="s">
        <v>99</v>
      </c>
      <c r="Q44" s="109" t="s">
        <v>99</v>
      </c>
      <c r="R44" s="151">
        <v>2740186</v>
      </c>
      <c r="S44" s="135">
        <v>6.692522146592629</v>
      </c>
      <c r="T44" s="151">
        <v>84129</v>
      </c>
      <c r="U44" s="160">
        <v>7.6309905529880764</v>
      </c>
      <c r="V44" s="152">
        <v>661241</v>
      </c>
      <c r="W44" s="135">
        <v>4.1933804757098976</v>
      </c>
      <c r="X44" s="151" t="s">
        <v>99</v>
      </c>
      <c r="Y44" s="127" t="s">
        <v>99</v>
      </c>
    </row>
    <row r="45" spans="1:25" ht="12.75" customHeight="1" x14ac:dyDescent="0.15">
      <c r="A45" s="245" t="s">
        <v>19</v>
      </c>
      <c r="B45" s="245"/>
      <c r="C45" s="245"/>
      <c r="D45" s="245"/>
      <c r="E45" s="246"/>
      <c r="F45" s="108">
        <v>63</v>
      </c>
      <c r="G45" s="103">
        <v>16.279069767441861</v>
      </c>
      <c r="H45" s="104">
        <v>1308</v>
      </c>
      <c r="I45" s="105">
        <v>9.285156527294669</v>
      </c>
      <c r="J45" s="110">
        <v>555744</v>
      </c>
      <c r="K45" s="118">
        <v>8.380207207101245</v>
      </c>
      <c r="L45" s="110">
        <v>1474483</v>
      </c>
      <c r="M45" s="118">
        <v>6.421030775229629</v>
      </c>
      <c r="N45" s="152">
        <v>275476</v>
      </c>
      <c r="O45" s="126">
        <v>7.0852917105410027</v>
      </c>
      <c r="P45" s="151">
        <v>297562</v>
      </c>
      <c r="Q45" s="132">
        <v>7.8424892119057645</v>
      </c>
      <c r="R45" s="151">
        <v>2517852</v>
      </c>
      <c r="S45" s="135">
        <v>6.1495023592714304</v>
      </c>
      <c r="T45" s="151">
        <v>73238</v>
      </c>
      <c r="U45" s="160">
        <v>6.6431133868195369</v>
      </c>
      <c r="V45" s="152">
        <v>889954</v>
      </c>
      <c r="W45" s="135">
        <v>5.6438057045463399</v>
      </c>
      <c r="X45" s="151">
        <v>66061</v>
      </c>
      <c r="Y45" s="126">
        <v>3.8552781086429637</v>
      </c>
    </row>
    <row r="46" spans="1:25" ht="12.75" customHeight="1" x14ac:dyDescent="0.15">
      <c r="A46" s="245" t="s">
        <v>44</v>
      </c>
      <c r="B46" s="245"/>
      <c r="C46" s="245"/>
      <c r="D46" s="245"/>
      <c r="E46" s="246"/>
      <c r="F46" s="108">
        <v>14</v>
      </c>
      <c r="G46" s="103">
        <v>3.6175710594315245</v>
      </c>
      <c r="H46" s="104">
        <v>253</v>
      </c>
      <c r="I46" s="105">
        <v>1.7959821111663234</v>
      </c>
      <c r="J46" s="110">
        <v>101567</v>
      </c>
      <c r="K46" s="118">
        <v>1.5315550062684475</v>
      </c>
      <c r="L46" s="110">
        <v>671225</v>
      </c>
      <c r="M46" s="118">
        <v>2.9230288732413379</v>
      </c>
      <c r="N46" s="152" t="s">
        <v>99</v>
      </c>
      <c r="O46" s="127" t="s">
        <v>99</v>
      </c>
      <c r="P46" s="151" t="s">
        <v>99</v>
      </c>
      <c r="Q46" s="109" t="s">
        <v>99</v>
      </c>
      <c r="R46" s="151">
        <v>893622</v>
      </c>
      <c r="S46" s="135">
        <v>2.1825471065403579</v>
      </c>
      <c r="T46" s="151">
        <v>27002</v>
      </c>
      <c r="U46" s="160">
        <v>2.44923875134358</v>
      </c>
      <c r="V46" s="152">
        <v>200069</v>
      </c>
      <c r="W46" s="135">
        <v>1.2687740754048877</v>
      </c>
      <c r="X46" s="151" t="s">
        <v>99</v>
      </c>
      <c r="Y46" s="127" t="s">
        <v>99</v>
      </c>
    </row>
    <row r="47" spans="1:25" ht="12.75" customHeight="1" x14ac:dyDescent="0.15">
      <c r="A47" s="245" t="s">
        <v>45</v>
      </c>
      <c r="B47" s="245"/>
      <c r="C47" s="245"/>
      <c r="D47" s="245"/>
      <c r="E47" s="246"/>
      <c r="F47" s="108">
        <v>27</v>
      </c>
      <c r="G47" s="103">
        <v>6.9767441860465116</v>
      </c>
      <c r="H47" s="104">
        <v>343</v>
      </c>
      <c r="I47" s="105">
        <v>2.4348690281820118</v>
      </c>
      <c r="J47" s="110">
        <v>132016</v>
      </c>
      <c r="K47" s="118">
        <v>1.9907033358033159</v>
      </c>
      <c r="L47" s="110">
        <v>759834</v>
      </c>
      <c r="M47" s="118">
        <v>3.3089004743125763</v>
      </c>
      <c r="N47" s="152" t="s">
        <v>99</v>
      </c>
      <c r="O47" s="127" t="s">
        <v>99</v>
      </c>
      <c r="P47" s="151" t="s">
        <v>99</v>
      </c>
      <c r="Q47" s="109" t="s">
        <v>99</v>
      </c>
      <c r="R47" s="151">
        <v>1184541</v>
      </c>
      <c r="S47" s="135">
        <v>2.8930761911954073</v>
      </c>
      <c r="T47" s="151">
        <v>1317</v>
      </c>
      <c r="U47" s="160">
        <v>0.11945957468037535</v>
      </c>
      <c r="V47" s="152">
        <v>382786</v>
      </c>
      <c r="W47" s="135">
        <v>2.4275072761294125</v>
      </c>
      <c r="X47" s="151" t="s">
        <v>99</v>
      </c>
      <c r="Y47" s="127" t="s">
        <v>99</v>
      </c>
    </row>
    <row r="48" spans="1:25" ht="12.75" customHeight="1" x14ac:dyDescent="0.15">
      <c r="A48" s="245" t="s">
        <v>46</v>
      </c>
      <c r="B48" s="245"/>
      <c r="C48" s="245"/>
      <c r="D48" s="245"/>
      <c r="E48" s="246"/>
      <c r="F48" s="108">
        <v>15</v>
      </c>
      <c r="G48" s="103">
        <v>3.8759689922480618</v>
      </c>
      <c r="H48" s="104">
        <v>1613</v>
      </c>
      <c r="I48" s="105">
        <v>11.450273301625611</v>
      </c>
      <c r="J48" s="110">
        <v>883150</v>
      </c>
      <c r="K48" s="118">
        <v>13.317246780804586</v>
      </c>
      <c r="L48" s="110">
        <v>1335638</v>
      </c>
      <c r="M48" s="118">
        <v>5.8163930696835102</v>
      </c>
      <c r="N48" s="152">
        <v>752338</v>
      </c>
      <c r="O48" s="126">
        <v>19.35026715548722</v>
      </c>
      <c r="P48" s="151">
        <v>658976</v>
      </c>
      <c r="Q48" s="132">
        <v>17.36784996372122</v>
      </c>
      <c r="R48" s="151">
        <v>3196651</v>
      </c>
      <c r="S48" s="135">
        <v>7.8073742484734518</v>
      </c>
      <c r="T48" s="151">
        <v>110085</v>
      </c>
      <c r="U48" s="160">
        <v>9.9853510088755648</v>
      </c>
      <c r="V48" s="152">
        <v>1729068</v>
      </c>
      <c r="W48" s="135">
        <v>10.96520027096741</v>
      </c>
      <c r="X48" s="151">
        <v>572411</v>
      </c>
      <c r="Y48" s="126">
        <v>33.405543322783906</v>
      </c>
    </row>
    <row r="49" spans="1:25" ht="12.75" customHeight="1" x14ac:dyDescent="0.15">
      <c r="A49" s="276" t="s">
        <v>60</v>
      </c>
      <c r="B49" s="276"/>
      <c r="C49" s="276"/>
      <c r="D49" s="276"/>
      <c r="E49" s="277"/>
      <c r="F49" s="108">
        <v>15</v>
      </c>
      <c r="G49" s="103">
        <v>3.8759689922480618</v>
      </c>
      <c r="H49" s="104">
        <v>1350</v>
      </c>
      <c r="I49" s="105">
        <v>9.5833037552353222</v>
      </c>
      <c r="J49" s="110">
        <v>812631</v>
      </c>
      <c r="K49" s="118">
        <v>12.253872579665982</v>
      </c>
      <c r="L49" s="110">
        <v>2279211</v>
      </c>
      <c r="M49" s="118">
        <v>9.9254341855700581</v>
      </c>
      <c r="N49" s="152">
        <v>672024</v>
      </c>
      <c r="O49" s="126">
        <v>17.284576792477775</v>
      </c>
      <c r="P49" s="151">
        <v>719933</v>
      </c>
      <c r="Q49" s="132">
        <v>18.974421417368326</v>
      </c>
      <c r="R49" s="151">
        <v>5403474</v>
      </c>
      <c r="S49" s="135">
        <v>13.197231652718996</v>
      </c>
      <c r="T49" s="151">
        <v>165711</v>
      </c>
      <c r="U49" s="160">
        <v>15.030953363598845</v>
      </c>
      <c r="V49" s="152">
        <v>2927585</v>
      </c>
      <c r="W49" s="135">
        <v>18.565814551700758</v>
      </c>
      <c r="X49" s="151">
        <v>166016</v>
      </c>
      <c r="Y49" s="126">
        <v>9.6885885845577615</v>
      </c>
    </row>
    <row r="50" spans="1:25" ht="12.75" customHeight="1" x14ac:dyDescent="0.15">
      <c r="A50" s="245" t="s">
        <v>20</v>
      </c>
      <c r="B50" s="245"/>
      <c r="C50" s="245"/>
      <c r="D50" s="245"/>
      <c r="E50" s="246"/>
      <c r="F50" s="108">
        <v>9</v>
      </c>
      <c r="G50" s="103">
        <v>2.3255813953488373</v>
      </c>
      <c r="H50" s="104">
        <v>729</v>
      </c>
      <c r="I50" s="105">
        <v>5.1749840278270742</v>
      </c>
      <c r="J50" s="110">
        <v>472082</v>
      </c>
      <c r="K50" s="118">
        <v>7.1186463169062906</v>
      </c>
      <c r="L50" s="110">
        <v>2937765</v>
      </c>
      <c r="M50" s="118">
        <v>12.793283798722991</v>
      </c>
      <c r="N50" s="152">
        <v>324910</v>
      </c>
      <c r="O50" s="126">
        <v>8.3567429818636736</v>
      </c>
      <c r="P50" s="151">
        <v>277213</v>
      </c>
      <c r="Q50" s="132">
        <v>7.3061747195543552</v>
      </c>
      <c r="R50" s="151">
        <v>3366222</v>
      </c>
      <c r="S50" s="135">
        <v>8.2215277668549991</v>
      </c>
      <c r="T50" s="151">
        <v>73426</v>
      </c>
      <c r="U50" s="160">
        <v>6.6601660823699618</v>
      </c>
      <c r="V50" s="152">
        <v>302668</v>
      </c>
      <c r="W50" s="135">
        <v>1.9194243578697681</v>
      </c>
      <c r="X50" s="151">
        <v>45632</v>
      </c>
      <c r="Y50" s="126">
        <v>2.6630546109443651</v>
      </c>
    </row>
    <row r="51" spans="1:25" ht="12.75" customHeight="1" x14ac:dyDescent="0.15">
      <c r="A51" s="245" t="s">
        <v>21</v>
      </c>
      <c r="B51" s="245"/>
      <c r="C51" s="245"/>
      <c r="D51" s="245"/>
      <c r="E51" s="246"/>
      <c r="F51" s="108">
        <v>4</v>
      </c>
      <c r="G51" s="103">
        <v>1.03359173126615</v>
      </c>
      <c r="H51" s="104">
        <v>158</v>
      </c>
      <c r="I51" s="105">
        <v>1.1216014765386526</v>
      </c>
      <c r="J51" s="110">
        <v>63597</v>
      </c>
      <c r="K51" s="119">
        <v>0.95899557665043222</v>
      </c>
      <c r="L51" s="110">
        <v>115664</v>
      </c>
      <c r="M51" s="119">
        <v>0.50368983812370838</v>
      </c>
      <c r="N51" s="152">
        <v>9866</v>
      </c>
      <c r="O51" s="126">
        <v>0.25375527456547042</v>
      </c>
      <c r="P51" s="151">
        <v>8899</v>
      </c>
      <c r="Q51" s="132">
        <v>0.23454040333358897</v>
      </c>
      <c r="R51" s="151">
        <v>250287</v>
      </c>
      <c r="S51" s="135">
        <v>0.61129109137271309</v>
      </c>
      <c r="T51" s="151">
        <v>10540</v>
      </c>
      <c r="U51" s="160">
        <v>0.9560394207525863</v>
      </c>
      <c r="V51" s="152">
        <v>113343</v>
      </c>
      <c r="W51" s="135">
        <v>0.7187853192079543</v>
      </c>
      <c r="X51" s="151">
        <v>3339</v>
      </c>
      <c r="Y51" s="126">
        <v>0.1948619246568907</v>
      </c>
    </row>
    <row r="52" spans="1:25" ht="12.75" customHeight="1" x14ac:dyDescent="0.15">
      <c r="A52" s="245" t="s">
        <v>22</v>
      </c>
      <c r="B52" s="245"/>
      <c r="C52" s="245"/>
      <c r="D52" s="245"/>
      <c r="E52" s="246"/>
      <c r="F52" s="108">
        <v>32</v>
      </c>
      <c r="G52" s="103">
        <v>8.2687338501292</v>
      </c>
      <c r="H52" s="104">
        <v>1798</v>
      </c>
      <c r="I52" s="105">
        <v>12.763540853268971</v>
      </c>
      <c r="J52" s="110">
        <v>721428</v>
      </c>
      <c r="K52" s="118">
        <v>10.878599004226112</v>
      </c>
      <c r="L52" s="110">
        <v>1652534</v>
      </c>
      <c r="M52" s="118">
        <v>7.1964014987716514</v>
      </c>
      <c r="N52" s="152">
        <v>160603</v>
      </c>
      <c r="O52" s="126">
        <v>4.1307377215729018</v>
      </c>
      <c r="P52" s="151">
        <v>180365</v>
      </c>
      <c r="Q52" s="132">
        <v>4.7536666869606448</v>
      </c>
      <c r="R52" s="151">
        <v>3023949</v>
      </c>
      <c r="S52" s="135">
        <v>7.3855736992549534</v>
      </c>
      <c r="T52" s="151">
        <v>97846</v>
      </c>
      <c r="U52" s="160">
        <v>8.875202387377378</v>
      </c>
      <c r="V52" s="152">
        <v>1207066</v>
      </c>
      <c r="W52" s="135">
        <v>7.6548293243964656</v>
      </c>
      <c r="X52" s="151">
        <v>209770</v>
      </c>
      <c r="Y52" s="126">
        <v>12.242044305263839</v>
      </c>
    </row>
    <row r="53" spans="1:25" ht="12.75" customHeight="1" x14ac:dyDescent="0.15">
      <c r="A53" s="247" t="s">
        <v>23</v>
      </c>
      <c r="B53" s="247"/>
      <c r="C53" s="247"/>
      <c r="D53" s="247"/>
      <c r="E53" s="248"/>
      <c r="F53" s="111">
        <v>7</v>
      </c>
      <c r="G53" s="112">
        <v>1.8087855297157622</v>
      </c>
      <c r="H53" s="113">
        <v>176</v>
      </c>
      <c r="I53" s="114">
        <v>1.2493788599417903</v>
      </c>
      <c r="J53" s="117">
        <v>48359</v>
      </c>
      <c r="K53" s="120">
        <v>0.72921784189880434</v>
      </c>
      <c r="L53" s="117">
        <v>67959</v>
      </c>
      <c r="M53" s="124">
        <v>0.29594565041023213</v>
      </c>
      <c r="N53" s="150" t="s">
        <v>99</v>
      </c>
      <c r="O53" s="133" t="s">
        <v>99</v>
      </c>
      <c r="P53" s="149" t="s">
        <v>99</v>
      </c>
      <c r="Q53" s="133" t="s">
        <v>99</v>
      </c>
      <c r="R53" s="149">
        <v>171453</v>
      </c>
      <c r="S53" s="128">
        <v>0.41875004090953899</v>
      </c>
      <c r="T53" s="149">
        <v>4870</v>
      </c>
      <c r="U53" s="161">
        <v>0.44173737941794067</v>
      </c>
      <c r="V53" s="150">
        <v>94686</v>
      </c>
      <c r="W53" s="128">
        <v>0.60046854886957612</v>
      </c>
      <c r="X53" s="149" t="s">
        <v>99</v>
      </c>
      <c r="Y53" s="148" t="s">
        <v>99</v>
      </c>
    </row>
    <row r="54" spans="1:25" x14ac:dyDescent="0.15">
      <c r="A54" s="162" t="s">
        <v>106</v>
      </c>
      <c r="B54" s="13"/>
      <c r="C54" s="13"/>
      <c r="D54" s="14"/>
      <c r="E54" s="13"/>
      <c r="F54" s="13"/>
      <c r="G54" s="19"/>
      <c r="H54" s="13"/>
      <c r="I54" s="13"/>
      <c r="J54" s="13"/>
      <c r="K54" s="13"/>
      <c r="L54" s="14"/>
      <c r="M54" s="14"/>
      <c r="T54" s="84"/>
      <c r="X54" s="84"/>
      <c r="Y54" s="84"/>
    </row>
    <row r="55" spans="1:25" x14ac:dyDescent="0.15">
      <c r="A55" s="163" t="s">
        <v>95</v>
      </c>
      <c r="B55" s="15"/>
      <c r="C55" s="15"/>
      <c r="D55" s="15"/>
      <c r="E55" s="15"/>
      <c r="F55" s="13"/>
      <c r="G55" s="19"/>
      <c r="H55" s="13"/>
      <c r="I55" s="13"/>
      <c r="J55" s="13"/>
      <c r="K55" s="13"/>
      <c r="L55" s="14"/>
      <c r="M55" s="14"/>
      <c r="N55" s="13"/>
      <c r="O55" s="13"/>
      <c r="P55" s="13"/>
      <c r="Q55" s="13"/>
      <c r="R55" s="13"/>
      <c r="S55" s="13"/>
      <c r="T55" s="14"/>
      <c r="U55" s="13"/>
      <c r="V55" s="13"/>
      <c r="W55" s="13"/>
      <c r="X55" s="14"/>
      <c r="Y55" s="13"/>
    </row>
    <row r="56" spans="1:25" ht="14.25" x14ac:dyDescent="0.15">
      <c r="A56" s="163" t="s">
        <v>134</v>
      </c>
      <c r="B56" s="16"/>
      <c r="C56" s="16"/>
      <c r="D56" s="16"/>
      <c r="E56" s="16"/>
      <c r="F56" s="10"/>
      <c r="G56" s="20"/>
      <c r="H56" s="10"/>
      <c r="I56" s="10"/>
      <c r="J56" s="10"/>
      <c r="K56" s="10"/>
      <c r="L56" s="17"/>
      <c r="M56" s="17"/>
      <c r="N56" s="10"/>
      <c r="O56" s="10"/>
      <c r="P56" s="10"/>
      <c r="Q56" s="10"/>
      <c r="R56" s="10"/>
      <c r="S56" s="10"/>
      <c r="T56" s="17"/>
      <c r="U56" s="10"/>
      <c r="V56" s="10"/>
      <c r="W56" s="10"/>
      <c r="X56" s="17"/>
      <c r="Y56" s="10"/>
    </row>
    <row r="57" spans="1:25" x14ac:dyDescent="0.15">
      <c r="A57" s="163" t="s">
        <v>102</v>
      </c>
      <c r="X57" s="84"/>
    </row>
  </sheetData>
  <mergeCells count="51">
    <mergeCell ref="A22:L22"/>
    <mergeCell ref="A1:M1"/>
    <mergeCell ref="J3:K3"/>
    <mergeCell ref="L3:M3"/>
    <mergeCell ref="A14:C14"/>
    <mergeCell ref="A17:C17"/>
    <mergeCell ref="A15:C15"/>
    <mergeCell ref="D3:E3"/>
    <mergeCell ref="F3:G3"/>
    <mergeCell ref="H3:I3"/>
    <mergeCell ref="A12:C12"/>
    <mergeCell ref="A8:C8"/>
    <mergeCell ref="A9:C9"/>
    <mergeCell ref="A10:C10"/>
    <mergeCell ref="A19:C19"/>
    <mergeCell ref="A13:C13"/>
    <mergeCell ref="A20:L20"/>
    <mergeCell ref="A18:C18"/>
    <mergeCell ref="A16:C16"/>
    <mergeCell ref="A3:C4"/>
    <mergeCell ref="A5:C5"/>
    <mergeCell ref="A6:C6"/>
    <mergeCell ref="A7:C7"/>
    <mergeCell ref="A11:C11"/>
    <mergeCell ref="A27:E28"/>
    <mergeCell ref="X27:Y27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52:E52"/>
    <mergeCell ref="A53:E53"/>
    <mergeCell ref="A47:E47"/>
    <mergeCell ref="A48:E48"/>
    <mergeCell ref="A49:E49"/>
    <mergeCell ref="A50:E50"/>
    <mergeCell ref="A51:E51"/>
  </mergeCells>
  <phoneticPr fontId="2"/>
  <pageMargins left="0.78740157480314965" right="0.78740157480314965" top="0.78740157480314965" bottom="0.78740157480314965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61"/>
  <sheetViews>
    <sheetView view="pageBreakPreview" topLeftCell="B1" zoomScale="110" zoomScaleNormal="70" zoomScaleSheetLayoutView="110" workbookViewId="0">
      <selection activeCell="L3" sqref="L3"/>
    </sheetView>
  </sheetViews>
  <sheetFormatPr defaultColWidth="8.875" defaultRowHeight="13.5" x14ac:dyDescent="0.15"/>
  <cols>
    <col min="1" max="1" width="4.5" style="45" hidden="1" customWidth="1"/>
    <col min="2" max="2" width="30" style="45" customWidth="1"/>
    <col min="3" max="8" width="7" style="45" customWidth="1"/>
    <col min="9" max="9" width="7" style="65" customWidth="1"/>
    <col min="10" max="10" width="7" style="45" customWidth="1"/>
    <col min="11" max="17" width="6.125" style="45" customWidth="1"/>
    <col min="18" max="24" width="6.125" style="27" customWidth="1"/>
    <col min="25" max="16384" width="8.875" style="45"/>
  </cols>
  <sheetData>
    <row r="1" spans="1:24" s="235" customFormat="1" ht="27.6" customHeight="1" x14ac:dyDescent="0.15">
      <c r="C1" s="236"/>
      <c r="D1" s="236"/>
      <c r="E1" s="237"/>
      <c r="F1" s="237"/>
      <c r="G1" s="237"/>
      <c r="H1" s="237"/>
      <c r="I1" s="238"/>
      <c r="J1" s="239" t="s">
        <v>93</v>
      </c>
      <c r="K1" s="236" t="s">
        <v>92</v>
      </c>
      <c r="L1" s="237"/>
      <c r="M1" s="237"/>
      <c r="N1" s="237"/>
      <c r="O1" s="237"/>
      <c r="P1" s="237"/>
      <c r="Q1" s="237"/>
      <c r="R1" s="240"/>
      <c r="S1" s="241"/>
      <c r="T1" s="241"/>
      <c r="U1" s="241"/>
      <c r="V1" s="241"/>
      <c r="W1" s="241"/>
      <c r="X1" s="241"/>
    </row>
    <row r="2" spans="1:24" ht="17.45" customHeight="1" x14ac:dyDescent="0.15">
      <c r="B2" s="46"/>
      <c r="C2" s="46"/>
      <c r="D2" s="46"/>
      <c r="E2" s="46"/>
      <c r="F2" s="46"/>
      <c r="G2" s="46"/>
      <c r="H2" s="46"/>
      <c r="I2" s="47"/>
      <c r="J2" s="46"/>
      <c r="K2" s="46"/>
      <c r="L2" s="46"/>
      <c r="M2" s="46"/>
      <c r="N2" s="46"/>
      <c r="O2" s="46"/>
      <c r="P2" s="46"/>
      <c r="Q2" s="46"/>
      <c r="T2" s="77"/>
      <c r="U2" s="77"/>
      <c r="V2" s="77"/>
      <c r="W2" s="77"/>
      <c r="X2" s="136" t="s">
        <v>105</v>
      </c>
    </row>
    <row r="3" spans="1:24" s="48" customFormat="1" ht="29.45" customHeight="1" x14ac:dyDescent="0.15">
      <c r="B3" s="49" t="s">
        <v>80</v>
      </c>
      <c r="C3" s="50" t="s">
        <v>48</v>
      </c>
      <c r="D3" s="51" t="s">
        <v>81</v>
      </c>
      <c r="E3" s="51" t="s">
        <v>82</v>
      </c>
      <c r="F3" s="51" t="s">
        <v>83</v>
      </c>
      <c r="G3" s="51" t="s">
        <v>84</v>
      </c>
      <c r="H3" s="51" t="s">
        <v>85</v>
      </c>
      <c r="I3" s="50" t="s">
        <v>86</v>
      </c>
      <c r="J3" s="51" t="s">
        <v>87</v>
      </c>
      <c r="K3" s="52" t="s">
        <v>88</v>
      </c>
      <c r="L3" s="51" t="s">
        <v>49</v>
      </c>
      <c r="M3" s="51" t="s">
        <v>89</v>
      </c>
      <c r="N3" s="51" t="s">
        <v>90</v>
      </c>
      <c r="O3" s="51" t="s">
        <v>50</v>
      </c>
      <c r="P3" s="51" t="s">
        <v>51</v>
      </c>
      <c r="Q3" s="51" t="s">
        <v>52</v>
      </c>
      <c r="R3" s="51" t="s">
        <v>53</v>
      </c>
      <c r="S3" s="53" t="s">
        <v>56</v>
      </c>
      <c r="T3" s="53" t="s">
        <v>57</v>
      </c>
      <c r="U3" s="54" t="s">
        <v>55</v>
      </c>
      <c r="V3" s="54" t="s">
        <v>58</v>
      </c>
      <c r="W3" s="55" t="s">
        <v>104</v>
      </c>
      <c r="X3" s="55" t="s">
        <v>59</v>
      </c>
    </row>
    <row r="4" spans="1:24" ht="18" customHeight="1" x14ac:dyDescent="0.15">
      <c r="A4" s="45">
        <v>9</v>
      </c>
      <c r="B4" s="56" t="s">
        <v>0</v>
      </c>
      <c r="C4" s="137">
        <v>387</v>
      </c>
      <c r="D4" s="137">
        <v>36</v>
      </c>
      <c r="E4" s="137">
        <v>39</v>
      </c>
      <c r="F4" s="137">
        <v>25</v>
      </c>
      <c r="G4" s="137">
        <v>21</v>
      </c>
      <c r="H4" s="137">
        <v>12</v>
      </c>
      <c r="I4" s="137">
        <v>2</v>
      </c>
      <c r="J4" s="137">
        <v>9</v>
      </c>
      <c r="K4" s="138">
        <v>68</v>
      </c>
      <c r="L4" s="137">
        <v>12</v>
      </c>
      <c r="M4" s="137">
        <v>16</v>
      </c>
      <c r="N4" s="137">
        <v>22</v>
      </c>
      <c r="O4" s="137">
        <v>12</v>
      </c>
      <c r="P4" s="137">
        <v>5</v>
      </c>
      <c r="Q4" s="137">
        <v>7</v>
      </c>
      <c r="R4" s="137">
        <v>21</v>
      </c>
      <c r="S4" s="137">
        <v>29</v>
      </c>
      <c r="T4" s="137">
        <v>25</v>
      </c>
      <c r="U4" s="137">
        <v>4</v>
      </c>
      <c r="V4" s="137">
        <v>15</v>
      </c>
      <c r="W4" s="137">
        <v>1</v>
      </c>
      <c r="X4" s="137">
        <v>6</v>
      </c>
    </row>
    <row r="5" spans="1:24" s="48" customFormat="1" ht="18" customHeight="1" x14ac:dyDescent="0.15">
      <c r="A5" s="48">
        <v>10</v>
      </c>
      <c r="B5" s="57" t="s">
        <v>5</v>
      </c>
      <c r="C5" s="139">
        <v>17</v>
      </c>
      <c r="D5" s="139">
        <v>2</v>
      </c>
      <c r="E5" s="139">
        <v>2</v>
      </c>
      <c r="F5" s="139" t="s">
        <v>1</v>
      </c>
      <c r="G5" s="139">
        <v>2</v>
      </c>
      <c r="H5" s="139">
        <v>1</v>
      </c>
      <c r="I5" s="140" t="s">
        <v>1</v>
      </c>
      <c r="J5" s="139" t="s">
        <v>1</v>
      </c>
      <c r="K5" s="141">
        <v>1</v>
      </c>
      <c r="L5" s="139" t="s">
        <v>1</v>
      </c>
      <c r="M5" s="139" t="s">
        <v>1</v>
      </c>
      <c r="N5" s="139">
        <v>2</v>
      </c>
      <c r="O5" s="139">
        <v>1</v>
      </c>
      <c r="P5" s="139" t="s">
        <v>1</v>
      </c>
      <c r="Q5" s="139">
        <v>1</v>
      </c>
      <c r="R5" s="139">
        <v>4</v>
      </c>
      <c r="S5" s="139" t="s">
        <v>1</v>
      </c>
      <c r="T5" s="139" t="s">
        <v>1</v>
      </c>
      <c r="U5" s="139" t="s">
        <v>1</v>
      </c>
      <c r="V5" s="143">
        <v>1</v>
      </c>
      <c r="W5" s="165" t="s">
        <v>1</v>
      </c>
      <c r="X5" s="139" t="s">
        <v>1</v>
      </c>
    </row>
    <row r="6" spans="1:24" s="48" customFormat="1" ht="18" customHeight="1" x14ac:dyDescent="0.15">
      <c r="A6" s="48">
        <v>11</v>
      </c>
      <c r="B6" s="57" t="s">
        <v>6</v>
      </c>
      <c r="C6" s="139">
        <v>4</v>
      </c>
      <c r="D6" s="139" t="s">
        <v>1</v>
      </c>
      <c r="E6" s="139">
        <v>2</v>
      </c>
      <c r="F6" s="139" t="s">
        <v>1</v>
      </c>
      <c r="G6" s="139" t="s">
        <v>1</v>
      </c>
      <c r="H6" s="139" t="s">
        <v>1</v>
      </c>
      <c r="I6" s="140" t="s">
        <v>1</v>
      </c>
      <c r="J6" s="139" t="s">
        <v>1</v>
      </c>
      <c r="K6" s="141" t="s">
        <v>1</v>
      </c>
      <c r="L6" s="139" t="s">
        <v>1</v>
      </c>
      <c r="M6" s="139" t="s">
        <v>1</v>
      </c>
      <c r="N6" s="139">
        <v>1</v>
      </c>
      <c r="O6" s="139" t="s">
        <v>1</v>
      </c>
      <c r="P6" s="139" t="s">
        <v>1</v>
      </c>
      <c r="Q6" s="139" t="s">
        <v>1</v>
      </c>
      <c r="R6" s="139" t="s">
        <v>1</v>
      </c>
      <c r="S6" s="139" t="s">
        <v>1</v>
      </c>
      <c r="T6" s="139" t="s">
        <v>1</v>
      </c>
      <c r="U6" s="139" t="s">
        <v>1</v>
      </c>
      <c r="V6" s="139" t="s">
        <v>1</v>
      </c>
      <c r="W6" s="139" t="s">
        <v>1</v>
      </c>
      <c r="X6" s="139">
        <v>1</v>
      </c>
    </row>
    <row r="7" spans="1:24" s="48" customFormat="1" ht="18" customHeight="1" x14ac:dyDescent="0.15">
      <c r="A7" s="48">
        <v>12</v>
      </c>
      <c r="B7" s="57" t="s">
        <v>7</v>
      </c>
      <c r="C7" s="139">
        <v>9</v>
      </c>
      <c r="D7" s="139">
        <v>2</v>
      </c>
      <c r="E7" s="139" t="s">
        <v>1</v>
      </c>
      <c r="F7" s="139" t="s">
        <v>1</v>
      </c>
      <c r="G7" s="139">
        <v>2</v>
      </c>
      <c r="H7" s="139" t="s">
        <v>1</v>
      </c>
      <c r="I7" s="140" t="s">
        <v>1</v>
      </c>
      <c r="J7" s="139" t="s">
        <v>1</v>
      </c>
      <c r="K7" s="141">
        <v>2</v>
      </c>
      <c r="L7" s="139" t="s">
        <v>1</v>
      </c>
      <c r="M7" s="139" t="s">
        <v>1</v>
      </c>
      <c r="N7" s="139">
        <v>2</v>
      </c>
      <c r="O7" s="139">
        <v>1</v>
      </c>
      <c r="P7" s="139" t="s">
        <v>1</v>
      </c>
      <c r="Q7" s="139" t="s">
        <v>1</v>
      </c>
      <c r="R7" s="139" t="s">
        <v>1</v>
      </c>
      <c r="S7" s="139" t="s">
        <v>1</v>
      </c>
      <c r="T7" s="139" t="s">
        <v>1</v>
      </c>
      <c r="U7" s="139" t="s">
        <v>1</v>
      </c>
      <c r="V7" s="139" t="s">
        <v>1</v>
      </c>
      <c r="W7" s="139" t="s">
        <v>1</v>
      </c>
      <c r="X7" s="139" t="s">
        <v>1</v>
      </c>
    </row>
    <row r="8" spans="1:24" s="48" customFormat="1" ht="18" customHeight="1" x14ac:dyDescent="0.15">
      <c r="A8" s="48">
        <v>13</v>
      </c>
      <c r="B8" s="57" t="s">
        <v>8</v>
      </c>
      <c r="C8" s="139">
        <v>39</v>
      </c>
      <c r="D8" s="139" t="s">
        <v>1</v>
      </c>
      <c r="E8" s="139">
        <v>6</v>
      </c>
      <c r="F8" s="139">
        <v>1</v>
      </c>
      <c r="G8" s="139">
        <v>2</v>
      </c>
      <c r="H8" s="139">
        <v>5</v>
      </c>
      <c r="I8" s="140">
        <v>1</v>
      </c>
      <c r="J8" s="139">
        <v>3</v>
      </c>
      <c r="K8" s="141">
        <v>1</v>
      </c>
      <c r="L8" s="139">
        <v>1</v>
      </c>
      <c r="M8" s="139" t="s">
        <v>1</v>
      </c>
      <c r="N8" s="139">
        <v>3</v>
      </c>
      <c r="O8" s="139">
        <v>2</v>
      </c>
      <c r="P8" s="139" t="s">
        <v>1</v>
      </c>
      <c r="Q8" s="139">
        <v>2</v>
      </c>
      <c r="R8" s="139">
        <v>1</v>
      </c>
      <c r="S8" s="143">
        <v>1</v>
      </c>
      <c r="T8" s="143">
        <v>7</v>
      </c>
      <c r="U8" s="139" t="s">
        <v>1</v>
      </c>
      <c r="V8" s="143">
        <v>2</v>
      </c>
      <c r="W8" s="165" t="s">
        <v>1</v>
      </c>
      <c r="X8" s="139">
        <v>1</v>
      </c>
    </row>
    <row r="9" spans="1:24" s="48" customFormat="1" ht="18" customHeight="1" x14ac:dyDescent="0.15">
      <c r="A9" s="48">
        <v>14</v>
      </c>
      <c r="B9" s="57" t="s">
        <v>9</v>
      </c>
      <c r="C9" s="139">
        <v>48</v>
      </c>
      <c r="D9" s="139">
        <v>8</v>
      </c>
      <c r="E9" s="139">
        <v>9</v>
      </c>
      <c r="F9" s="139">
        <v>5</v>
      </c>
      <c r="G9" s="139">
        <v>6</v>
      </c>
      <c r="H9" s="139" t="s">
        <v>1</v>
      </c>
      <c r="I9" s="140" t="s">
        <v>1</v>
      </c>
      <c r="J9" s="139">
        <v>2</v>
      </c>
      <c r="K9" s="141">
        <v>2</v>
      </c>
      <c r="L9" s="139">
        <v>1</v>
      </c>
      <c r="M9" s="139">
        <v>1</v>
      </c>
      <c r="N9" s="139">
        <v>1</v>
      </c>
      <c r="O9" s="139" t="s">
        <v>1</v>
      </c>
      <c r="P9" s="139" t="s">
        <v>1</v>
      </c>
      <c r="Q9" s="139">
        <v>1</v>
      </c>
      <c r="R9" s="139" t="s">
        <v>1</v>
      </c>
      <c r="S9" s="143">
        <v>1</v>
      </c>
      <c r="T9" s="143">
        <v>8</v>
      </c>
      <c r="U9" s="143">
        <v>1</v>
      </c>
      <c r="V9" s="143">
        <v>2</v>
      </c>
      <c r="W9" s="165" t="s">
        <v>1</v>
      </c>
      <c r="X9" s="139" t="s">
        <v>1</v>
      </c>
    </row>
    <row r="10" spans="1:24" s="48" customFormat="1" ht="18" customHeight="1" x14ac:dyDescent="0.15">
      <c r="A10" s="48">
        <v>15</v>
      </c>
      <c r="B10" s="57" t="s">
        <v>10</v>
      </c>
      <c r="C10" s="139">
        <v>4</v>
      </c>
      <c r="D10" s="139">
        <v>1</v>
      </c>
      <c r="E10" s="139">
        <v>1</v>
      </c>
      <c r="F10" s="139">
        <v>1</v>
      </c>
      <c r="G10" s="139" t="s">
        <v>1</v>
      </c>
      <c r="H10" s="139" t="s">
        <v>1</v>
      </c>
      <c r="I10" s="140" t="s">
        <v>1</v>
      </c>
      <c r="J10" s="139" t="s">
        <v>1</v>
      </c>
      <c r="K10" s="141" t="s">
        <v>1</v>
      </c>
      <c r="L10" s="139" t="s">
        <v>1</v>
      </c>
      <c r="M10" s="139" t="s">
        <v>1</v>
      </c>
      <c r="N10" s="139" t="s">
        <v>1</v>
      </c>
      <c r="O10" s="139" t="s">
        <v>1</v>
      </c>
      <c r="P10" s="139" t="s">
        <v>1</v>
      </c>
      <c r="Q10" s="139" t="s">
        <v>1</v>
      </c>
      <c r="R10" s="139" t="s">
        <v>1</v>
      </c>
      <c r="S10" s="139" t="s">
        <v>1</v>
      </c>
      <c r="T10" s="139" t="s">
        <v>1</v>
      </c>
      <c r="U10" s="139" t="s">
        <v>1</v>
      </c>
      <c r="V10" s="139">
        <v>1</v>
      </c>
      <c r="W10" s="139" t="s">
        <v>1</v>
      </c>
      <c r="X10" s="139" t="s">
        <v>1</v>
      </c>
    </row>
    <row r="11" spans="1:24" s="48" customFormat="1" ht="18" customHeight="1" x14ac:dyDescent="0.15">
      <c r="A11" s="48">
        <v>16</v>
      </c>
      <c r="B11" s="57" t="s">
        <v>47</v>
      </c>
      <c r="C11" s="139">
        <v>7</v>
      </c>
      <c r="D11" s="139">
        <v>1</v>
      </c>
      <c r="E11" s="139" t="s">
        <v>1</v>
      </c>
      <c r="F11" s="139" t="s">
        <v>1</v>
      </c>
      <c r="G11" s="139" t="s">
        <v>1</v>
      </c>
      <c r="H11" s="139" t="s">
        <v>1</v>
      </c>
      <c r="I11" s="140" t="s">
        <v>1</v>
      </c>
      <c r="J11" s="139" t="s">
        <v>1</v>
      </c>
      <c r="K11" s="141">
        <v>2</v>
      </c>
      <c r="L11" s="142">
        <v>1</v>
      </c>
      <c r="M11" s="139" t="s">
        <v>1</v>
      </c>
      <c r="N11" s="139" t="s">
        <v>1</v>
      </c>
      <c r="O11" s="139" t="s">
        <v>1</v>
      </c>
      <c r="P11" s="139" t="s">
        <v>1</v>
      </c>
      <c r="Q11" s="139" t="s">
        <v>1</v>
      </c>
      <c r="R11" s="139" t="s">
        <v>1</v>
      </c>
      <c r="S11" s="143">
        <v>1</v>
      </c>
      <c r="T11" s="143">
        <v>2</v>
      </c>
      <c r="U11" s="139" t="s">
        <v>1</v>
      </c>
      <c r="V11" s="139" t="s">
        <v>1</v>
      </c>
      <c r="W11" s="139" t="s">
        <v>1</v>
      </c>
      <c r="X11" s="139" t="s">
        <v>1</v>
      </c>
    </row>
    <row r="12" spans="1:24" s="48" customFormat="1" ht="18" customHeight="1" x14ac:dyDescent="0.15">
      <c r="A12" s="48">
        <v>17</v>
      </c>
      <c r="B12" s="57" t="s">
        <v>11</v>
      </c>
      <c r="C12" s="139">
        <v>4</v>
      </c>
      <c r="D12" s="139" t="s">
        <v>1</v>
      </c>
      <c r="E12" s="139" t="s">
        <v>1</v>
      </c>
      <c r="F12" s="139" t="s">
        <v>1</v>
      </c>
      <c r="G12" s="139" t="s">
        <v>1</v>
      </c>
      <c r="H12" s="139">
        <v>1</v>
      </c>
      <c r="I12" s="140" t="s">
        <v>1</v>
      </c>
      <c r="J12" s="139" t="s">
        <v>1</v>
      </c>
      <c r="K12" s="141">
        <v>1</v>
      </c>
      <c r="L12" s="142" t="s">
        <v>1</v>
      </c>
      <c r="M12" s="139">
        <v>1</v>
      </c>
      <c r="N12" s="139" t="s">
        <v>1</v>
      </c>
      <c r="O12" s="139" t="s">
        <v>1</v>
      </c>
      <c r="P12" s="139" t="s">
        <v>1</v>
      </c>
      <c r="Q12" s="139" t="s">
        <v>1</v>
      </c>
      <c r="R12" s="139" t="s">
        <v>1</v>
      </c>
      <c r="S12" s="143">
        <v>1</v>
      </c>
      <c r="T12" s="143" t="s">
        <v>1</v>
      </c>
      <c r="U12" s="139" t="s">
        <v>1</v>
      </c>
      <c r="V12" s="139" t="s">
        <v>1</v>
      </c>
      <c r="W12" s="139" t="s">
        <v>1</v>
      </c>
      <c r="X12" s="139" t="s">
        <v>1</v>
      </c>
    </row>
    <row r="13" spans="1:24" s="48" customFormat="1" ht="18" customHeight="1" x14ac:dyDescent="0.15">
      <c r="A13" s="48">
        <v>18</v>
      </c>
      <c r="B13" s="57" t="s">
        <v>12</v>
      </c>
      <c r="C13" s="139">
        <v>2</v>
      </c>
      <c r="D13" s="139" t="s">
        <v>1</v>
      </c>
      <c r="E13" s="139" t="s">
        <v>1</v>
      </c>
      <c r="F13" s="139">
        <v>1</v>
      </c>
      <c r="G13" s="139" t="s">
        <v>1</v>
      </c>
      <c r="H13" s="139" t="s">
        <v>1</v>
      </c>
      <c r="I13" s="140" t="s">
        <v>1</v>
      </c>
      <c r="J13" s="139" t="s">
        <v>1</v>
      </c>
      <c r="K13" s="141">
        <v>1</v>
      </c>
      <c r="L13" s="142" t="s">
        <v>1</v>
      </c>
      <c r="M13" s="139" t="s">
        <v>1</v>
      </c>
      <c r="N13" s="139" t="s">
        <v>1</v>
      </c>
      <c r="O13" s="139" t="s">
        <v>1</v>
      </c>
      <c r="P13" s="139" t="s">
        <v>1</v>
      </c>
      <c r="Q13" s="139" t="s">
        <v>1</v>
      </c>
      <c r="R13" s="139" t="s">
        <v>1</v>
      </c>
      <c r="S13" s="139" t="s">
        <v>1</v>
      </c>
      <c r="T13" s="139" t="s">
        <v>1</v>
      </c>
      <c r="U13" s="139" t="s">
        <v>1</v>
      </c>
      <c r="V13" s="139" t="s">
        <v>1</v>
      </c>
      <c r="W13" s="139" t="s">
        <v>1</v>
      </c>
      <c r="X13" s="139" t="s">
        <v>1</v>
      </c>
    </row>
    <row r="14" spans="1:24" s="48" customFormat="1" ht="18" customHeight="1" x14ac:dyDescent="0.15">
      <c r="A14" s="48">
        <v>19</v>
      </c>
      <c r="B14" s="57" t="s">
        <v>13</v>
      </c>
      <c r="C14" s="139">
        <v>34</v>
      </c>
      <c r="D14" s="139" t="s">
        <v>1</v>
      </c>
      <c r="E14" s="139">
        <v>1</v>
      </c>
      <c r="F14" s="139">
        <v>3</v>
      </c>
      <c r="G14" s="139" t="s">
        <v>1</v>
      </c>
      <c r="H14" s="139" t="s">
        <v>1</v>
      </c>
      <c r="I14" s="140" t="s">
        <v>1</v>
      </c>
      <c r="J14" s="139" t="s">
        <v>1</v>
      </c>
      <c r="K14" s="141">
        <v>7</v>
      </c>
      <c r="L14" s="142" t="s">
        <v>1</v>
      </c>
      <c r="M14" s="139">
        <v>2</v>
      </c>
      <c r="N14" s="139">
        <v>2</v>
      </c>
      <c r="O14" s="139">
        <v>2</v>
      </c>
      <c r="P14" s="139" t="s">
        <v>1</v>
      </c>
      <c r="Q14" s="139">
        <v>1</v>
      </c>
      <c r="R14" s="139">
        <v>5</v>
      </c>
      <c r="S14" s="143">
        <v>7</v>
      </c>
      <c r="T14" s="143">
        <v>1</v>
      </c>
      <c r="U14" s="143">
        <v>1</v>
      </c>
      <c r="V14" s="139" t="s">
        <v>1</v>
      </c>
      <c r="W14" s="139" t="s">
        <v>1</v>
      </c>
      <c r="X14" s="165">
        <v>2</v>
      </c>
    </row>
    <row r="15" spans="1:24" s="48" customFormat="1" ht="18" customHeight="1" x14ac:dyDescent="0.15">
      <c r="A15" s="48">
        <v>21</v>
      </c>
      <c r="B15" s="57" t="s">
        <v>14</v>
      </c>
      <c r="C15" s="139">
        <v>5</v>
      </c>
      <c r="D15" s="139" t="s">
        <v>1</v>
      </c>
      <c r="E15" s="139">
        <v>1</v>
      </c>
      <c r="F15" s="139">
        <v>1</v>
      </c>
      <c r="G15" s="139" t="s">
        <v>1</v>
      </c>
      <c r="H15" s="139" t="s">
        <v>1</v>
      </c>
      <c r="I15" s="140" t="s">
        <v>1</v>
      </c>
      <c r="J15" s="139" t="s">
        <v>1</v>
      </c>
      <c r="K15" s="141" t="s">
        <v>1</v>
      </c>
      <c r="L15" s="142" t="s">
        <v>1</v>
      </c>
      <c r="M15" s="139">
        <v>1</v>
      </c>
      <c r="N15" s="139" t="s">
        <v>1</v>
      </c>
      <c r="O15" s="139" t="s">
        <v>1</v>
      </c>
      <c r="P15" s="139" t="s">
        <v>1</v>
      </c>
      <c r="Q15" s="139" t="s">
        <v>1</v>
      </c>
      <c r="R15" s="139">
        <v>1</v>
      </c>
      <c r="S15" s="143">
        <v>1</v>
      </c>
      <c r="T15" s="139" t="s">
        <v>1</v>
      </c>
      <c r="U15" s="139" t="s">
        <v>1</v>
      </c>
      <c r="V15" s="139" t="s">
        <v>1</v>
      </c>
      <c r="W15" s="139" t="s">
        <v>1</v>
      </c>
      <c r="X15" s="139" t="s">
        <v>1</v>
      </c>
    </row>
    <row r="16" spans="1:24" s="48" customFormat="1" ht="18" customHeight="1" x14ac:dyDescent="0.15">
      <c r="B16" s="57" t="s">
        <v>15</v>
      </c>
      <c r="C16" s="139" t="s">
        <v>1</v>
      </c>
      <c r="D16" s="139" t="s">
        <v>1</v>
      </c>
      <c r="E16" s="139" t="s">
        <v>1</v>
      </c>
      <c r="F16" s="139" t="s">
        <v>1</v>
      </c>
      <c r="G16" s="139" t="s">
        <v>1</v>
      </c>
      <c r="H16" s="139" t="s">
        <v>1</v>
      </c>
      <c r="I16" s="140" t="s">
        <v>1</v>
      </c>
      <c r="J16" s="139" t="s">
        <v>1</v>
      </c>
      <c r="K16" s="141" t="s">
        <v>1</v>
      </c>
      <c r="L16" s="142" t="s">
        <v>1</v>
      </c>
      <c r="M16" s="139" t="s">
        <v>1</v>
      </c>
      <c r="N16" s="139" t="s">
        <v>1</v>
      </c>
      <c r="O16" s="139" t="s">
        <v>1</v>
      </c>
      <c r="P16" s="139" t="s">
        <v>1</v>
      </c>
      <c r="Q16" s="139" t="s">
        <v>1</v>
      </c>
      <c r="R16" s="139" t="s">
        <v>1</v>
      </c>
      <c r="S16" s="139" t="s">
        <v>1</v>
      </c>
      <c r="T16" s="139" t="s">
        <v>1</v>
      </c>
      <c r="U16" s="139" t="s">
        <v>1</v>
      </c>
      <c r="V16" s="139" t="s">
        <v>1</v>
      </c>
      <c r="W16" s="139" t="s">
        <v>1</v>
      </c>
      <c r="X16" s="139" t="s">
        <v>1</v>
      </c>
    </row>
    <row r="17" spans="1:24" s="48" customFormat="1" ht="18" customHeight="1" x14ac:dyDescent="0.15">
      <c r="A17" s="48">
        <v>22</v>
      </c>
      <c r="B17" s="57" t="s">
        <v>16</v>
      </c>
      <c r="C17" s="139">
        <v>19</v>
      </c>
      <c r="D17" s="139" t="s">
        <v>1</v>
      </c>
      <c r="E17" s="139">
        <v>3</v>
      </c>
      <c r="F17" s="139" t="s">
        <v>1</v>
      </c>
      <c r="G17" s="139" t="s">
        <v>1</v>
      </c>
      <c r="H17" s="139" t="s">
        <v>1</v>
      </c>
      <c r="I17" s="140" t="s">
        <v>1</v>
      </c>
      <c r="J17" s="139" t="s">
        <v>1</v>
      </c>
      <c r="K17" s="141">
        <v>3</v>
      </c>
      <c r="L17" s="142" t="s">
        <v>1</v>
      </c>
      <c r="M17" s="139">
        <v>1</v>
      </c>
      <c r="N17" s="139">
        <v>6</v>
      </c>
      <c r="O17" s="139">
        <v>1</v>
      </c>
      <c r="P17" s="139">
        <v>2</v>
      </c>
      <c r="Q17" s="139" t="s">
        <v>1</v>
      </c>
      <c r="R17" s="139">
        <v>3</v>
      </c>
      <c r="S17" s="139" t="s">
        <v>1</v>
      </c>
      <c r="T17" s="139" t="s">
        <v>1</v>
      </c>
      <c r="U17" s="139" t="s">
        <v>1</v>
      </c>
      <c r="V17" s="139" t="s">
        <v>1</v>
      </c>
      <c r="W17" s="139" t="s">
        <v>1</v>
      </c>
      <c r="X17" s="139" t="s">
        <v>1</v>
      </c>
    </row>
    <row r="18" spans="1:24" s="48" customFormat="1" ht="18" customHeight="1" x14ac:dyDescent="0.15">
      <c r="A18" s="48">
        <v>23</v>
      </c>
      <c r="B18" s="57" t="s">
        <v>17</v>
      </c>
      <c r="C18" s="139">
        <v>3</v>
      </c>
      <c r="D18" s="139">
        <v>1</v>
      </c>
      <c r="E18" s="139" t="s">
        <v>1</v>
      </c>
      <c r="F18" s="139" t="s">
        <v>1</v>
      </c>
      <c r="G18" s="139" t="s">
        <v>1</v>
      </c>
      <c r="H18" s="139" t="s">
        <v>1</v>
      </c>
      <c r="I18" s="140" t="s">
        <v>1</v>
      </c>
      <c r="J18" s="139" t="s">
        <v>1</v>
      </c>
      <c r="K18" s="141">
        <v>1</v>
      </c>
      <c r="L18" s="142" t="s">
        <v>1</v>
      </c>
      <c r="M18" s="139" t="s">
        <v>1</v>
      </c>
      <c r="N18" s="139" t="s">
        <v>1</v>
      </c>
      <c r="O18" s="139" t="s">
        <v>1</v>
      </c>
      <c r="P18" s="139" t="s">
        <v>1</v>
      </c>
      <c r="Q18" s="139" t="s">
        <v>1</v>
      </c>
      <c r="R18" s="139" t="s">
        <v>1</v>
      </c>
      <c r="S18" s="139" t="s">
        <v>1</v>
      </c>
      <c r="T18" s="139" t="s">
        <v>1</v>
      </c>
      <c r="U18" s="139" t="s">
        <v>1</v>
      </c>
      <c r="V18" s="143">
        <v>1</v>
      </c>
      <c r="W18" s="165" t="s">
        <v>1</v>
      </c>
      <c r="X18" s="139" t="s">
        <v>1</v>
      </c>
    </row>
    <row r="19" spans="1:24" s="48" customFormat="1" ht="18" customHeight="1" x14ac:dyDescent="0.15">
      <c r="A19" s="48">
        <v>24</v>
      </c>
      <c r="B19" s="57" t="s">
        <v>18</v>
      </c>
      <c r="C19" s="139">
        <v>6</v>
      </c>
      <c r="D19" s="139">
        <v>1</v>
      </c>
      <c r="E19" s="139" t="s">
        <v>1</v>
      </c>
      <c r="F19" s="139" t="s">
        <v>1</v>
      </c>
      <c r="G19" s="139" t="s">
        <v>1</v>
      </c>
      <c r="H19" s="139">
        <v>1</v>
      </c>
      <c r="I19" s="140" t="s">
        <v>1</v>
      </c>
      <c r="J19" s="139" t="s">
        <v>1</v>
      </c>
      <c r="K19" s="141">
        <v>1</v>
      </c>
      <c r="L19" s="142">
        <v>1</v>
      </c>
      <c r="M19" s="139" t="s">
        <v>1</v>
      </c>
      <c r="N19" s="139" t="s">
        <v>1</v>
      </c>
      <c r="O19" s="139">
        <v>1</v>
      </c>
      <c r="P19" s="139" t="s">
        <v>1</v>
      </c>
      <c r="Q19" s="139" t="s">
        <v>1</v>
      </c>
      <c r="R19" s="139" t="s">
        <v>1</v>
      </c>
      <c r="S19" s="143">
        <v>1</v>
      </c>
      <c r="T19" s="139" t="s">
        <v>1</v>
      </c>
      <c r="U19" s="139" t="s">
        <v>1</v>
      </c>
      <c r="V19" s="139" t="s">
        <v>1</v>
      </c>
      <c r="W19" s="139" t="s">
        <v>1</v>
      </c>
      <c r="X19" s="139" t="s">
        <v>1</v>
      </c>
    </row>
    <row r="20" spans="1:24" s="48" customFormat="1" ht="18" customHeight="1" x14ac:dyDescent="0.15">
      <c r="A20" s="48">
        <v>25</v>
      </c>
      <c r="B20" s="57" t="s">
        <v>19</v>
      </c>
      <c r="C20" s="139">
        <v>63</v>
      </c>
      <c r="D20" s="139">
        <v>3</v>
      </c>
      <c r="E20" s="139">
        <v>8</v>
      </c>
      <c r="F20" s="139">
        <v>6</v>
      </c>
      <c r="G20" s="139">
        <v>1</v>
      </c>
      <c r="H20" s="139">
        <v>2</v>
      </c>
      <c r="I20" s="140">
        <v>1</v>
      </c>
      <c r="J20" s="139">
        <v>1</v>
      </c>
      <c r="K20" s="141">
        <v>16</v>
      </c>
      <c r="L20" s="142">
        <v>2</v>
      </c>
      <c r="M20" s="139">
        <v>2</v>
      </c>
      <c r="N20" s="139">
        <v>1</v>
      </c>
      <c r="O20" s="139" t="s">
        <v>1</v>
      </c>
      <c r="P20" s="139">
        <v>2</v>
      </c>
      <c r="Q20" s="139">
        <v>1</v>
      </c>
      <c r="R20" s="139">
        <v>3</v>
      </c>
      <c r="S20" s="143">
        <v>5</v>
      </c>
      <c r="T20" s="143">
        <v>2</v>
      </c>
      <c r="U20" s="139">
        <v>2</v>
      </c>
      <c r="V20" s="143">
        <v>4</v>
      </c>
      <c r="W20" s="165">
        <v>1</v>
      </c>
      <c r="X20" s="139" t="s">
        <v>1</v>
      </c>
    </row>
    <row r="21" spans="1:24" s="48" customFormat="1" ht="18" customHeight="1" x14ac:dyDescent="0.15">
      <c r="A21" s="48">
        <v>26</v>
      </c>
      <c r="B21" s="57" t="s">
        <v>44</v>
      </c>
      <c r="C21" s="139">
        <v>14</v>
      </c>
      <c r="D21" s="139">
        <v>1</v>
      </c>
      <c r="E21" s="139">
        <v>1</v>
      </c>
      <c r="F21" s="139">
        <v>1</v>
      </c>
      <c r="G21" s="139">
        <v>2</v>
      </c>
      <c r="H21" s="139" t="s">
        <v>1</v>
      </c>
      <c r="I21" s="140" t="s">
        <v>1</v>
      </c>
      <c r="J21" s="139" t="s">
        <v>1</v>
      </c>
      <c r="K21" s="141">
        <v>5</v>
      </c>
      <c r="L21" s="142">
        <v>1</v>
      </c>
      <c r="M21" s="139">
        <v>1</v>
      </c>
      <c r="N21" s="139" t="s">
        <v>1</v>
      </c>
      <c r="O21" s="139">
        <v>1</v>
      </c>
      <c r="P21" s="139" t="s">
        <v>1</v>
      </c>
      <c r="Q21" s="139">
        <v>1</v>
      </c>
      <c r="R21" s="139" t="s">
        <v>1</v>
      </c>
      <c r="S21" s="139" t="s">
        <v>1</v>
      </c>
      <c r="T21" s="139" t="s">
        <v>1</v>
      </c>
      <c r="U21" s="139" t="s">
        <v>1</v>
      </c>
      <c r="V21" s="139" t="s">
        <v>1</v>
      </c>
      <c r="W21" s="139" t="s">
        <v>1</v>
      </c>
      <c r="X21" s="139" t="s">
        <v>1</v>
      </c>
    </row>
    <row r="22" spans="1:24" s="48" customFormat="1" ht="18" customHeight="1" x14ac:dyDescent="0.15">
      <c r="A22" s="48">
        <v>27</v>
      </c>
      <c r="B22" s="57" t="s">
        <v>45</v>
      </c>
      <c r="C22" s="139">
        <v>27</v>
      </c>
      <c r="D22" s="139">
        <v>4</v>
      </c>
      <c r="E22" s="139">
        <v>4</v>
      </c>
      <c r="F22" s="139">
        <v>1</v>
      </c>
      <c r="G22" s="139">
        <v>1</v>
      </c>
      <c r="H22" s="139" t="s">
        <v>1</v>
      </c>
      <c r="I22" s="140" t="s">
        <v>1</v>
      </c>
      <c r="J22" s="139">
        <v>1</v>
      </c>
      <c r="K22" s="141">
        <v>5</v>
      </c>
      <c r="L22" s="142">
        <v>1</v>
      </c>
      <c r="M22" s="139">
        <v>3</v>
      </c>
      <c r="N22" s="139">
        <v>2</v>
      </c>
      <c r="O22" s="139" t="s">
        <v>1</v>
      </c>
      <c r="P22" s="139" t="s">
        <v>1</v>
      </c>
      <c r="Q22" s="139" t="s">
        <v>1</v>
      </c>
      <c r="R22" s="139" t="s">
        <v>1</v>
      </c>
      <c r="S22" s="139">
        <v>1</v>
      </c>
      <c r="T22" s="139">
        <v>1</v>
      </c>
      <c r="U22" s="139" t="s">
        <v>1</v>
      </c>
      <c r="V22" s="143">
        <v>3</v>
      </c>
      <c r="W22" s="165" t="s">
        <v>1</v>
      </c>
      <c r="X22" s="139" t="s">
        <v>1</v>
      </c>
    </row>
    <row r="23" spans="1:24" s="48" customFormat="1" ht="18" customHeight="1" x14ac:dyDescent="0.15">
      <c r="A23" s="48">
        <v>28</v>
      </c>
      <c r="B23" s="57" t="s">
        <v>46</v>
      </c>
      <c r="C23" s="139">
        <v>15</v>
      </c>
      <c r="D23" s="139">
        <v>4</v>
      </c>
      <c r="E23" s="139" t="s">
        <v>1</v>
      </c>
      <c r="F23" s="139">
        <v>1</v>
      </c>
      <c r="G23" s="139">
        <v>1</v>
      </c>
      <c r="H23" s="139" t="s">
        <v>1</v>
      </c>
      <c r="I23" s="140" t="s">
        <v>1</v>
      </c>
      <c r="J23" s="139">
        <v>2</v>
      </c>
      <c r="K23" s="141">
        <v>4</v>
      </c>
      <c r="L23" s="142">
        <v>1</v>
      </c>
      <c r="M23" s="139" t="s">
        <v>1</v>
      </c>
      <c r="N23" s="139" t="s">
        <v>1</v>
      </c>
      <c r="O23" s="139" t="s">
        <v>1</v>
      </c>
      <c r="P23" s="139" t="s">
        <v>1</v>
      </c>
      <c r="Q23" s="139" t="s">
        <v>1</v>
      </c>
      <c r="R23" s="139">
        <v>2</v>
      </c>
      <c r="S23" s="143" t="s">
        <v>1</v>
      </c>
      <c r="T23" s="143" t="s">
        <v>1</v>
      </c>
      <c r="U23" s="139" t="s">
        <v>1</v>
      </c>
      <c r="V23" s="139" t="s">
        <v>1</v>
      </c>
      <c r="W23" s="139" t="s">
        <v>1</v>
      </c>
      <c r="X23" s="139" t="s">
        <v>1</v>
      </c>
    </row>
    <row r="24" spans="1:24" s="48" customFormat="1" ht="18" customHeight="1" x14ac:dyDescent="0.15">
      <c r="A24" s="48">
        <v>29</v>
      </c>
      <c r="B24" s="58" t="s">
        <v>60</v>
      </c>
      <c r="C24" s="139">
        <v>15</v>
      </c>
      <c r="D24" s="139">
        <v>2</v>
      </c>
      <c r="E24" s="139" t="s">
        <v>1</v>
      </c>
      <c r="F24" s="139">
        <v>3</v>
      </c>
      <c r="G24" s="139" t="s">
        <v>1</v>
      </c>
      <c r="H24" s="139">
        <v>1</v>
      </c>
      <c r="I24" s="140" t="s">
        <v>1</v>
      </c>
      <c r="J24" s="139" t="s">
        <v>1</v>
      </c>
      <c r="K24" s="141">
        <v>4</v>
      </c>
      <c r="L24" s="142" t="s">
        <v>1</v>
      </c>
      <c r="M24" s="139" t="s">
        <v>1</v>
      </c>
      <c r="N24" s="139" t="s">
        <v>1</v>
      </c>
      <c r="O24" s="139" t="s">
        <v>1</v>
      </c>
      <c r="P24" s="139" t="s">
        <v>1</v>
      </c>
      <c r="Q24" s="139" t="s">
        <v>1</v>
      </c>
      <c r="R24" s="139" t="s">
        <v>1</v>
      </c>
      <c r="S24" s="143">
        <v>5</v>
      </c>
      <c r="T24" s="143" t="s">
        <v>1</v>
      </c>
      <c r="U24" s="139" t="s">
        <v>1</v>
      </c>
      <c r="V24" s="139" t="s">
        <v>1</v>
      </c>
      <c r="W24" s="139" t="s">
        <v>1</v>
      </c>
      <c r="X24" s="139" t="s">
        <v>1</v>
      </c>
    </row>
    <row r="25" spans="1:24" s="48" customFormat="1" ht="18" customHeight="1" x14ac:dyDescent="0.15">
      <c r="A25" s="48">
        <v>30</v>
      </c>
      <c r="B25" s="57" t="s">
        <v>20</v>
      </c>
      <c r="C25" s="139">
        <v>9</v>
      </c>
      <c r="D25" s="139">
        <v>1</v>
      </c>
      <c r="E25" s="139" t="s">
        <v>1</v>
      </c>
      <c r="F25" s="139" t="s">
        <v>1</v>
      </c>
      <c r="G25" s="139">
        <v>1</v>
      </c>
      <c r="H25" s="139" t="s">
        <v>1</v>
      </c>
      <c r="I25" s="140" t="s">
        <v>1</v>
      </c>
      <c r="J25" s="139" t="s">
        <v>1</v>
      </c>
      <c r="K25" s="141">
        <v>2</v>
      </c>
      <c r="L25" s="142" t="s">
        <v>1</v>
      </c>
      <c r="M25" s="139" t="s">
        <v>1</v>
      </c>
      <c r="N25" s="139" t="s">
        <v>1</v>
      </c>
      <c r="O25" s="139" t="s">
        <v>1</v>
      </c>
      <c r="P25" s="139">
        <v>1</v>
      </c>
      <c r="Q25" s="139" t="s">
        <v>1</v>
      </c>
      <c r="R25" s="139" t="s">
        <v>1</v>
      </c>
      <c r="S25" s="143">
        <v>2</v>
      </c>
      <c r="T25" s="139">
        <v>1</v>
      </c>
      <c r="U25" s="139" t="s">
        <v>1</v>
      </c>
      <c r="V25" s="143" t="s">
        <v>1</v>
      </c>
      <c r="W25" s="165" t="s">
        <v>1</v>
      </c>
      <c r="X25" s="165">
        <v>1</v>
      </c>
    </row>
    <row r="26" spans="1:24" s="48" customFormat="1" ht="18" customHeight="1" x14ac:dyDescent="0.15">
      <c r="A26" s="48">
        <v>31</v>
      </c>
      <c r="B26" s="57" t="s">
        <v>21</v>
      </c>
      <c r="C26" s="139">
        <v>4</v>
      </c>
      <c r="D26" s="139" t="s">
        <v>1</v>
      </c>
      <c r="E26" s="139" t="s">
        <v>1</v>
      </c>
      <c r="F26" s="139" t="s">
        <v>1</v>
      </c>
      <c r="G26" s="139" t="s">
        <v>1</v>
      </c>
      <c r="H26" s="139" t="s">
        <v>1</v>
      </c>
      <c r="I26" s="140" t="s">
        <v>1</v>
      </c>
      <c r="J26" s="139" t="s">
        <v>1</v>
      </c>
      <c r="K26" s="141" t="s">
        <v>1</v>
      </c>
      <c r="L26" s="142" t="s">
        <v>1</v>
      </c>
      <c r="M26" s="139">
        <v>1</v>
      </c>
      <c r="N26" s="139">
        <v>1</v>
      </c>
      <c r="O26" s="139">
        <v>1</v>
      </c>
      <c r="P26" s="139" t="s">
        <v>1</v>
      </c>
      <c r="Q26" s="139" t="s">
        <v>1</v>
      </c>
      <c r="R26" s="139" t="s">
        <v>1</v>
      </c>
      <c r="S26" s="139" t="s">
        <v>1</v>
      </c>
      <c r="T26" s="143">
        <v>1</v>
      </c>
      <c r="U26" s="139" t="s">
        <v>1</v>
      </c>
      <c r="V26" s="139" t="s">
        <v>1</v>
      </c>
      <c r="W26" s="139" t="s">
        <v>1</v>
      </c>
      <c r="X26" s="139" t="s">
        <v>1</v>
      </c>
    </row>
    <row r="27" spans="1:24" s="48" customFormat="1" ht="18" customHeight="1" x14ac:dyDescent="0.15">
      <c r="A27" s="48">
        <v>32</v>
      </c>
      <c r="B27" s="57" t="s">
        <v>22</v>
      </c>
      <c r="C27" s="139">
        <v>32</v>
      </c>
      <c r="D27" s="139">
        <v>3</v>
      </c>
      <c r="E27" s="139">
        <v>1</v>
      </c>
      <c r="F27" s="139" t="s">
        <v>1</v>
      </c>
      <c r="G27" s="139">
        <v>3</v>
      </c>
      <c r="H27" s="139">
        <v>1</v>
      </c>
      <c r="I27" s="140" t="s">
        <v>1</v>
      </c>
      <c r="J27" s="139" t="s">
        <v>1</v>
      </c>
      <c r="K27" s="141">
        <v>10</v>
      </c>
      <c r="L27" s="142">
        <v>3</v>
      </c>
      <c r="M27" s="139">
        <v>1</v>
      </c>
      <c r="N27" s="139">
        <v>1</v>
      </c>
      <c r="O27" s="139">
        <v>2</v>
      </c>
      <c r="P27" s="139" t="s">
        <v>1</v>
      </c>
      <c r="Q27" s="139" t="s">
        <v>1</v>
      </c>
      <c r="R27" s="139">
        <v>1</v>
      </c>
      <c r="S27" s="143">
        <v>3</v>
      </c>
      <c r="T27" s="139">
        <v>1</v>
      </c>
      <c r="U27" s="139" t="s">
        <v>1</v>
      </c>
      <c r="V27" s="143">
        <v>1</v>
      </c>
      <c r="W27" s="165" t="s">
        <v>1</v>
      </c>
      <c r="X27" s="165">
        <v>1</v>
      </c>
    </row>
    <row r="28" spans="1:24" s="48" customFormat="1" ht="18" customHeight="1" x14ac:dyDescent="0.15">
      <c r="B28" s="59" t="s">
        <v>23</v>
      </c>
      <c r="C28" s="144">
        <v>7</v>
      </c>
      <c r="D28" s="145">
        <v>2</v>
      </c>
      <c r="E28" s="145" t="s">
        <v>1</v>
      </c>
      <c r="F28" s="145">
        <v>1</v>
      </c>
      <c r="G28" s="145" t="s">
        <v>1</v>
      </c>
      <c r="H28" s="144" t="s">
        <v>1</v>
      </c>
      <c r="I28" s="144" t="s">
        <v>1</v>
      </c>
      <c r="J28" s="145" t="s">
        <v>1</v>
      </c>
      <c r="K28" s="146" t="s">
        <v>1</v>
      </c>
      <c r="L28" s="147" t="s">
        <v>1</v>
      </c>
      <c r="M28" s="144">
        <v>2</v>
      </c>
      <c r="N28" s="144" t="s">
        <v>1</v>
      </c>
      <c r="O28" s="145" t="s">
        <v>1</v>
      </c>
      <c r="P28" s="145" t="s">
        <v>1</v>
      </c>
      <c r="Q28" s="145" t="s">
        <v>1</v>
      </c>
      <c r="R28" s="145">
        <v>1</v>
      </c>
      <c r="S28" s="145" t="s">
        <v>1</v>
      </c>
      <c r="T28" s="166">
        <v>1</v>
      </c>
      <c r="U28" s="145" t="s">
        <v>1</v>
      </c>
      <c r="V28" s="145" t="s">
        <v>1</v>
      </c>
      <c r="W28" s="145" t="s">
        <v>1</v>
      </c>
      <c r="X28" s="145" t="s">
        <v>1</v>
      </c>
    </row>
    <row r="29" spans="1:24" s="48" customFormat="1" ht="15" customHeight="1" x14ac:dyDescent="0.15">
      <c r="B29" s="13" t="s">
        <v>106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  <c r="S29" s="62"/>
      <c r="T29" s="62"/>
      <c r="U29" s="62"/>
      <c r="V29" s="62"/>
      <c r="W29" s="62"/>
      <c r="X29" s="62"/>
    </row>
    <row r="30" spans="1:24" s="48" customFormat="1" ht="15" customHeight="1" x14ac:dyDescent="0.15">
      <c r="B30" s="15" t="s">
        <v>95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  <c r="S30" s="62"/>
      <c r="T30" s="62"/>
      <c r="U30" s="62"/>
      <c r="V30" s="62"/>
      <c r="W30" s="62"/>
      <c r="X30" s="62"/>
    </row>
    <row r="31" spans="1:24" s="48" customFormat="1" x14ac:dyDescent="0.15">
      <c r="B31" s="63"/>
      <c r="C31" s="64"/>
      <c r="D31" s="64"/>
      <c r="E31" s="64"/>
      <c r="F31" s="64"/>
      <c r="G31" s="64"/>
      <c r="H31" s="64"/>
      <c r="I31" s="60"/>
      <c r="J31" s="60"/>
      <c r="K31" s="60"/>
      <c r="L31" s="60"/>
      <c r="M31" s="60"/>
      <c r="N31" s="60"/>
      <c r="O31" s="60"/>
      <c r="P31" s="60"/>
      <c r="Q31" s="60"/>
      <c r="R31" s="61"/>
      <c r="S31" s="62"/>
      <c r="T31" s="62"/>
      <c r="U31" s="62"/>
      <c r="V31" s="62"/>
      <c r="W31" s="62"/>
      <c r="X31" s="62"/>
    </row>
    <row r="32" spans="1:24" s="48" customFormat="1" x14ac:dyDescent="0.15">
      <c r="B32" s="44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  <c r="S32" s="62"/>
      <c r="T32" s="62"/>
      <c r="U32" s="62"/>
      <c r="V32" s="62"/>
      <c r="W32" s="62"/>
      <c r="X32" s="62"/>
    </row>
    <row r="33" spans="5:24" s="48" customFormat="1" x14ac:dyDescent="0.15"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  <c r="S33" s="62"/>
      <c r="T33" s="62"/>
      <c r="U33" s="62"/>
      <c r="V33" s="62"/>
      <c r="W33" s="62"/>
      <c r="X33" s="62"/>
    </row>
    <row r="34" spans="5:24" s="48" customFormat="1" x14ac:dyDescent="0.15"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1"/>
      <c r="S34" s="62"/>
      <c r="T34" s="62"/>
      <c r="U34" s="62"/>
      <c r="V34" s="62"/>
      <c r="W34" s="62"/>
      <c r="X34" s="62"/>
    </row>
    <row r="35" spans="5:24" s="48" customFormat="1" x14ac:dyDescent="0.15"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62"/>
      <c r="T35" s="62"/>
      <c r="U35" s="62"/>
      <c r="V35" s="62"/>
      <c r="W35" s="62"/>
      <c r="X35" s="62"/>
    </row>
    <row r="36" spans="5:24" s="48" customFormat="1" x14ac:dyDescent="0.15"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  <c r="S36" s="62"/>
      <c r="T36" s="62"/>
      <c r="U36" s="62"/>
      <c r="V36" s="62"/>
      <c r="W36" s="62"/>
      <c r="X36" s="62"/>
    </row>
    <row r="37" spans="5:24" s="48" customFormat="1" x14ac:dyDescent="0.15"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62"/>
      <c r="T37" s="62"/>
      <c r="U37" s="62"/>
      <c r="V37" s="62"/>
      <c r="W37" s="62"/>
      <c r="X37" s="62"/>
    </row>
    <row r="38" spans="5:24" s="48" customFormat="1" x14ac:dyDescent="0.15"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62"/>
      <c r="T38" s="62"/>
      <c r="U38" s="62"/>
      <c r="V38" s="62"/>
      <c r="W38" s="62"/>
      <c r="X38" s="62"/>
    </row>
    <row r="39" spans="5:24" s="48" customFormat="1" x14ac:dyDescent="0.15"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1"/>
      <c r="S39" s="62"/>
      <c r="T39" s="62"/>
      <c r="U39" s="62"/>
      <c r="V39" s="62"/>
      <c r="W39" s="62"/>
      <c r="X39" s="62"/>
    </row>
    <row r="40" spans="5:24" s="48" customFormat="1" x14ac:dyDescent="0.15"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62"/>
      <c r="T40" s="62"/>
      <c r="U40" s="62"/>
      <c r="V40" s="62"/>
      <c r="W40" s="62"/>
      <c r="X40" s="62"/>
    </row>
    <row r="41" spans="5:24" s="48" customFormat="1" x14ac:dyDescent="0.15"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62"/>
      <c r="T41" s="62"/>
      <c r="U41" s="62"/>
      <c r="V41" s="62"/>
      <c r="W41" s="62"/>
      <c r="X41" s="62"/>
    </row>
    <row r="42" spans="5:24" s="48" customFormat="1" x14ac:dyDescent="0.15"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1"/>
      <c r="S42" s="62"/>
      <c r="T42" s="62"/>
      <c r="U42" s="62"/>
      <c r="V42" s="62"/>
      <c r="W42" s="62"/>
      <c r="X42" s="62"/>
    </row>
    <row r="43" spans="5:24" s="48" customFormat="1" x14ac:dyDescent="0.15"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1"/>
      <c r="S43" s="62"/>
      <c r="T43" s="62"/>
      <c r="U43" s="62"/>
      <c r="V43" s="62"/>
      <c r="W43" s="62"/>
      <c r="X43" s="62"/>
    </row>
    <row r="44" spans="5:24" s="48" customFormat="1" x14ac:dyDescent="0.15"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1"/>
      <c r="S44" s="62"/>
      <c r="T44" s="62"/>
      <c r="U44" s="62"/>
      <c r="V44" s="62"/>
      <c r="W44" s="62"/>
      <c r="X44" s="62"/>
    </row>
    <row r="45" spans="5:24" x14ac:dyDescent="0.15">
      <c r="E45" s="65"/>
      <c r="F45" s="65"/>
      <c r="G45" s="65"/>
      <c r="H45" s="65"/>
      <c r="J45" s="65"/>
      <c r="K45" s="65"/>
      <c r="L45" s="65"/>
      <c r="M45" s="65"/>
      <c r="N45" s="65"/>
      <c r="O45" s="65"/>
      <c r="P45" s="65"/>
      <c r="Q45" s="65"/>
      <c r="R45" s="66"/>
    </row>
    <row r="46" spans="5:24" x14ac:dyDescent="0.15">
      <c r="E46" s="65"/>
      <c r="F46" s="65"/>
      <c r="G46" s="65"/>
      <c r="H46" s="65"/>
      <c r="J46" s="65"/>
      <c r="K46" s="65"/>
      <c r="L46" s="65"/>
      <c r="M46" s="65"/>
      <c r="N46" s="65"/>
      <c r="O46" s="65"/>
      <c r="P46" s="65"/>
      <c r="Q46" s="65"/>
      <c r="R46" s="66"/>
    </row>
    <row r="47" spans="5:24" x14ac:dyDescent="0.15">
      <c r="E47" s="65"/>
      <c r="F47" s="65"/>
      <c r="G47" s="65"/>
      <c r="H47" s="65"/>
      <c r="J47" s="65"/>
      <c r="K47" s="65"/>
      <c r="L47" s="65"/>
      <c r="M47" s="65"/>
      <c r="N47" s="65"/>
      <c r="O47" s="65"/>
      <c r="P47" s="65"/>
      <c r="Q47" s="65"/>
      <c r="R47" s="66"/>
    </row>
    <row r="48" spans="5:24" x14ac:dyDescent="0.15">
      <c r="E48" s="65"/>
      <c r="F48" s="65"/>
      <c r="G48" s="65"/>
      <c r="H48" s="65"/>
      <c r="J48" s="65"/>
      <c r="K48" s="65"/>
      <c r="L48" s="65"/>
      <c r="M48" s="65"/>
      <c r="N48" s="65"/>
      <c r="O48" s="65"/>
      <c r="P48" s="65"/>
      <c r="Q48" s="65"/>
      <c r="R48" s="66"/>
    </row>
    <row r="49" spans="5:18" x14ac:dyDescent="0.15">
      <c r="E49" s="65"/>
      <c r="F49" s="65"/>
      <c r="G49" s="65"/>
      <c r="H49" s="65"/>
      <c r="J49" s="65"/>
      <c r="K49" s="65"/>
      <c r="L49" s="65"/>
      <c r="M49" s="65"/>
      <c r="N49" s="65"/>
      <c r="O49" s="65"/>
      <c r="P49" s="65"/>
      <c r="Q49" s="65"/>
      <c r="R49" s="66"/>
    </row>
    <row r="50" spans="5:18" x14ac:dyDescent="0.15">
      <c r="E50" s="65"/>
      <c r="F50" s="65"/>
      <c r="G50" s="65"/>
      <c r="H50" s="65"/>
      <c r="J50" s="65"/>
      <c r="K50" s="65"/>
      <c r="L50" s="65"/>
      <c r="M50" s="65"/>
      <c r="N50" s="65"/>
      <c r="O50" s="65"/>
      <c r="P50" s="65"/>
      <c r="Q50" s="65"/>
      <c r="R50" s="66"/>
    </row>
    <row r="51" spans="5:18" x14ac:dyDescent="0.15">
      <c r="E51" s="65"/>
      <c r="F51" s="65"/>
      <c r="G51" s="65"/>
      <c r="H51" s="65"/>
      <c r="J51" s="65"/>
      <c r="K51" s="65"/>
      <c r="L51" s="65"/>
      <c r="M51" s="65"/>
      <c r="N51" s="65"/>
      <c r="O51" s="65"/>
      <c r="P51" s="65"/>
      <c r="Q51" s="65"/>
      <c r="R51" s="66"/>
    </row>
    <row r="52" spans="5:18" x14ac:dyDescent="0.15">
      <c r="E52" s="65"/>
      <c r="F52" s="65"/>
      <c r="G52" s="65"/>
      <c r="H52" s="65"/>
      <c r="J52" s="65"/>
      <c r="K52" s="65"/>
      <c r="L52" s="65"/>
      <c r="M52" s="65"/>
      <c r="N52" s="65"/>
      <c r="O52" s="65"/>
      <c r="P52" s="65"/>
      <c r="Q52" s="65"/>
      <c r="R52" s="66"/>
    </row>
    <row r="53" spans="5:18" x14ac:dyDescent="0.15">
      <c r="E53" s="65"/>
      <c r="F53" s="65"/>
      <c r="G53" s="65"/>
      <c r="H53" s="65"/>
      <c r="J53" s="65"/>
      <c r="K53" s="65"/>
      <c r="L53" s="65"/>
      <c r="M53" s="65"/>
      <c r="N53" s="65"/>
      <c r="O53" s="65"/>
      <c r="P53" s="65"/>
      <c r="Q53" s="65"/>
      <c r="R53" s="66"/>
    </row>
    <row r="54" spans="5:18" x14ac:dyDescent="0.15">
      <c r="E54" s="65"/>
      <c r="F54" s="65"/>
      <c r="G54" s="65"/>
      <c r="H54" s="65"/>
      <c r="J54" s="65"/>
      <c r="K54" s="65"/>
      <c r="L54" s="65"/>
      <c r="M54" s="65"/>
      <c r="N54" s="65"/>
      <c r="O54" s="65"/>
      <c r="P54" s="65"/>
      <c r="Q54" s="65"/>
      <c r="R54" s="66"/>
    </row>
    <row r="55" spans="5:18" x14ac:dyDescent="0.15">
      <c r="E55" s="65"/>
      <c r="F55" s="65"/>
      <c r="G55" s="65"/>
      <c r="H55" s="65"/>
      <c r="J55" s="65"/>
      <c r="K55" s="65"/>
      <c r="L55" s="65"/>
      <c r="M55" s="65"/>
      <c r="N55" s="65"/>
      <c r="O55" s="65"/>
      <c r="P55" s="65"/>
      <c r="Q55" s="65"/>
      <c r="R55" s="66"/>
    </row>
    <row r="56" spans="5:18" x14ac:dyDescent="0.15">
      <c r="E56" s="65"/>
      <c r="F56" s="65"/>
      <c r="G56" s="65"/>
      <c r="H56" s="65"/>
      <c r="J56" s="65"/>
      <c r="K56" s="65"/>
      <c r="L56" s="65"/>
      <c r="M56" s="65"/>
      <c r="N56" s="65"/>
      <c r="O56" s="65"/>
      <c r="P56" s="65"/>
      <c r="Q56" s="65"/>
      <c r="R56" s="66"/>
    </row>
    <row r="57" spans="5:18" x14ac:dyDescent="0.15">
      <c r="E57" s="65"/>
      <c r="F57" s="65"/>
      <c r="G57" s="65"/>
      <c r="H57" s="65"/>
      <c r="J57" s="65"/>
      <c r="K57" s="65"/>
      <c r="L57" s="65"/>
      <c r="M57" s="65"/>
      <c r="N57" s="65"/>
      <c r="O57" s="65"/>
      <c r="P57" s="65"/>
      <c r="Q57" s="65"/>
      <c r="R57" s="66"/>
    </row>
    <row r="58" spans="5:18" x14ac:dyDescent="0.15">
      <c r="E58" s="65"/>
      <c r="F58" s="65"/>
      <c r="G58" s="65"/>
      <c r="H58" s="65"/>
      <c r="J58" s="65"/>
      <c r="K58" s="65"/>
      <c r="L58" s="65"/>
      <c r="M58" s="65"/>
      <c r="N58" s="65"/>
      <c r="O58" s="65"/>
      <c r="P58" s="65"/>
      <c r="Q58" s="65"/>
      <c r="R58" s="66"/>
    </row>
    <row r="59" spans="5:18" x14ac:dyDescent="0.15">
      <c r="E59" s="65"/>
      <c r="F59" s="65"/>
      <c r="G59" s="65"/>
      <c r="H59" s="65"/>
      <c r="J59" s="65"/>
      <c r="K59" s="65"/>
      <c r="L59" s="65"/>
      <c r="M59" s="65"/>
      <c r="N59" s="65"/>
      <c r="O59" s="65"/>
      <c r="P59" s="65"/>
      <c r="Q59" s="65"/>
      <c r="R59" s="66"/>
    </row>
    <row r="60" spans="5:18" x14ac:dyDescent="0.15">
      <c r="E60" s="65"/>
      <c r="F60" s="65"/>
      <c r="G60" s="65"/>
      <c r="H60" s="65"/>
      <c r="J60" s="65"/>
      <c r="K60" s="65"/>
      <c r="L60" s="65"/>
      <c r="M60" s="65"/>
      <c r="N60" s="65"/>
      <c r="O60" s="65"/>
      <c r="P60" s="65"/>
      <c r="Q60" s="65"/>
      <c r="R60" s="66"/>
    </row>
    <row r="61" spans="5:18" x14ac:dyDescent="0.15">
      <c r="E61" s="65"/>
      <c r="F61" s="65"/>
      <c r="G61" s="65"/>
      <c r="H61" s="65"/>
      <c r="J61" s="65"/>
      <c r="K61" s="65"/>
      <c r="L61" s="65"/>
      <c r="M61" s="65"/>
      <c r="N61" s="65"/>
      <c r="O61" s="65"/>
      <c r="P61" s="65"/>
      <c r="Q61" s="65"/>
      <c r="R61" s="66"/>
    </row>
  </sheetData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0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 工業</vt:lpstr>
      <vt:lpstr>13表 事業所数従業者数製造品出荷額等の推移‐工業統計調査</vt:lpstr>
      <vt:lpstr>14表 産業分類別事業所数・従業者数・製造品出荷額の割 (2</vt:lpstr>
      <vt:lpstr>5‐1、5-2</vt:lpstr>
      <vt:lpstr>5‐3 産業中分類別・地区別事業所数 </vt:lpstr>
      <vt:lpstr>'13表 事業所数従業者数製造品出荷額等の推移‐工業統計調査'!Print_Area</vt:lpstr>
      <vt:lpstr>'14表 産業分類別事業所数・従業者数・製造品出荷額の割 (2'!Print_Area</vt:lpstr>
      <vt:lpstr>'5 工業'!Print_Area</vt:lpstr>
      <vt:lpstr>'5‐1、5-2'!Print_Area</vt:lpstr>
      <vt:lpstr>'5‐3 産業中分類別・地区別事業所数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鈴木　希</cp:lastModifiedBy>
  <cp:lastPrinted>2019-03-26T06:39:41Z</cp:lastPrinted>
  <dcterms:created xsi:type="dcterms:W3CDTF">1997-01-08T22:48:59Z</dcterms:created>
  <dcterms:modified xsi:type="dcterms:W3CDTF">2019-03-26T06:45:38Z</dcterms:modified>
</cp:coreProperties>
</file>