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30年度\10総務部\02企画課\Ｃ 統計\業務\３　市政統計\01　鹿沼市統計書\H30版統計書  作成\平成30年版鹿沼市統計書(校正終了ページ組）\"/>
    </mc:Choice>
  </mc:AlternateContent>
  <bookViews>
    <workbookView xWindow="11175" yWindow="30" windowWidth="9570" windowHeight="7410" tabRatio="662" activeTab="2"/>
  </bookViews>
  <sheets>
    <sheet name="10 金融" sheetId="17" r:id="rId1"/>
    <sheet name="21表 市内金融機関の貯金残高と貸付残高の推移" sheetId="16" r:id="rId2"/>
    <sheet name="10‐1、10-2" sheetId="2" r:id="rId3"/>
    <sheet name="10‐3、10-4" sheetId="15" r:id="rId4"/>
    <sheet name="10‐5、10-6" sheetId="14" r:id="rId5"/>
    <sheet name="10‐7 信用保証協会保証状況" sheetId="8" r:id="rId6"/>
    <sheet name="10‐8 手形交換状況" sheetId="9" r:id="rId7"/>
    <sheet name="10‐9、10-10" sheetId="21" r:id="rId8"/>
  </sheets>
  <definedNames>
    <definedName name="_xlnm.Print_Area" localSheetId="0">'10 金融'!$A$1:$F$34</definedName>
    <definedName name="_xlnm.Print_Area" localSheetId="7">'10‐9、10-10'!$A$1:$Q$33</definedName>
    <definedName name="_xlnm.Print_Area" localSheetId="1">'21表 市内金融機関の貯金残高と貸付残高の推移'!$A$1:$G$54</definedName>
  </definedNames>
  <calcPr calcId="162913"/>
</workbook>
</file>

<file path=xl/calcChain.xml><?xml version="1.0" encoding="utf-8"?>
<calcChain xmlns="http://schemas.openxmlformats.org/spreadsheetml/2006/main">
  <c r="B6" i="21" l="1"/>
  <c r="C6" i="21"/>
</calcChain>
</file>

<file path=xl/sharedStrings.xml><?xml version="1.0" encoding="utf-8"?>
<sst xmlns="http://schemas.openxmlformats.org/spreadsheetml/2006/main" count="345" uniqueCount="120">
  <si>
    <t>10-1　　　市 内 金 融 機 関 別 店 舗 数</t>
    <rPh sb="7" eb="10">
      <t>シナイ</t>
    </rPh>
    <rPh sb="11" eb="14">
      <t>キンユウ</t>
    </rPh>
    <rPh sb="15" eb="18">
      <t>キカン</t>
    </rPh>
    <rPh sb="19" eb="20">
      <t>ベツ</t>
    </rPh>
    <rPh sb="21" eb="26">
      <t>テンポスウ</t>
    </rPh>
    <phoneticPr fontId="2"/>
  </si>
  <si>
    <t>10-2　　　市内金融機関別預金残高及び貸付残高</t>
    <rPh sb="7" eb="9">
      <t>シナイ</t>
    </rPh>
    <rPh sb="9" eb="11">
      <t>キンユウ</t>
    </rPh>
    <rPh sb="11" eb="13">
      <t>キカン</t>
    </rPh>
    <rPh sb="13" eb="14">
      <t>ベツ</t>
    </rPh>
    <rPh sb="14" eb="16">
      <t>ヨキン</t>
    </rPh>
    <rPh sb="16" eb="18">
      <t>ザンダカ</t>
    </rPh>
    <rPh sb="18" eb="19">
      <t>オヨ</t>
    </rPh>
    <rPh sb="20" eb="22">
      <t>カシツケ</t>
    </rPh>
    <rPh sb="22" eb="24">
      <t>ザンダカ</t>
    </rPh>
    <phoneticPr fontId="2"/>
  </si>
  <si>
    <t>（単位：千円）</t>
  </si>
  <si>
    <t>年度</t>
  </si>
  <si>
    <t>保証承諾</t>
  </si>
  <si>
    <t>代位弁済</t>
  </si>
  <si>
    <t>件数</t>
  </si>
  <si>
    <t>金額</t>
  </si>
  <si>
    <t>資料：経済部調</t>
  </si>
  <si>
    <t>手形交換高</t>
  </si>
  <si>
    <t>枚数</t>
  </si>
  <si>
    <t>（各年度）</t>
  </si>
  <si>
    <t>総数</t>
  </si>
  <si>
    <t>設備資金</t>
  </si>
  <si>
    <t>緊急経営対策
特別資金</t>
  </si>
  <si>
    <t>創業資金</t>
  </si>
  <si>
    <t>(単位：百万円）</t>
  </si>
  <si>
    <t>負債額</t>
  </si>
  <si>
    <t>総     数</t>
  </si>
  <si>
    <t>産業別</t>
  </si>
  <si>
    <t>建設業</t>
  </si>
  <si>
    <t>製造業</t>
  </si>
  <si>
    <t>商業</t>
  </si>
  <si>
    <t>運輸・通信業</t>
  </si>
  <si>
    <t>サービス業</t>
  </si>
  <si>
    <t>その他</t>
  </si>
  <si>
    <t>原因別</t>
  </si>
  <si>
    <t>放漫経営</t>
  </si>
  <si>
    <t>連鎖倒産</t>
  </si>
  <si>
    <t>シワヨセ</t>
  </si>
  <si>
    <t>販売及び受注の減少</t>
  </si>
  <si>
    <t>過小資本</t>
  </si>
  <si>
    <t>売掛金の回収難</t>
  </si>
  <si>
    <t>設備過大</t>
  </si>
  <si>
    <t>総額</t>
  </si>
  <si>
    <t>当座預金</t>
  </si>
  <si>
    <t>普通預金</t>
  </si>
  <si>
    <t>定期預金</t>
  </si>
  <si>
    <t>その他の預金</t>
  </si>
  <si>
    <t>手形貸付</t>
  </si>
  <si>
    <t>証書貸付</t>
  </si>
  <si>
    <t>当座貸付</t>
  </si>
  <si>
    <t>割引手形</t>
  </si>
  <si>
    <t>信用金庫
労働金庫
農業協同組合</t>
    <rPh sb="0" eb="2">
      <t>シンヨウ</t>
    </rPh>
    <rPh sb="2" eb="4">
      <t>キンコ</t>
    </rPh>
    <rPh sb="5" eb="7">
      <t>ロウドウ</t>
    </rPh>
    <rPh sb="7" eb="9">
      <t>キンコ</t>
    </rPh>
    <rPh sb="10" eb="12">
      <t>ノウギョウ</t>
    </rPh>
    <rPh sb="12" eb="14">
      <t>キョウドウ</t>
    </rPh>
    <rPh sb="14" eb="16">
      <t>クミアイ</t>
    </rPh>
    <phoneticPr fontId="2"/>
  </si>
  <si>
    <t>10-3　　　普　通　銀　行　預　金　残　高</t>
    <rPh sb="7" eb="10">
      <t>フツウ</t>
    </rPh>
    <rPh sb="11" eb="14">
      <t>ギンコウ</t>
    </rPh>
    <rPh sb="15" eb="18">
      <t>ヨキン</t>
    </rPh>
    <rPh sb="19" eb="22">
      <t>ザンダカ</t>
    </rPh>
    <phoneticPr fontId="2"/>
  </si>
  <si>
    <t>（単位：百万円）</t>
    <rPh sb="1" eb="3">
      <t>タンイ</t>
    </rPh>
    <rPh sb="4" eb="7">
      <t>ヒャクマンエン</t>
    </rPh>
    <phoneticPr fontId="2"/>
  </si>
  <si>
    <t>（各年度（月）末現在高）</t>
    <rPh sb="1" eb="4">
      <t>カクネンド</t>
    </rPh>
    <rPh sb="5" eb="6">
      <t>ツキ</t>
    </rPh>
    <rPh sb="7" eb="8">
      <t>マツ</t>
    </rPh>
    <rPh sb="8" eb="10">
      <t>ゲンザイ</t>
    </rPh>
    <rPh sb="10" eb="11">
      <t>タカ</t>
    </rPh>
    <phoneticPr fontId="2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</si>
  <si>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シラベ</t>
    </rPh>
    <phoneticPr fontId="2"/>
  </si>
  <si>
    <t>10-4　　　普　通　銀　行　貸　付　残　高</t>
    <rPh sb="7" eb="10">
      <t>フツウ</t>
    </rPh>
    <rPh sb="11" eb="14">
      <t>ギンコウ</t>
    </rPh>
    <rPh sb="15" eb="18">
      <t>カシツケ</t>
    </rPh>
    <rPh sb="19" eb="22">
      <t>ザンダカ</t>
    </rPh>
    <phoneticPr fontId="2"/>
  </si>
  <si>
    <t>（単位：百万円）</t>
    <rPh sb="1" eb="3">
      <t>タンイ</t>
    </rPh>
    <rPh sb="4" eb="7">
      <t>ヒャクマンエン</t>
    </rPh>
    <phoneticPr fontId="9"/>
  </si>
  <si>
    <t>（各年度（月）末現在高）</t>
    <rPh sb="1" eb="4">
      <t>カクネンド</t>
    </rPh>
    <rPh sb="5" eb="6">
      <t>ゲツ</t>
    </rPh>
    <rPh sb="7" eb="8">
      <t>マツ</t>
    </rPh>
    <rPh sb="8" eb="10">
      <t>ゲンザイ</t>
    </rPh>
    <rPh sb="10" eb="11">
      <t>タカ</t>
    </rPh>
    <phoneticPr fontId="9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</si>
  <si>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シラベ</t>
    </rPh>
    <phoneticPr fontId="9"/>
  </si>
  <si>
    <t>（各年度（月）末現在高）</t>
    <rPh sb="1" eb="4">
      <t>カクネンド</t>
    </rPh>
    <rPh sb="5" eb="6">
      <t>ツキ</t>
    </rPh>
    <rPh sb="7" eb="8">
      <t>マツ</t>
    </rPh>
    <rPh sb="8" eb="10">
      <t>ゲンザイ</t>
    </rPh>
    <rPh sb="10" eb="11">
      <t>タカ</t>
    </rPh>
    <phoneticPr fontId="9"/>
  </si>
  <si>
    <t>10-6　　　信用金庫・労働金庫・農協貸付残高</t>
    <rPh sb="7" eb="9">
      <t>シンヨウ</t>
    </rPh>
    <rPh sb="9" eb="11">
      <t>キンコ</t>
    </rPh>
    <rPh sb="12" eb="14">
      <t>ロウドウ</t>
    </rPh>
    <rPh sb="14" eb="16">
      <t>キンコ</t>
    </rPh>
    <rPh sb="17" eb="19">
      <t>ノウキョウ</t>
    </rPh>
    <rPh sb="19" eb="21">
      <t>カシツケ</t>
    </rPh>
    <rPh sb="21" eb="23">
      <t>ザンダカ</t>
    </rPh>
    <phoneticPr fontId="9"/>
  </si>
  <si>
    <t>10-5　　　信用金庫・労働金庫・農協預金残高</t>
    <rPh sb="7" eb="9">
      <t>シンヨウ</t>
    </rPh>
    <rPh sb="9" eb="11">
      <t>キンコ</t>
    </rPh>
    <rPh sb="12" eb="14">
      <t>ロウドウ</t>
    </rPh>
    <rPh sb="14" eb="16">
      <t>キンコ</t>
    </rPh>
    <rPh sb="17" eb="19">
      <t>ノウキョウ</t>
    </rPh>
    <rPh sb="19" eb="21">
      <t>ヨキン</t>
    </rPh>
    <rPh sb="21" eb="23">
      <t>ザンダカ</t>
    </rPh>
    <phoneticPr fontId="9"/>
  </si>
  <si>
    <t>第2地方銀行</t>
    <rPh sb="0" eb="1">
      <t>ダイ</t>
    </rPh>
    <rPh sb="2" eb="4">
      <t>チホウ</t>
    </rPh>
    <rPh sb="4" eb="6">
      <t>ギンコウ</t>
    </rPh>
    <phoneticPr fontId="2"/>
  </si>
  <si>
    <t>経営安定化
資金</t>
    <rPh sb="6" eb="8">
      <t>シキン</t>
    </rPh>
    <phoneticPr fontId="2"/>
  </si>
  <si>
    <t>（各年度）</t>
    <rPh sb="1" eb="2">
      <t>カク</t>
    </rPh>
    <rPh sb="2" eb="4">
      <t>ネンド</t>
    </rPh>
    <phoneticPr fontId="2"/>
  </si>
  <si>
    <t>年度</t>
    <rPh sb="0" eb="2">
      <t>ネンド</t>
    </rPh>
    <phoneticPr fontId="2"/>
  </si>
  <si>
    <t>総数</t>
    <rPh sb="0" eb="2">
      <t>ソウスウ</t>
    </rPh>
    <phoneticPr fontId="2"/>
  </si>
  <si>
    <t>都市銀行</t>
    <rPh sb="0" eb="2">
      <t>トシ</t>
    </rPh>
    <rPh sb="2" eb="4">
      <t>ギンコウ</t>
    </rPh>
    <phoneticPr fontId="2"/>
  </si>
  <si>
    <t>地方銀行</t>
    <rPh sb="0" eb="2">
      <t>チホウ</t>
    </rPh>
    <rPh sb="2" eb="4">
      <t>ギンコウ</t>
    </rPh>
    <phoneticPr fontId="2"/>
  </si>
  <si>
    <t>信用金庫</t>
    <rPh sb="0" eb="2">
      <t>シンヨウ</t>
    </rPh>
    <rPh sb="2" eb="4">
      <t>キンコ</t>
    </rPh>
    <phoneticPr fontId="2"/>
  </si>
  <si>
    <t>労働金庫</t>
    <rPh sb="0" eb="2">
      <t>ロウドウ</t>
    </rPh>
    <rPh sb="2" eb="4">
      <t>キンコ</t>
    </rPh>
    <phoneticPr fontId="2"/>
  </si>
  <si>
    <t>農協</t>
    <rPh sb="0" eb="2">
      <t>ノウキョウ</t>
    </rPh>
    <phoneticPr fontId="2"/>
  </si>
  <si>
    <t>預金残高</t>
    <rPh sb="0" eb="2">
      <t>ヨキン</t>
    </rPh>
    <rPh sb="2" eb="4">
      <t>ザンダカ</t>
    </rPh>
    <phoneticPr fontId="2"/>
  </si>
  <si>
    <t>貸付残高</t>
    <rPh sb="0" eb="2">
      <t>カシツケ</t>
    </rPh>
    <rPh sb="2" eb="4">
      <t>ザンダカ</t>
    </rPh>
    <phoneticPr fontId="2"/>
  </si>
  <si>
    <t>総額</t>
    <rPh sb="0" eb="2">
      <t>ソウガク</t>
    </rPh>
    <phoneticPr fontId="2"/>
  </si>
  <si>
    <t>普通銀行</t>
    <rPh sb="0" eb="2">
      <t>フツウ</t>
    </rPh>
    <rPh sb="2" eb="4">
      <t>ギンコウ</t>
    </rPh>
    <phoneticPr fontId="2"/>
  </si>
  <si>
    <t>（各年度末現在）</t>
    <rPh sb="1" eb="5">
      <t>カクネンドマツ</t>
    </rPh>
    <rPh sb="5" eb="7">
      <t>ゲンザイ</t>
    </rPh>
    <phoneticPr fontId="2"/>
  </si>
  <si>
    <t>（単位：千円）</t>
    <rPh sb="1" eb="3">
      <t>タンイ</t>
    </rPh>
    <rPh sb="4" eb="6">
      <t>センエン</t>
    </rPh>
    <phoneticPr fontId="2"/>
  </si>
  <si>
    <t>（各年度）</t>
    <rPh sb="1" eb="4">
      <t>カクネンド</t>
    </rPh>
    <phoneticPr fontId="2"/>
  </si>
  <si>
    <t>-</t>
  </si>
  <si>
    <t>10-8　　　手　形　交　換　状　況</t>
    <rPh sb="7" eb="10">
      <t>テガタ</t>
    </rPh>
    <rPh sb="11" eb="14">
      <t>コウカン</t>
    </rPh>
    <rPh sb="15" eb="18">
      <t>ジョウキョウ</t>
    </rPh>
    <phoneticPr fontId="2"/>
  </si>
  <si>
    <t>年　　度</t>
    <rPh sb="0" eb="1">
      <t>トシ</t>
    </rPh>
    <rPh sb="3" eb="4">
      <t>ド</t>
    </rPh>
    <phoneticPr fontId="2"/>
  </si>
  <si>
    <t>件数</t>
    <rPh sb="0" eb="2">
      <t>ケンスウ</t>
    </rPh>
    <phoneticPr fontId="2"/>
  </si>
  <si>
    <t>特別小口
資金</t>
  </si>
  <si>
    <t>小口元気
アップ資金</t>
  </si>
  <si>
    <t>資料：宇都宮手形交換所調</t>
  </si>
  <si>
    <t>資料：経済部調</t>
    <rPh sb="3" eb="5">
      <t>ケイザイ</t>
    </rPh>
    <rPh sb="5" eb="6">
      <t>ブ</t>
    </rPh>
    <phoneticPr fontId="2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</si>
  <si>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</t>
    </rPh>
    <phoneticPr fontId="2"/>
  </si>
  <si>
    <t>不渡手形実数</t>
    <rPh sb="4" eb="6">
      <t>ジッスウ</t>
    </rPh>
    <phoneticPr fontId="2"/>
  </si>
  <si>
    <t>平成25年度</t>
    <rPh sb="0" eb="2">
      <t>ヘイセイ</t>
    </rPh>
    <phoneticPr fontId="2"/>
  </si>
  <si>
    <t>平成26年度</t>
    <rPh sb="0" eb="2">
      <t>ヘイセイ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</si>
  <si>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０　金　融</t>
    </r>
    <r>
      <rPr>
        <sz val="24"/>
        <rFont val="Century"/>
        <family val="1"/>
      </rPr>
      <t xml:space="preserve"> </t>
    </r>
    <rPh sb="4" eb="5">
      <t>キン</t>
    </rPh>
    <rPh sb="6" eb="7">
      <t>トオル</t>
    </rPh>
    <phoneticPr fontId="2"/>
  </si>
  <si>
    <t>経営向上
借換資金</t>
    <rPh sb="0" eb="2">
      <t>ケイエイ</t>
    </rPh>
    <rPh sb="2" eb="4">
      <t>コウジョウ</t>
    </rPh>
    <rPh sb="5" eb="7">
      <t>カリカエ</t>
    </rPh>
    <rPh sb="7" eb="9">
      <t>シキン</t>
    </rPh>
    <phoneticPr fontId="2"/>
  </si>
  <si>
    <t>(単位：千円）</t>
    <rPh sb="4" eb="5">
      <t>セン</t>
    </rPh>
    <phoneticPr fontId="2"/>
  </si>
  <si>
    <t>年    度</t>
    <rPh sb="0" eb="1">
      <t>トシ</t>
    </rPh>
    <rPh sb="5" eb="6">
      <t>ド</t>
    </rPh>
    <phoneticPr fontId="2"/>
  </si>
  <si>
    <t>平成27年度</t>
    <rPh sb="0" eb="2">
      <t>ヘイセイ</t>
    </rPh>
    <phoneticPr fontId="2"/>
  </si>
  <si>
    <t>10-9　  鹿 沼 市 制 度 融 資 貸 付 状 況</t>
    <rPh sb="7" eb="8">
      <t>シカ</t>
    </rPh>
    <rPh sb="9" eb="10">
      <t>ヌマ</t>
    </rPh>
    <rPh sb="11" eb="12">
      <t>シ</t>
    </rPh>
    <rPh sb="13" eb="14">
      <t>セイ</t>
    </rPh>
    <rPh sb="15" eb="16">
      <t>タビ</t>
    </rPh>
    <rPh sb="17" eb="18">
      <t>トオル</t>
    </rPh>
    <rPh sb="19" eb="20">
      <t>シ</t>
    </rPh>
    <rPh sb="21" eb="22">
      <t>カシ</t>
    </rPh>
    <rPh sb="23" eb="24">
      <t>ツキ</t>
    </rPh>
    <rPh sb="25" eb="26">
      <t>ジョウ</t>
    </rPh>
    <rPh sb="27" eb="28">
      <t>キョウ</t>
    </rPh>
    <phoneticPr fontId="2"/>
  </si>
  <si>
    <t>10-7　　　信　用　保　証　協　会　保　証　状　況</t>
    <phoneticPr fontId="2"/>
  </si>
  <si>
    <t>-</t>
    <phoneticPr fontId="2"/>
  </si>
  <si>
    <t>10-10　　　企 業 倒 産 状 況</t>
    <phoneticPr fontId="2"/>
  </si>
  <si>
    <t>区　　分</t>
    <phoneticPr fontId="2"/>
  </si>
  <si>
    <t>（注）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</si>
  <si>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(注) 　商業は卸売・小売の合計になっている</t>
    <rPh sb="1" eb="2">
      <t>チュウ</t>
    </rPh>
    <rPh sb="5" eb="7">
      <t>ショウギョウ</t>
    </rPh>
    <rPh sb="8" eb="10">
      <t>オロシウリ</t>
    </rPh>
    <rPh sb="11" eb="13">
      <t>コウ</t>
    </rPh>
    <rPh sb="14" eb="16">
      <t>ゴウケイ</t>
    </rPh>
    <phoneticPr fontId="2"/>
  </si>
  <si>
    <t>21表　市内金融機関の預金残高と貸付残高の推移</t>
    <rPh sb="2" eb="3">
      <t>ヒョウ</t>
    </rPh>
    <rPh sb="4" eb="6">
      <t>シナイ</t>
    </rPh>
    <rPh sb="6" eb="8">
      <t>キンユウ</t>
    </rPh>
    <rPh sb="8" eb="10">
      <t>キカン</t>
    </rPh>
    <rPh sb="11" eb="13">
      <t>ヨキン</t>
    </rPh>
    <rPh sb="13" eb="15">
      <t>ザンダカ</t>
    </rPh>
    <rPh sb="16" eb="18">
      <t>カシツケ</t>
    </rPh>
    <rPh sb="18" eb="20">
      <t>ザンダカ</t>
    </rPh>
    <rPh sb="21" eb="23">
      <t>スイイ</t>
    </rPh>
    <phoneticPr fontId="2"/>
  </si>
  <si>
    <t>平成28年度</t>
    <rPh sb="0" eb="2">
      <t>ヘイセイ</t>
    </rPh>
    <phoneticPr fontId="2"/>
  </si>
  <si>
    <t>平成29年4月</t>
    <phoneticPr fontId="2"/>
  </si>
  <si>
    <t>平成30年1月</t>
    <rPh sb="4" eb="5">
      <t>ネン</t>
    </rPh>
    <phoneticPr fontId="2"/>
  </si>
  <si>
    <t>平成29年度</t>
    <rPh sb="0" eb="2">
      <t>ヘイセイ</t>
    </rPh>
    <phoneticPr fontId="2"/>
  </si>
  <si>
    <t>平成25年度</t>
    <phoneticPr fontId="2"/>
  </si>
  <si>
    <t>平成25年度</t>
    <phoneticPr fontId="2"/>
  </si>
  <si>
    <t>平成25年度</t>
    <phoneticPr fontId="2"/>
  </si>
  <si>
    <t>平成25年度</t>
    <phoneticPr fontId="2"/>
  </si>
  <si>
    <t>平成29年4月</t>
    <phoneticPr fontId="2"/>
  </si>
  <si>
    <t>平成30年1月</t>
    <phoneticPr fontId="2"/>
  </si>
  <si>
    <t>平成25年度</t>
  </si>
  <si>
    <t>平成29年4月</t>
  </si>
  <si>
    <t>平成29年4月</t>
    <phoneticPr fontId="2"/>
  </si>
  <si>
    <t>平成30年1月</t>
  </si>
  <si>
    <t>平成30年1月</t>
    <phoneticPr fontId="2"/>
  </si>
  <si>
    <t>平成25年度</t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</si>
  <si>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</si>
  <si>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</si>
  <si>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</si>
  <si>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r>
      <t>平成28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</si>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</sst>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0_ "/>
    <numFmt numFmtId="177" formatCode="#,##0_);[Red]\(#,##0\)"/>
    <numFmt numFmtId="178" formatCode="#,##0_ ;[Red]\-#,##0\ "/>
    <numFmt numFmtId="179" formatCode="#,##0_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2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2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sz val="10"/>
      <color theme="0" tint="-0.249977111117893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320">
    <xf numFmtId="0" fontId="0" fillId="0" borderId="0" xfId="0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5" fillId="0" borderId="0" xfId="1" applyFont="1" applyFill="1" applyAlignment="1">
      <alignment horizontal="distributed" vertical="center"/>
    </xf>
    <xf numFmtId="38" fontId="6" fillId="0" borderId="0" xfId="1" applyFont="1" applyFill="1" applyAlignment="1">
      <alignment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 textRotation="255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horizontal="distributed" vertical="center"/>
    </xf>
    <xf numFmtId="38" fontId="8" fillId="0" borderId="3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2" xfId="0" applyFont="1" applyFill="1" applyBorder="1" applyAlignment="1">
      <alignment horizontal="distributed" vertical="center" wrapText="1" justifyLastLine="1"/>
    </xf>
    <xf numFmtId="38" fontId="8" fillId="0" borderId="0" xfId="1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178" fontId="5" fillId="0" borderId="5" xfId="1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8" fontId="5" fillId="0" borderId="8" xfId="1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distributed" vertical="center" justifyLastLine="1"/>
    </xf>
    <xf numFmtId="38" fontId="11" fillId="0" borderId="0" xfId="1" applyFont="1" applyFill="1" applyAlignment="1">
      <alignment vertical="center"/>
    </xf>
    <xf numFmtId="38" fontId="11" fillId="0" borderId="0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distributed" textRotation="255" justifyLastLine="1"/>
    </xf>
    <xf numFmtId="0" fontId="11" fillId="0" borderId="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11" fillId="0" borderId="0" xfId="0" applyFont="1" applyFill="1" applyBorder="1" applyAlignment="1">
      <alignment horizontal="left" vertical="center" justifyLastLine="1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77" fontId="5" fillId="0" borderId="0" xfId="0" applyNumberFormat="1" applyFont="1" applyFill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 justifyLastLine="1"/>
    </xf>
    <xf numFmtId="178" fontId="4" fillId="0" borderId="0" xfId="0" applyNumberFormat="1" applyFont="1" applyFill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distributed" textRotation="255" justifyLastLine="1"/>
    </xf>
    <xf numFmtId="179" fontId="5" fillId="0" borderId="5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8" xfId="1" applyFont="1" applyBorder="1" applyAlignment="1">
      <alignment horizontal="distributed" vertical="center" justifyLastLine="1"/>
    </xf>
    <xf numFmtId="38" fontId="5" fillId="0" borderId="1" xfId="1" applyFont="1" applyBorder="1" applyAlignment="1">
      <alignment horizontal="distributed" vertical="center" justifyLastLine="1"/>
    </xf>
    <xf numFmtId="178" fontId="6" fillId="0" borderId="6" xfId="1" applyNumberFormat="1" applyFont="1" applyBorder="1" applyAlignment="1">
      <alignment vertical="center"/>
    </xf>
    <xf numFmtId="178" fontId="4" fillId="0" borderId="7" xfId="1" applyNumberFormat="1" applyFont="1" applyBorder="1" applyAlignment="1">
      <alignment vertical="center"/>
    </xf>
    <xf numFmtId="0" fontId="14" fillId="0" borderId="0" xfId="0" applyFont="1" applyFill="1" applyBorder="1"/>
    <xf numFmtId="0" fontId="14" fillId="0" borderId="0" xfId="0" applyFont="1" applyFill="1"/>
    <xf numFmtId="178" fontId="15" fillId="0" borderId="0" xfId="1" applyNumberFormat="1" applyFont="1" applyFill="1" applyBorder="1" applyAlignment="1">
      <alignment horizontal="right" vertical="center"/>
    </xf>
    <xf numFmtId="38" fontId="8" fillId="0" borderId="0" xfId="1" applyFont="1" applyAlignment="1">
      <alignment horizontal="center" vertical="center"/>
    </xf>
    <xf numFmtId="179" fontId="5" fillId="0" borderId="5" xfId="0" applyNumberFormat="1" applyFont="1" applyBorder="1"/>
    <xf numFmtId="179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176" fontId="5" fillId="0" borderId="6" xfId="0" applyNumberFormat="1" applyFont="1" applyFill="1" applyBorder="1" applyAlignment="1">
      <alignment horizontal="right" vertical="center"/>
    </xf>
    <xf numFmtId="179" fontId="5" fillId="0" borderId="6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Alignment="1"/>
    <xf numFmtId="0" fontId="18" fillId="0" borderId="0" xfId="0" applyFont="1" applyAlignment="1">
      <alignment vertical="center"/>
    </xf>
    <xf numFmtId="0" fontId="24" fillId="2" borderId="0" xfId="0" applyFont="1" applyFill="1"/>
    <xf numFmtId="0" fontId="19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/>
    </xf>
    <xf numFmtId="178" fontId="6" fillId="0" borderId="1" xfId="2" applyNumberFormat="1" applyFont="1" applyFill="1" applyBorder="1" applyAlignment="1">
      <alignment horizontal="right" vertical="center"/>
    </xf>
    <xf numFmtId="178" fontId="6" fillId="0" borderId="5" xfId="2" applyNumberFormat="1" applyFont="1" applyFill="1" applyBorder="1" applyAlignment="1">
      <alignment horizontal="right" vertical="center"/>
    </xf>
    <xf numFmtId="49" fontId="6" fillId="0" borderId="10" xfId="2" applyNumberFormat="1" applyFont="1" applyFill="1" applyBorder="1" applyAlignment="1">
      <alignment horizontal="right" vertical="center"/>
    </xf>
    <xf numFmtId="49" fontId="6" fillId="0" borderId="5" xfId="2" applyNumberFormat="1" applyFont="1" applyFill="1" applyBorder="1" applyAlignment="1">
      <alignment horizontal="right" vertical="center"/>
    </xf>
    <xf numFmtId="178" fontId="6" fillId="0" borderId="5" xfId="1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textRotation="255"/>
    </xf>
    <xf numFmtId="0" fontId="8" fillId="0" borderId="2" xfId="0" applyFont="1" applyFill="1" applyBorder="1" applyAlignment="1">
      <alignment horizontal="distributed" vertical="center"/>
    </xf>
    <xf numFmtId="0" fontId="25" fillId="0" borderId="0" xfId="0" applyFont="1" applyAlignment="1">
      <alignment horizontal="justify" vertical="center"/>
    </xf>
    <xf numFmtId="49" fontId="0" fillId="0" borderId="0" xfId="0" quotePrefix="1" applyNumberFormat="1" applyAlignment="1">
      <alignment horizontal="right" vertical="center"/>
    </xf>
    <xf numFmtId="38" fontId="4" fillId="0" borderId="0" xfId="2" applyFont="1" applyFill="1" applyAlignment="1">
      <alignment vertical="center"/>
    </xf>
    <xf numFmtId="38" fontId="0" fillId="0" borderId="0" xfId="2" applyFont="1" applyFill="1" applyAlignment="1">
      <alignment vertical="center"/>
    </xf>
    <xf numFmtId="178" fontId="5" fillId="0" borderId="1" xfId="2" applyNumberFormat="1" applyFont="1" applyFill="1" applyBorder="1" applyAlignment="1">
      <alignment horizontal="right" vertical="center"/>
    </xf>
    <xf numFmtId="178" fontId="5" fillId="0" borderId="2" xfId="2" applyNumberFormat="1" applyFont="1" applyFill="1" applyBorder="1" applyAlignment="1">
      <alignment horizontal="right" vertical="center"/>
    </xf>
    <xf numFmtId="178" fontId="5" fillId="0" borderId="5" xfId="2" applyNumberFormat="1" applyFont="1" applyFill="1" applyBorder="1" applyAlignment="1">
      <alignment horizontal="right" vertical="center"/>
    </xf>
    <xf numFmtId="178" fontId="5" fillId="0" borderId="6" xfId="2" applyNumberFormat="1" applyFont="1" applyFill="1" applyBorder="1" applyAlignment="1">
      <alignment horizontal="right" vertical="center"/>
    </xf>
    <xf numFmtId="49" fontId="5" fillId="0" borderId="10" xfId="2" applyNumberFormat="1" applyFont="1" applyFill="1" applyBorder="1" applyAlignment="1">
      <alignment horizontal="right" vertical="center"/>
    </xf>
    <xf numFmtId="49" fontId="5" fillId="0" borderId="11" xfId="2" applyNumberFormat="1" applyFont="1" applyFill="1" applyBorder="1" applyAlignment="1">
      <alignment horizontal="right" vertical="center"/>
    </xf>
    <xf numFmtId="49" fontId="5" fillId="0" borderId="5" xfId="2" applyNumberFormat="1" applyFont="1" applyFill="1" applyBorder="1" applyAlignment="1">
      <alignment horizontal="right" vertical="center"/>
    </xf>
    <xf numFmtId="49" fontId="5" fillId="0" borderId="6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justifyLastLine="1"/>
    </xf>
    <xf numFmtId="176" fontId="5" fillId="0" borderId="0" xfId="0" applyNumberFormat="1" applyFont="1" applyFill="1" applyBorder="1" applyAlignment="1">
      <alignment horizontal="right" vertical="center"/>
    </xf>
    <xf numFmtId="38" fontId="11" fillId="0" borderId="0" xfId="1" applyFont="1" applyBorder="1" applyAlignment="1">
      <alignment vertical="center"/>
    </xf>
    <xf numFmtId="179" fontId="5" fillId="0" borderId="0" xfId="0" applyNumberFormat="1" applyFont="1" applyBorder="1"/>
    <xf numFmtId="179" fontId="5" fillId="0" borderId="0" xfId="0" applyNumberFormat="1" applyFont="1" applyFill="1" applyBorder="1" applyAlignment="1">
      <alignment vertical="center"/>
    </xf>
    <xf numFmtId="178" fontId="5" fillId="0" borderId="5" xfId="2" applyNumberFormat="1" applyFont="1" applyFill="1" applyBorder="1" applyAlignment="1">
      <alignment vertical="center"/>
    </xf>
    <xf numFmtId="178" fontId="5" fillId="0" borderId="6" xfId="2" applyNumberFormat="1" applyFont="1" applyFill="1" applyBorder="1" applyAlignment="1">
      <alignment vertical="center"/>
    </xf>
    <xf numFmtId="38" fontId="26" fillId="0" borderId="0" xfId="2" applyFont="1" applyFill="1" applyBorder="1" applyAlignment="1">
      <alignment horizontal="center" vertical="center"/>
    </xf>
    <xf numFmtId="177" fontId="27" fillId="0" borderId="0" xfId="0" applyNumberFormat="1" applyFont="1" applyFill="1" applyBorder="1" applyAlignment="1">
      <alignment vertical="center"/>
    </xf>
    <xf numFmtId="177" fontId="27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wrapText="1" justifyLastLine="1"/>
    </xf>
    <xf numFmtId="38" fontId="28" fillId="0" borderId="0" xfId="2" applyFont="1" applyFill="1" applyBorder="1" applyAlignment="1">
      <alignment horizontal="center" vertical="center"/>
    </xf>
    <xf numFmtId="177" fontId="29" fillId="0" borderId="0" xfId="0" applyNumberFormat="1" applyFont="1" applyFill="1" applyBorder="1" applyAlignment="1">
      <alignment vertical="center"/>
    </xf>
    <xf numFmtId="177" fontId="29" fillId="0" borderId="0" xfId="2" applyNumberFormat="1" applyFont="1" applyFill="1" applyBorder="1" applyAlignment="1">
      <alignment vertical="center"/>
    </xf>
    <xf numFmtId="38" fontId="8" fillId="0" borderId="0" xfId="2" applyFont="1" applyFill="1" applyBorder="1" applyAlignment="1">
      <alignment horizontal="center" vertical="center"/>
    </xf>
    <xf numFmtId="177" fontId="5" fillId="0" borderId="0" xfId="0" applyNumberFormat="1" applyFont="1" applyBorder="1"/>
    <xf numFmtId="177" fontId="27" fillId="0" borderId="0" xfId="0" applyNumberFormat="1" applyFont="1" applyBorder="1"/>
    <xf numFmtId="177" fontId="5" fillId="0" borderId="0" xfId="0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vertical="center"/>
    </xf>
    <xf numFmtId="0" fontId="2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0" fontId="3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38" fontId="30" fillId="0" borderId="0" xfId="1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178" fontId="5" fillId="0" borderId="10" xfId="1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178" fontId="5" fillId="0" borderId="10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38" fontId="1" fillId="0" borderId="0" xfId="1" applyFont="1" applyAlignment="1">
      <alignment horizontal="center" vertical="center"/>
    </xf>
    <xf numFmtId="178" fontId="6" fillId="0" borderId="5" xfId="1" applyNumberFormat="1" applyFont="1" applyBorder="1" applyAlignment="1">
      <alignment vertical="center"/>
    </xf>
    <xf numFmtId="178" fontId="6" fillId="0" borderId="0" xfId="1" applyNumberFormat="1" applyFont="1" applyBorder="1" applyAlignment="1">
      <alignment vertical="center"/>
    </xf>
    <xf numFmtId="178" fontId="5" fillId="0" borderId="0" xfId="1" applyNumberFormat="1" applyFont="1" applyFill="1" applyAlignment="1">
      <alignment vertical="center"/>
    </xf>
    <xf numFmtId="38" fontId="8" fillId="0" borderId="12" xfId="1" applyFont="1" applyBorder="1" applyAlignment="1">
      <alignment horizontal="center" vertical="center"/>
    </xf>
    <xf numFmtId="178" fontId="5" fillId="0" borderId="4" xfId="1" applyNumberFormat="1" applyFont="1" applyFill="1" applyBorder="1" applyAlignment="1">
      <alignment vertical="center"/>
    </xf>
    <xf numFmtId="38" fontId="1" fillId="0" borderId="0" xfId="1" applyFont="1" applyFill="1" applyAlignment="1">
      <alignment horizontal="center" vertical="center"/>
    </xf>
    <xf numFmtId="179" fontId="5" fillId="0" borderId="10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vertical="center"/>
    </xf>
    <xf numFmtId="178" fontId="6" fillId="0" borderId="6" xfId="1" applyNumberFormat="1" applyFont="1" applyFill="1" applyBorder="1" applyAlignment="1">
      <alignment vertical="center"/>
    </xf>
    <xf numFmtId="178" fontId="31" fillId="0" borderId="5" xfId="2" applyNumberFormat="1" applyFont="1" applyFill="1" applyBorder="1" applyAlignment="1">
      <alignment vertical="center"/>
    </xf>
    <xf numFmtId="178" fontId="31" fillId="0" borderId="10" xfId="2" applyNumberFormat="1" applyFont="1" applyFill="1" applyBorder="1" applyAlignment="1">
      <alignment vertical="center"/>
    </xf>
    <xf numFmtId="178" fontId="31" fillId="0" borderId="6" xfId="2" applyNumberFormat="1" applyFont="1" applyFill="1" applyBorder="1" applyAlignment="1">
      <alignment vertical="center"/>
    </xf>
    <xf numFmtId="178" fontId="31" fillId="0" borderId="11" xfId="2" applyNumberFormat="1" applyFont="1" applyFill="1" applyBorder="1" applyAlignment="1">
      <alignment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wrapText="1" justifyLastLine="1"/>
    </xf>
    <xf numFmtId="178" fontId="6" fillId="0" borderId="2" xfId="2" applyNumberFormat="1" applyFont="1" applyFill="1" applyBorder="1" applyAlignment="1">
      <alignment horizontal="right" vertical="center"/>
    </xf>
    <xf numFmtId="178" fontId="6" fillId="0" borderId="6" xfId="2" applyNumberFormat="1" applyFont="1" applyFill="1" applyBorder="1" applyAlignment="1">
      <alignment horizontal="right" vertical="center"/>
    </xf>
    <xf numFmtId="49" fontId="6" fillId="0" borderId="11" xfId="2" applyNumberFormat="1" applyFont="1" applyFill="1" applyBorder="1" applyAlignment="1">
      <alignment horizontal="right" vertical="center"/>
    </xf>
    <xf numFmtId="49" fontId="6" fillId="0" borderId="6" xfId="2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vertical="center"/>
    </xf>
    <xf numFmtId="179" fontId="6" fillId="0" borderId="5" xfId="0" applyNumberFormat="1" applyFont="1" applyBorder="1"/>
    <xf numFmtId="176" fontId="6" fillId="0" borderId="5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176" fontId="6" fillId="0" borderId="1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wrapText="1" justifyLastLine="1"/>
    </xf>
    <xf numFmtId="0" fontId="0" fillId="0" borderId="0" xfId="0" applyFont="1" applyFill="1" applyBorder="1" applyAlignment="1">
      <alignment horizontal="distributed" vertical="center"/>
    </xf>
    <xf numFmtId="0" fontId="8" fillId="0" borderId="0" xfId="0" applyFont="1" applyFill="1"/>
    <xf numFmtId="0" fontId="6" fillId="0" borderId="12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distributed" vertical="center" justifyLastLine="1"/>
    </xf>
    <xf numFmtId="178" fontId="31" fillId="0" borderId="5" xfId="2" applyNumberFormat="1" applyFont="1" applyFill="1" applyBorder="1" applyAlignment="1">
      <alignment horizontal="right" vertical="center"/>
    </xf>
    <xf numFmtId="178" fontId="31" fillId="0" borderId="6" xfId="2" applyNumberFormat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center" vertical="center" wrapText="1"/>
    </xf>
    <xf numFmtId="38" fontId="0" fillId="0" borderId="3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11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distributed" vertical="center" wrapText="1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31" fillId="0" borderId="2" xfId="0" applyFont="1" applyFill="1" applyBorder="1" applyAlignment="1">
      <alignment horizontal="distributed" vertical="center" justifyLastLine="1"/>
    </xf>
    <xf numFmtId="38" fontId="11" fillId="0" borderId="0" xfId="1" applyFont="1" applyAlignment="1">
      <alignment horizontal="right"/>
    </xf>
    <xf numFmtId="38" fontId="11" fillId="0" borderId="0" xfId="1" applyFont="1" applyAlignment="1"/>
    <xf numFmtId="38" fontId="1" fillId="0" borderId="0" xfId="1" applyFont="1" applyFill="1" applyAlignment="1">
      <alignment vertical="center"/>
    </xf>
    <xf numFmtId="38" fontId="11" fillId="0" borderId="0" xfId="1" applyFont="1" applyFill="1" applyAlignment="1"/>
    <xf numFmtId="38" fontId="11" fillId="0" borderId="0" xfId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4" xfId="0" applyFont="1" applyFill="1" applyBorder="1" applyAlignment="1">
      <alignment horizontal="left" justifyLastLine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Alignment="1"/>
    <xf numFmtId="0" fontId="11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5" fillId="0" borderId="5" xfId="2" applyNumberFormat="1" applyFont="1" applyFill="1" applyBorder="1" applyAlignment="1">
      <alignment horizontal="right" vertical="center"/>
    </xf>
    <xf numFmtId="0" fontId="5" fillId="0" borderId="10" xfId="2" applyNumberFormat="1" applyFont="1" applyFill="1" applyBorder="1" applyAlignment="1">
      <alignment horizontal="right" vertical="center"/>
    </xf>
    <xf numFmtId="0" fontId="31" fillId="0" borderId="11" xfId="2" applyNumberFormat="1" applyFont="1" applyFill="1" applyBorder="1" applyAlignment="1">
      <alignment horizontal="right" vertical="center"/>
    </xf>
    <xf numFmtId="0" fontId="6" fillId="0" borderId="10" xfId="2" applyNumberFormat="1" applyFont="1" applyFill="1" applyBorder="1" applyAlignment="1">
      <alignment horizontal="right" vertical="center"/>
    </xf>
    <xf numFmtId="0" fontId="6" fillId="0" borderId="11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top"/>
    </xf>
    <xf numFmtId="178" fontId="5" fillId="0" borderId="5" xfId="1" applyNumberFormat="1" applyFont="1" applyFill="1" applyBorder="1" applyAlignment="1">
      <alignment horizontal="right" vertical="center" justifyLastLine="1"/>
    </xf>
    <xf numFmtId="178" fontId="5" fillId="0" borderId="6" xfId="1" applyNumberFormat="1" applyFont="1" applyFill="1" applyBorder="1" applyAlignment="1">
      <alignment horizontal="right" vertical="center" justifyLastLine="1"/>
    </xf>
    <xf numFmtId="178" fontId="31" fillId="0" borderId="5" xfId="1" applyNumberFormat="1" applyFont="1" applyFill="1" applyBorder="1" applyAlignment="1">
      <alignment horizontal="right" vertical="center" justifyLastLine="1"/>
    </xf>
    <xf numFmtId="178" fontId="31" fillId="0" borderId="6" xfId="1" applyNumberFormat="1" applyFont="1" applyFill="1" applyBorder="1" applyAlignment="1">
      <alignment horizontal="right" vertical="center" justifyLastLine="1"/>
    </xf>
    <xf numFmtId="178" fontId="6" fillId="0" borderId="5" xfId="1" applyNumberFormat="1" applyFont="1" applyFill="1" applyBorder="1" applyAlignment="1">
      <alignment horizontal="right" vertical="center" justifyLastLine="1"/>
    </xf>
    <xf numFmtId="178" fontId="6" fillId="0" borderId="6" xfId="1" applyNumberFormat="1" applyFont="1" applyFill="1" applyBorder="1" applyAlignment="1">
      <alignment horizontal="right" vertical="center" justifyLastLine="1"/>
    </xf>
    <xf numFmtId="178" fontId="5" fillId="0" borderId="5" xfId="1" applyNumberFormat="1" applyFont="1" applyFill="1" applyBorder="1" applyAlignment="1">
      <alignment horizontal="right" vertical="center"/>
    </xf>
    <xf numFmtId="178" fontId="5" fillId="0" borderId="6" xfId="1" applyNumberFormat="1" applyFont="1" applyFill="1" applyBorder="1" applyAlignment="1">
      <alignment horizontal="right" vertical="center"/>
    </xf>
    <xf numFmtId="178" fontId="5" fillId="0" borderId="3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178" fontId="5" fillId="0" borderId="12" xfId="1" applyNumberFormat="1" applyFont="1" applyFill="1" applyBorder="1" applyAlignment="1">
      <alignment horizontal="right" vertical="center"/>
    </xf>
    <xf numFmtId="178" fontId="5" fillId="0" borderId="4" xfId="1" applyNumberFormat="1" applyFont="1" applyFill="1" applyBorder="1" applyAlignment="1">
      <alignment horizontal="right" vertical="center"/>
    </xf>
    <xf numFmtId="0" fontId="31" fillId="0" borderId="6" xfId="2" applyNumberFormat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vertical="center" shrinkToFit="1"/>
    </xf>
    <xf numFmtId="38" fontId="5" fillId="0" borderId="3" xfId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38" fontId="5" fillId="0" borderId="5" xfId="1" applyFont="1" applyFill="1" applyBorder="1" applyAlignment="1">
      <alignment horizontal="right" vertical="center" shrinkToFit="1"/>
    </xf>
    <xf numFmtId="38" fontId="5" fillId="0" borderId="6" xfId="1" applyFont="1" applyFill="1" applyBorder="1" applyAlignment="1">
      <alignment vertical="center" shrinkToFit="1"/>
    </xf>
    <xf numFmtId="38" fontId="8" fillId="0" borderId="5" xfId="1" applyFont="1" applyFill="1" applyBorder="1" applyAlignment="1">
      <alignment horizontal="right" vertical="center" shrinkToFit="1"/>
    </xf>
    <xf numFmtId="38" fontId="8" fillId="0" borderId="6" xfId="1" applyFont="1" applyFill="1" applyBorder="1" applyAlignment="1">
      <alignment horizontal="right" vertical="center" shrinkToFit="1"/>
    </xf>
    <xf numFmtId="38" fontId="8" fillId="0" borderId="5" xfId="1" applyFont="1" applyFill="1" applyBorder="1" applyAlignment="1">
      <alignment vertical="center" shrinkToFit="1"/>
    </xf>
    <xf numFmtId="38" fontId="8" fillId="0" borderId="6" xfId="1" applyFont="1" applyFill="1" applyBorder="1" applyAlignment="1">
      <alignment vertical="center" shrinkToFit="1"/>
    </xf>
    <xf numFmtId="38" fontId="6" fillId="0" borderId="10" xfId="1" applyFont="1" applyFill="1" applyBorder="1" applyAlignment="1">
      <alignment vertical="center" shrinkToFit="1"/>
    </xf>
    <xf numFmtId="38" fontId="7" fillId="0" borderId="10" xfId="1" applyFont="1" applyFill="1" applyBorder="1" applyAlignment="1">
      <alignment vertical="center" shrinkToFit="1"/>
    </xf>
    <xf numFmtId="38" fontId="6" fillId="0" borderId="12" xfId="1" applyFont="1" applyFill="1" applyBorder="1" applyAlignment="1">
      <alignment vertical="center" shrinkToFit="1"/>
    </xf>
    <xf numFmtId="38" fontId="6" fillId="0" borderId="4" xfId="1" applyFont="1" applyFill="1" applyBorder="1" applyAlignment="1">
      <alignment vertical="center" shrinkToFit="1"/>
    </xf>
    <xf numFmtId="38" fontId="6" fillId="0" borderId="10" xfId="1" applyFont="1" applyFill="1" applyBorder="1" applyAlignment="1">
      <alignment horizontal="right" vertical="center" shrinkToFit="1"/>
    </xf>
    <xf numFmtId="38" fontId="6" fillId="0" borderId="11" xfId="1" applyFont="1" applyFill="1" applyBorder="1" applyAlignment="1">
      <alignment vertical="center" shrinkToFit="1"/>
    </xf>
    <xf numFmtId="38" fontId="0" fillId="0" borderId="10" xfId="1" applyFont="1" applyFill="1" applyBorder="1" applyAlignment="1">
      <alignment vertical="center" shrinkToFit="1"/>
    </xf>
    <xf numFmtId="38" fontId="0" fillId="0" borderId="11" xfId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8" fontId="3" fillId="0" borderId="0" xfId="1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38" fontId="3" fillId="0" borderId="0" xfId="1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justifyLastLine="1"/>
    </xf>
    <xf numFmtId="0" fontId="8" fillId="0" borderId="12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center" vertical="distributed" textRotation="255" justifyLastLine="1"/>
    </xf>
    <xf numFmtId="0" fontId="5" fillId="0" borderId="12" xfId="0" applyFont="1" applyFill="1" applyBorder="1" applyAlignment="1">
      <alignment horizontal="center" vertical="distributed" textRotation="255" justifyLastLine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center" vertical="center" justifyLastLine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13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31" fillId="0" borderId="2" xfId="0" applyFont="1" applyFill="1" applyBorder="1" applyAlignment="1">
      <alignment horizontal="distributed" vertical="center" justifyLastLine="1"/>
    </xf>
    <xf numFmtId="0" fontId="31" fillId="0" borderId="8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6" fontId="5" fillId="0" borderId="13" xfId="3" applyFont="1" applyFill="1" applyBorder="1" applyAlignment="1">
      <alignment horizontal="center" vertical="center" justifyLastLine="1"/>
    </xf>
    <xf numFmtId="6" fontId="5" fillId="0" borderId="12" xfId="3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distributed" vertical="center" wrapText="1" justifyLastLine="1"/>
    </xf>
    <xf numFmtId="0" fontId="5" fillId="0" borderId="9" xfId="0" applyFont="1" applyFill="1" applyBorder="1" applyAlignment="1">
      <alignment horizontal="distributed" vertical="center" wrapText="1" justifyLastLine="1"/>
    </xf>
    <xf numFmtId="0" fontId="11" fillId="0" borderId="2" xfId="0" applyFont="1" applyFill="1" applyBorder="1" applyAlignment="1">
      <alignment horizontal="center" vertical="center" wrapText="1" justifyLastLine="1"/>
    </xf>
    <xf numFmtId="0" fontId="11" fillId="0" borderId="9" xfId="0" applyFont="1" applyFill="1" applyBorder="1" applyAlignment="1">
      <alignment horizontal="center" vertical="center" wrapText="1" justifyLastLine="1"/>
    </xf>
    <xf numFmtId="0" fontId="5" fillId="0" borderId="2" xfId="0" applyFont="1" applyFill="1" applyBorder="1" applyAlignment="1">
      <alignment horizontal="center" vertical="center" wrapText="1" justifyLastLine="1"/>
    </xf>
    <xf numFmtId="0" fontId="5" fillId="0" borderId="9" xfId="0" applyFont="1" applyFill="1" applyBorder="1" applyAlignment="1">
      <alignment horizontal="center" vertical="center" wrapText="1" justifyLastLine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2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市内金融機関の預金残高の推移</a:t>
            </a:r>
          </a:p>
          <a:p>
            <a:pPr>
              <a:defRPr/>
            </a:pPr>
            <a:r>
              <a:rPr lang="ja-JP"/>
              <a:t>（各年度末現在　・　単位：百万円）</a:t>
            </a:r>
          </a:p>
        </c:rich>
      </c:tx>
      <c:layout>
        <c:manualLayout>
          <c:xMode val="edge"/>
          <c:yMode val="edge"/>
          <c:x val="0.2652027866468226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0819727568531"/>
          <c:y val="0.19565263542760092"/>
          <c:w val="0.70608166345681966"/>
          <c:h val="0.67486258603103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'21表 市内金融機関の貯金残高と貸付残高の推移'!$C$60</c:f>
              <c:strCache>
                <c:ptCount val="1"/>
                <c:pt idx="0">
                  <c:v>普通銀行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817780493262185E-3"/>
                  <c:y val="-2.81821294944738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DD-485C-887B-60E5713A692B}"/>
                </c:ext>
              </c:extLst>
            </c:dLbl>
            <c:dLbl>
              <c:idx val="1"/>
              <c:layout>
                <c:manualLayout>
                  <c:x val="1.7615864060922912E-3"/>
                  <c:y val="-2.7706397557939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DD-485C-887B-60E5713A692B}"/>
                </c:ext>
              </c:extLst>
            </c:dLbl>
            <c:dLbl>
              <c:idx val="2"/>
              <c:layout>
                <c:manualLayout>
                  <c:x val="-2.6303699757817705E-3"/>
                  <c:y val="-2.59114997863158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DD-485C-887B-60E5713A692B}"/>
                </c:ext>
              </c:extLst>
            </c:dLbl>
            <c:dLbl>
              <c:idx val="3"/>
              <c:layout>
                <c:manualLayout>
                  <c:x val="4.8020077193723209E-3"/>
                  <c:y val="-1.58358027267092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DD-485C-887B-60E5713A692B}"/>
                </c:ext>
              </c:extLst>
            </c:dLbl>
            <c:dLbl>
              <c:idx val="4"/>
              <c:layout>
                <c:manualLayout>
                  <c:x val="-3.0156057300066408E-3"/>
                  <c:y val="-2.18978556534188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DD-485C-887B-60E5713A692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'21表 市内金融機関の貯金残高と貸付残高の推移'!$A$61:$A$65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'21表 市内金融機関の貯金残高と貸付残高の推移'!$C$61:$C$65</c:f>
              <c:numCache>
                <c:formatCode>#,##0_ ;[Red]\-#,##0\ </c:formatCode>
                <c:ptCount val="5"/>
                <c:pt idx="0">
                  <c:v>243843</c:v>
                </c:pt>
                <c:pt idx="1">
                  <c:v>246431</c:v>
                </c:pt>
                <c:pt idx="2">
                  <c:v>253414</c:v>
                </c:pt>
                <c:pt idx="3">
                  <c:v>259406</c:v>
                </c:pt>
                <c:pt idx="4">
                  <c:v>263970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DD-485C-887B-60E5713A692B}"/>
            </c:ext>
          </c:extLst>
        </c:ser>
        <c:ser>
          <c:idx val="1"/>
          <c:order val="1"/>
          <c:tx>
            <c:strRef>
              <c:f>'21表 市内金融機関の貯金残高と貸付残高の推移'!$D$60</c:f>
              <c:strCache>
                <c:ptCount val="1"/>
                <c:pt idx="0">
                  <c:v>信用金庫
労働金庫
農業協同組合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114193012305622E-2"/>
                  <c:y val="8.09819062472263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DD-485C-887B-60E5713A692B}"/>
                </c:ext>
              </c:extLst>
            </c:dLbl>
            <c:dLbl>
              <c:idx val="1"/>
              <c:layout>
                <c:manualLayout>
                  <c:x val="2.0535665105058307E-2"/>
                  <c:y val="1.1718536711891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DD-485C-887B-60E5713A692B}"/>
                </c:ext>
              </c:extLst>
            </c:dLbl>
            <c:dLbl>
              <c:idx val="2"/>
              <c:layout>
                <c:manualLayout>
                  <c:x val="2.458966163534718E-2"/>
                  <c:y val="7.74320803441308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DD-485C-887B-60E5713A692B}"/>
                </c:ext>
              </c:extLst>
            </c:dLbl>
            <c:dLbl>
              <c:idx val="3"/>
              <c:layout>
                <c:manualLayout>
                  <c:x val="2.2660523985706605E-2"/>
                  <c:y val="1.34859377755646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DD-485C-887B-60E5713A692B}"/>
                </c:ext>
              </c:extLst>
            </c:dLbl>
            <c:dLbl>
              <c:idx val="4"/>
              <c:layout>
                <c:manualLayout>
                  <c:x val="2.7630260291324295E-2"/>
                  <c:y val="4.05240331040878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DD-485C-887B-60E5713A692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'21表 市内金融機関の貯金残高と貸付残高の推移'!$A$61:$A$65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'21表 市内金融機関の貯金残高と貸付残高の推移'!$D$61:$D$65</c:f>
              <c:numCache>
                <c:formatCode>#,##0_ </c:formatCode>
                <c:ptCount val="5"/>
                <c:pt idx="0">
                  <c:v>242775</c:v>
                </c:pt>
                <c:pt idx="1">
                  <c:v>246727</c:v>
                </c:pt>
                <c:pt idx="2">
                  <c:v>251599</c:v>
                </c:pt>
                <c:pt idx="3">
                  <c:v>256131</c:v>
                </c:pt>
                <c:pt idx="4">
                  <c:v>260647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BDD-485C-887B-60E5713A6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06400"/>
        <c:axId val="91207936"/>
      </c:barChart>
      <c:catAx>
        <c:axId val="91206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12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079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12064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53625142576071"/>
          <c:y val="0.32715077282006416"/>
          <c:w val="0.16185770801266963"/>
          <c:h val="0.33915858343793986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市内金融機関の貸付残高の推移</a:t>
            </a:r>
          </a:p>
          <a:p>
            <a:pPr>
              <a:defRPr sz="1200"/>
            </a:pPr>
            <a:r>
              <a:rPr lang="ja-JP" sz="1200"/>
              <a:t>（各年度末現在　・　単位：百万円）</a:t>
            </a:r>
          </a:p>
        </c:rich>
      </c:tx>
      <c:layout>
        <c:manualLayout>
          <c:xMode val="edge"/>
          <c:yMode val="edge"/>
          <c:x val="0.25757605824312346"/>
          <c:y val="4.0193490306465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9377152674454"/>
          <c:y val="0.15700520126906248"/>
          <c:w val="0.70441864585379665"/>
          <c:h val="0.71787631094938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'21表 市内金融機関の貯金残高と貸付残高の推移'!$F$60</c:f>
              <c:strCache>
                <c:ptCount val="1"/>
                <c:pt idx="0">
                  <c:v>普通銀行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398-4575-A6FD-5209EAC0620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'21表 市内金融機関の貯金残高と貸付残高の推移'!$A$61:$A$65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'21表 市内金融機関の貯金残高と貸付残高の推移'!$F$61:$F$65</c:f>
              <c:numCache>
                <c:formatCode>#,##0_ ;[Red]\-#,##0\ </c:formatCode>
                <c:ptCount val="5"/>
                <c:pt idx="0">
                  <c:v>122303</c:v>
                </c:pt>
                <c:pt idx="1">
                  <c:v>126327</c:v>
                </c:pt>
                <c:pt idx="2">
                  <c:v>127639.71432</c:v>
                </c:pt>
                <c:pt idx="3">
                  <c:v>126470</c:v>
                </c:pt>
                <c:pt idx="4">
                  <c:v>127564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98-4575-A6FD-5209EAC06200}"/>
            </c:ext>
          </c:extLst>
        </c:ser>
        <c:ser>
          <c:idx val="1"/>
          <c:order val="1"/>
          <c:tx>
            <c:strRef>
              <c:f>'21表 市内金融機関の貯金残高と貸付残高の推移'!$G$60</c:f>
              <c:strCache>
                <c:ptCount val="1"/>
                <c:pt idx="0">
                  <c:v>信用金庫
労働金庫
農業協同組合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4188992126414E-2"/>
                  <c:y val="4.6567231384992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98-4575-A6FD-5209EAC06200}"/>
                </c:ext>
              </c:extLst>
            </c:dLbl>
            <c:dLbl>
              <c:idx val="1"/>
              <c:layout>
                <c:manualLayout>
                  <c:x val="2.406197924510789E-2"/>
                  <c:y val="4.38818114657209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98-4575-A6FD-5209EAC06200}"/>
                </c:ext>
              </c:extLst>
            </c:dLbl>
            <c:dLbl>
              <c:idx val="2"/>
              <c:layout>
                <c:manualLayout>
                  <c:x val="2.2715236412018978E-2"/>
                  <c:y val="4.06076034740332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98-4575-A6FD-5209EAC06200}"/>
                </c:ext>
              </c:extLst>
            </c:dLbl>
            <c:dLbl>
              <c:idx val="3"/>
              <c:layout>
                <c:manualLayout>
                  <c:x val="2.3051998030188155E-2"/>
                  <c:y val="7.82585028469040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98-4575-A6FD-5209EAC06200}"/>
                </c:ext>
              </c:extLst>
            </c:dLbl>
            <c:dLbl>
              <c:idx val="4"/>
              <c:layout>
                <c:manualLayout>
                  <c:x val="1.9467816592103417E-2"/>
                  <c:y val="2.432728406585488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98-4575-A6FD-5209EAC0620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'21表 市内金融機関の貯金残高と貸付残高の推移'!$A$61:$A$65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'21表 市内金融機関の貯金残高と貸付残高の推移'!$G$61:$G$65</c:f>
              <c:numCache>
                <c:formatCode>#,##0_ </c:formatCode>
                <c:ptCount val="5"/>
                <c:pt idx="0">
                  <c:v>83326</c:v>
                </c:pt>
                <c:pt idx="1">
                  <c:v>85710</c:v>
                </c:pt>
                <c:pt idx="2">
                  <c:v>85495</c:v>
                </c:pt>
                <c:pt idx="3">
                  <c:v>85871</c:v>
                </c:pt>
                <c:pt idx="4">
                  <c:v>87058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398-4575-A6FD-5209EAC06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00736"/>
        <c:axId val="92902528"/>
      </c:barChart>
      <c:catAx>
        <c:axId val="92900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9290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902528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929007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867632314015082"/>
          <c:y val="0.35990414241698049"/>
          <c:w val="0.17487047026885905"/>
          <c:h val="0.30405866465554421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161925</xdr:rowOff>
    </xdr:from>
    <xdr:to>
      <xdr:col>6</xdr:col>
      <xdr:colOff>609600</xdr:colOff>
      <xdr:row>25</xdr:row>
      <xdr:rowOff>138546</xdr:rowOff>
    </xdr:to>
    <xdr:graphicFrame macro="">
      <xdr:nvGraphicFramePr>
        <xdr:cNvPr id="116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452870</xdr:colOff>
      <xdr:row>27</xdr:row>
      <xdr:rowOff>113434</xdr:rowOff>
    </xdr:from>
    <xdr:to>
      <xdr:col>6</xdr:col>
      <xdr:colOff>652895</xdr:colOff>
      <xdr:row>50</xdr:row>
      <xdr:rowOff>113434</xdr:rowOff>
    </xdr:to>
    <xdr:graphicFrame macro="">
      <xdr:nvGraphicFramePr>
        <xdr:cNvPr id="116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5"/>
  <sheetViews>
    <sheetView view="pageBreakPreview" zoomScaleNormal="120" zoomScaleSheetLayoutView="100" workbookViewId="0">
      <selection activeCell="G12" sqref="G12"/>
    </sheetView>
  </sheetViews>
  <sheetFormatPr defaultRowHeight="13.5" x14ac:dyDescent="0.15"/>
  <cols>
    <col min="1" max="1" width="11.875" customWidth="1"/>
    <col min="2" max="2" width="9.25" customWidth="1"/>
    <col min="3" max="3" width="1.75" customWidth="1"/>
    <col min="4" max="4" width="30.5" customWidth="1"/>
    <col min="5" max="5" width="14.5" customWidth="1"/>
    <col min="6" max="6" width="13.375" customWidth="1"/>
    <col min="7" max="7" width="16.875" customWidth="1"/>
  </cols>
  <sheetData>
    <row r="6" spans="1:12" ht="30" x14ac:dyDescent="0.15">
      <c r="A6" s="83"/>
      <c r="B6" s="83"/>
      <c r="C6" s="83"/>
      <c r="D6" s="83"/>
      <c r="E6" s="84" t="s">
        <v>84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102"/>
      <c r="C15" s="86"/>
      <c r="D15" s="87"/>
      <c r="E15" s="87"/>
      <c r="F15" s="101"/>
      <c r="J15" s="87"/>
      <c r="K15" s="88"/>
    </row>
    <row r="16" spans="1:12" ht="19.149999999999999" customHeight="1" x14ac:dyDescent="0.15">
      <c r="B16" s="102"/>
      <c r="C16" s="86"/>
      <c r="D16" s="87"/>
      <c r="E16" s="87"/>
      <c r="F16" s="101"/>
      <c r="K16" s="87"/>
      <c r="L16" s="88"/>
    </row>
    <row r="17" spans="2:12" ht="19.149999999999999" customHeight="1" x14ac:dyDescent="0.15">
      <c r="B17" s="102"/>
      <c r="C17" s="86"/>
      <c r="D17" s="87"/>
      <c r="E17" s="87"/>
      <c r="F17" s="101"/>
      <c r="K17" s="87"/>
      <c r="L17" s="88"/>
    </row>
    <row r="18" spans="2:12" ht="19.149999999999999" customHeight="1" x14ac:dyDescent="0.15">
      <c r="B18" s="102"/>
      <c r="C18" s="86"/>
      <c r="D18" s="87"/>
      <c r="E18" s="87"/>
      <c r="F18" s="101"/>
      <c r="K18" s="87"/>
      <c r="L18" s="88"/>
    </row>
    <row r="19" spans="2:12" ht="19.149999999999999" customHeight="1" x14ac:dyDescent="0.15">
      <c r="B19" s="102"/>
      <c r="C19" s="86"/>
      <c r="D19" s="87"/>
      <c r="E19" s="87"/>
      <c r="F19" s="101"/>
      <c r="K19" s="87"/>
    </row>
    <row r="20" spans="2:12" ht="19.149999999999999" customHeight="1" x14ac:dyDescent="0.15">
      <c r="B20" s="102"/>
      <c r="C20" s="86"/>
      <c r="D20" s="87"/>
      <c r="E20" s="87"/>
      <c r="F20" s="101"/>
      <c r="K20" s="87"/>
    </row>
    <row r="21" spans="2:12" ht="19.149999999999999" customHeight="1" x14ac:dyDescent="0.15">
      <c r="B21" s="102"/>
      <c r="D21" s="87"/>
      <c r="E21" s="87"/>
      <c r="F21" s="101"/>
      <c r="K21" s="87"/>
      <c r="L21" s="88"/>
    </row>
    <row r="22" spans="2:12" ht="18.600000000000001" customHeight="1" x14ac:dyDescent="0.15">
      <c r="B22" s="102"/>
      <c r="D22" s="87"/>
      <c r="E22" s="87"/>
      <c r="F22" s="101"/>
      <c r="K22" s="87"/>
      <c r="L22" s="88"/>
    </row>
    <row r="23" spans="2:12" ht="18.600000000000001" customHeight="1" x14ac:dyDescent="0.15">
      <c r="B23" s="102"/>
      <c r="D23" s="87"/>
      <c r="E23" s="87"/>
      <c r="F23" s="101"/>
      <c r="K23" s="87"/>
      <c r="L23" s="88"/>
    </row>
    <row r="24" spans="2:12" ht="18.600000000000001" customHeight="1" x14ac:dyDescent="0.15">
      <c r="B24" s="85"/>
      <c r="D24" s="87"/>
      <c r="E24" s="87"/>
      <c r="F24" s="101"/>
      <c r="K24" s="87"/>
      <c r="L24" s="88"/>
    </row>
    <row r="25" spans="2:12" ht="18.600000000000001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2"/>
  <sheetViews>
    <sheetView view="pageBreakPreview" zoomScale="110" zoomScaleNormal="100" zoomScaleSheetLayoutView="110" workbookViewId="0">
      <selection activeCell="I50" sqref="I50"/>
    </sheetView>
  </sheetViews>
  <sheetFormatPr defaultRowHeight="13.5" x14ac:dyDescent="0.15"/>
  <cols>
    <col min="1" max="1" width="11.875" customWidth="1"/>
    <col min="2" max="5" width="12.375" customWidth="1"/>
    <col min="6" max="6" width="13.375" customWidth="1"/>
    <col min="7" max="7" width="12.375" customWidth="1"/>
  </cols>
  <sheetData>
    <row r="1" spans="1:9" ht="28.5" x14ac:dyDescent="0.3">
      <c r="A1" s="138" t="s">
        <v>96</v>
      </c>
      <c r="B1" s="139"/>
      <c r="C1" s="140"/>
      <c r="D1" s="140"/>
      <c r="E1" s="140"/>
      <c r="F1" s="140"/>
      <c r="G1" s="140"/>
      <c r="H1" s="81"/>
      <c r="I1" s="81"/>
    </row>
    <row r="4" spans="1:9" ht="13.5" customHeight="1" x14ac:dyDescent="0.15"/>
    <row r="5" spans="1:9" ht="12" customHeight="1" x14ac:dyDescent="0.15">
      <c r="A5" s="82"/>
      <c r="B5" s="89"/>
      <c r="C5" s="89"/>
      <c r="D5" s="89"/>
      <c r="E5" s="89"/>
      <c r="F5" s="82"/>
    </row>
    <row r="56" spans="1:21" s="2" customFormat="1" ht="21" customHeight="1" x14ac:dyDescent="0.15">
      <c r="E56"/>
      <c r="I56"/>
      <c r="J56"/>
      <c r="K56"/>
      <c r="L56"/>
    </row>
    <row r="57" spans="1:21" x14ac:dyDescent="0.15">
      <c r="E57" s="2"/>
      <c r="I57" s="2"/>
      <c r="J57" s="2"/>
      <c r="K57" s="2"/>
      <c r="L57" s="2"/>
    </row>
    <row r="58" spans="1:21" x14ac:dyDescent="0.15">
      <c r="A58" s="34" t="s">
        <v>45</v>
      </c>
      <c r="B58" s="2"/>
      <c r="C58" s="2"/>
      <c r="D58" s="2"/>
      <c r="E58" s="2"/>
      <c r="F58" s="2"/>
      <c r="G58" s="30" t="s">
        <v>46</v>
      </c>
    </row>
    <row r="59" spans="1:21" x14ac:dyDescent="0.15">
      <c r="A59" s="261" t="s">
        <v>58</v>
      </c>
      <c r="B59" s="259" t="s">
        <v>65</v>
      </c>
      <c r="C59" s="259"/>
      <c r="D59" s="259"/>
      <c r="E59" s="259" t="s">
        <v>66</v>
      </c>
      <c r="F59" s="259"/>
      <c r="G59" s="260"/>
      <c r="I59" s="261" t="s">
        <v>58</v>
      </c>
      <c r="J59" s="259" t="s">
        <v>65</v>
      </c>
      <c r="K59" s="259"/>
      <c r="L59" s="259"/>
      <c r="M59" s="259" t="s">
        <v>66</v>
      </c>
      <c r="N59" s="259"/>
      <c r="O59" s="260"/>
    </row>
    <row r="60" spans="1:21" ht="48" x14ac:dyDescent="0.15">
      <c r="A60" s="261"/>
      <c r="B60" s="3" t="s">
        <v>67</v>
      </c>
      <c r="C60" s="3" t="s">
        <v>68</v>
      </c>
      <c r="D60" s="22" t="s">
        <v>43</v>
      </c>
      <c r="E60" s="3" t="s">
        <v>67</v>
      </c>
      <c r="F60" s="3" t="s">
        <v>68</v>
      </c>
      <c r="G60" s="23" t="s">
        <v>43</v>
      </c>
      <c r="I60" s="261"/>
      <c r="J60" s="195" t="s">
        <v>67</v>
      </c>
      <c r="K60" s="195" t="s">
        <v>68</v>
      </c>
      <c r="L60" s="176" t="s">
        <v>43</v>
      </c>
      <c r="M60" s="195" t="s">
        <v>67</v>
      </c>
      <c r="N60" s="195" t="s">
        <v>68</v>
      </c>
      <c r="O60" s="196" t="s">
        <v>43</v>
      </c>
    </row>
    <row r="61" spans="1:21" x14ac:dyDescent="0.15">
      <c r="A61" s="203" t="s">
        <v>113</v>
      </c>
      <c r="B61" s="57">
        <v>486618</v>
      </c>
      <c r="C61" s="31">
        <v>243843</v>
      </c>
      <c r="D61" s="73">
        <v>242775</v>
      </c>
      <c r="E61" s="32">
        <v>205629</v>
      </c>
      <c r="F61" s="31">
        <v>122303</v>
      </c>
      <c r="G61" s="73">
        <v>83326</v>
      </c>
      <c r="I61" s="21" t="s">
        <v>103</v>
      </c>
      <c r="J61" s="57">
        <v>486618</v>
      </c>
      <c r="K61" s="31">
        <v>243843</v>
      </c>
      <c r="L61" s="73">
        <v>242775</v>
      </c>
      <c r="M61" s="32">
        <v>205629</v>
      </c>
      <c r="N61" s="31">
        <v>122303</v>
      </c>
      <c r="O61" s="73">
        <v>83326</v>
      </c>
      <c r="P61" s="123"/>
      <c r="Q61" s="123"/>
      <c r="R61" s="123"/>
      <c r="S61" s="123"/>
      <c r="T61" s="123"/>
      <c r="U61" s="123"/>
    </row>
    <row r="62" spans="1:21" x14ac:dyDescent="0.15">
      <c r="A62" s="203" t="s">
        <v>114</v>
      </c>
      <c r="B62" s="57">
        <v>493158</v>
      </c>
      <c r="C62" s="31">
        <v>246431</v>
      </c>
      <c r="D62" s="73">
        <v>246727</v>
      </c>
      <c r="E62" s="32">
        <v>212037</v>
      </c>
      <c r="F62" s="31">
        <v>126327</v>
      </c>
      <c r="G62" s="73">
        <v>85710</v>
      </c>
      <c r="I62" s="21">
        <v>26</v>
      </c>
      <c r="J62" s="57">
        <v>493158</v>
      </c>
      <c r="K62" s="31">
        <v>246431</v>
      </c>
      <c r="L62" s="117">
        <v>246727</v>
      </c>
      <c r="M62" s="32">
        <v>212037</v>
      </c>
      <c r="N62" s="31">
        <v>126327</v>
      </c>
      <c r="O62" s="117">
        <v>85710</v>
      </c>
      <c r="P62" s="124"/>
      <c r="Q62" s="124"/>
      <c r="R62" s="124"/>
      <c r="S62" s="124"/>
      <c r="T62" s="123"/>
      <c r="U62" s="123"/>
    </row>
    <row r="63" spans="1:21" x14ac:dyDescent="0.15">
      <c r="A63" s="203" t="s">
        <v>115</v>
      </c>
      <c r="B63" s="57">
        <v>505013</v>
      </c>
      <c r="C63" s="31">
        <v>253414</v>
      </c>
      <c r="D63" s="117">
        <v>251599</v>
      </c>
      <c r="E63" s="32">
        <v>213134.71432</v>
      </c>
      <c r="F63" s="31">
        <v>127639.71432</v>
      </c>
      <c r="G63" s="117">
        <v>85495</v>
      </c>
      <c r="I63" s="21">
        <v>27</v>
      </c>
      <c r="J63" s="57">
        <v>505013</v>
      </c>
      <c r="K63" s="31">
        <v>253414</v>
      </c>
      <c r="L63" s="117">
        <v>251599</v>
      </c>
      <c r="M63" s="32">
        <v>213134.71432</v>
      </c>
      <c r="N63" s="31">
        <v>127639.71432</v>
      </c>
      <c r="O63" s="117">
        <v>85495</v>
      </c>
      <c r="P63" s="42"/>
      <c r="Q63" s="125"/>
      <c r="R63" s="125"/>
      <c r="S63" s="126"/>
      <c r="T63" s="123"/>
      <c r="U63" s="123"/>
    </row>
    <row r="64" spans="1:21" x14ac:dyDescent="0.15">
      <c r="A64" s="204" t="s">
        <v>116</v>
      </c>
      <c r="B64" s="96">
        <v>515537</v>
      </c>
      <c r="C64" s="94">
        <v>259406</v>
      </c>
      <c r="D64" s="97">
        <v>256131</v>
      </c>
      <c r="E64" s="98">
        <v>212341</v>
      </c>
      <c r="F64" s="94">
        <v>126470</v>
      </c>
      <c r="G64" s="97">
        <v>85871</v>
      </c>
      <c r="I64" s="21">
        <v>28</v>
      </c>
      <c r="J64" s="57">
        <v>515537</v>
      </c>
      <c r="K64" s="31">
        <v>259406</v>
      </c>
      <c r="L64" s="117">
        <v>256131</v>
      </c>
      <c r="M64" s="32">
        <v>212341</v>
      </c>
      <c r="N64" s="31">
        <v>126470</v>
      </c>
      <c r="O64" s="117">
        <v>85871</v>
      </c>
      <c r="P64" s="123"/>
      <c r="Q64" s="113"/>
      <c r="R64" s="113"/>
      <c r="S64" s="113"/>
      <c r="T64" s="123"/>
      <c r="U64" s="123"/>
    </row>
    <row r="65" spans="1:21" x14ac:dyDescent="0.15">
      <c r="A65" s="203" t="s">
        <v>117</v>
      </c>
      <c r="B65" s="149">
        <v>524617</v>
      </c>
      <c r="C65" s="146">
        <v>263970</v>
      </c>
      <c r="D65" s="148">
        <v>260647</v>
      </c>
      <c r="E65" s="147">
        <v>214622</v>
      </c>
      <c r="F65" s="146">
        <v>127564</v>
      </c>
      <c r="G65" s="148">
        <v>87058</v>
      </c>
      <c r="I65" s="152">
        <v>29</v>
      </c>
      <c r="J65" s="96">
        <v>524617</v>
      </c>
      <c r="K65" s="94">
        <v>263970</v>
      </c>
      <c r="L65" s="187">
        <v>260647</v>
      </c>
      <c r="M65" s="98">
        <v>214622</v>
      </c>
      <c r="N65" s="94">
        <v>127564</v>
      </c>
      <c r="O65" s="187">
        <v>87058</v>
      </c>
      <c r="P65" s="127"/>
      <c r="Q65" s="128"/>
      <c r="R65" s="128"/>
      <c r="S65" s="129"/>
      <c r="T65" s="123"/>
      <c r="U65" s="123"/>
    </row>
    <row r="66" spans="1:21" x14ac:dyDescent="0.15">
      <c r="J66" s="123"/>
      <c r="K66" s="123"/>
      <c r="L66" s="123"/>
      <c r="M66" s="123"/>
      <c r="N66" s="123"/>
      <c r="O66" s="123"/>
      <c r="P66" s="130"/>
      <c r="Q66" s="131"/>
      <c r="R66" s="132"/>
      <c r="S66" s="131"/>
      <c r="T66" s="123"/>
      <c r="U66" s="123"/>
    </row>
    <row r="67" spans="1:21" x14ac:dyDescent="0.15">
      <c r="J67" s="123"/>
      <c r="K67" s="124"/>
      <c r="L67" s="124"/>
      <c r="M67" s="124"/>
      <c r="N67" s="124"/>
      <c r="O67" s="123"/>
      <c r="P67" s="133"/>
      <c r="Q67" s="136"/>
      <c r="R67" s="137"/>
      <c r="S67" s="136"/>
      <c r="T67" s="123"/>
      <c r="U67" s="123"/>
    </row>
    <row r="68" spans="1:21" x14ac:dyDescent="0.15">
      <c r="J68" s="123"/>
      <c r="K68" s="42"/>
      <c r="L68" s="125"/>
      <c r="M68" s="125"/>
      <c r="N68" s="126"/>
      <c r="O68" s="123"/>
      <c r="P68" s="133"/>
      <c r="Q68" s="136"/>
      <c r="R68" s="137"/>
      <c r="S68" s="136"/>
      <c r="T68" s="123"/>
      <c r="U68" s="123"/>
    </row>
    <row r="69" spans="1:21" x14ac:dyDescent="0.15">
      <c r="J69" s="123"/>
      <c r="K69" s="123"/>
      <c r="L69" s="113"/>
      <c r="M69" s="113"/>
      <c r="N69" s="113"/>
      <c r="O69" s="123"/>
      <c r="P69" s="133"/>
      <c r="Q69" s="136"/>
      <c r="R69" s="137"/>
      <c r="S69" s="136"/>
      <c r="T69" s="123"/>
      <c r="U69" s="123"/>
    </row>
    <row r="70" spans="1:21" x14ac:dyDescent="0.15">
      <c r="J70" s="123"/>
      <c r="K70" s="127"/>
      <c r="L70" s="128"/>
      <c r="M70" s="128"/>
      <c r="N70" s="129"/>
      <c r="O70" s="123"/>
      <c r="P70" s="133"/>
      <c r="Q70" s="136"/>
      <c r="R70" s="137"/>
      <c r="S70" s="136"/>
      <c r="T70" s="123"/>
      <c r="U70" s="123"/>
    </row>
    <row r="71" spans="1:21" x14ac:dyDescent="0.15">
      <c r="J71" s="123"/>
      <c r="K71" s="130"/>
      <c r="L71" s="131"/>
      <c r="M71" s="132"/>
      <c r="N71" s="131"/>
      <c r="O71" s="123"/>
      <c r="P71" s="120"/>
      <c r="Q71" s="121"/>
      <c r="R71" s="122"/>
      <c r="S71" s="121"/>
      <c r="T71" s="123"/>
      <c r="U71" s="123"/>
    </row>
    <row r="72" spans="1:21" x14ac:dyDescent="0.15">
      <c r="J72" s="123"/>
      <c r="K72" s="133"/>
      <c r="L72" s="134"/>
      <c r="M72" s="134"/>
      <c r="N72" s="134"/>
      <c r="O72" s="123"/>
      <c r="P72" s="123"/>
      <c r="Q72" s="123"/>
      <c r="R72" s="123"/>
      <c r="S72" s="123"/>
      <c r="T72" s="123"/>
      <c r="U72" s="123"/>
    </row>
    <row r="73" spans="1:21" x14ac:dyDescent="0.15">
      <c r="J73" s="123"/>
      <c r="K73" s="133"/>
      <c r="L73" s="134"/>
      <c r="M73" s="134"/>
      <c r="N73" s="134"/>
      <c r="O73" s="123"/>
      <c r="P73" s="123"/>
      <c r="Q73" s="123"/>
      <c r="R73" s="123"/>
      <c r="S73" s="123"/>
      <c r="T73" s="123"/>
      <c r="U73" s="123"/>
    </row>
    <row r="74" spans="1:21" x14ac:dyDescent="0.15">
      <c r="J74" s="123"/>
      <c r="K74" s="133"/>
      <c r="L74" s="134"/>
      <c r="M74" s="134"/>
      <c r="N74" s="134"/>
      <c r="O74" s="123"/>
      <c r="P74" s="123"/>
      <c r="Q74" s="123"/>
      <c r="R74" s="123"/>
      <c r="S74" s="123"/>
      <c r="T74" s="123"/>
      <c r="U74" s="123"/>
    </row>
    <row r="75" spans="1:21" x14ac:dyDescent="0.15">
      <c r="J75" s="123"/>
      <c r="K75" s="133"/>
      <c r="L75" s="134"/>
      <c r="M75" s="134"/>
      <c r="N75" s="134"/>
      <c r="O75" s="123"/>
      <c r="P75" s="123"/>
      <c r="Q75" s="123"/>
      <c r="R75" s="123"/>
      <c r="S75" s="123"/>
      <c r="T75" s="123"/>
      <c r="U75" s="123"/>
    </row>
    <row r="76" spans="1:21" x14ac:dyDescent="0.15">
      <c r="J76" s="123"/>
      <c r="K76" s="120"/>
      <c r="L76" s="135"/>
      <c r="M76" s="135"/>
      <c r="N76" s="135"/>
      <c r="O76" s="123"/>
      <c r="P76" s="123"/>
      <c r="Q76" s="123"/>
      <c r="R76" s="123"/>
      <c r="S76" s="123"/>
      <c r="T76" s="123"/>
      <c r="U76" s="123"/>
    </row>
    <row r="77" spans="1:21" x14ac:dyDescent="0.15"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</row>
    <row r="78" spans="1:21" x14ac:dyDescent="0.15"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</row>
    <row r="79" spans="1:21" x14ac:dyDescent="0.15"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</row>
    <row r="80" spans="1:21" x14ac:dyDescent="0.15"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</row>
    <row r="81" spans="10:21" x14ac:dyDescent="0.15"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</row>
    <row r="82" spans="10:21" x14ac:dyDescent="0.15"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</row>
  </sheetData>
  <mergeCells count="6">
    <mergeCell ref="M59:O59"/>
    <mergeCell ref="A59:A60"/>
    <mergeCell ref="B59:D59"/>
    <mergeCell ref="E59:G59"/>
    <mergeCell ref="I59:I60"/>
    <mergeCell ref="J59:L59"/>
  </mergeCells>
  <phoneticPr fontId="2"/>
  <pageMargins left="0.75" right="0.75" top="1.17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5"/>
  <sheetViews>
    <sheetView tabSelected="1" view="pageBreakPreview" zoomScale="110" zoomScaleNormal="80" zoomScaleSheetLayoutView="110" workbookViewId="0">
      <selection activeCell="A13" sqref="A13:G13"/>
    </sheetView>
  </sheetViews>
  <sheetFormatPr defaultRowHeight="12" x14ac:dyDescent="0.15"/>
  <cols>
    <col min="1" max="7" width="11.875" style="5" customWidth="1"/>
    <col min="8" max="16384" width="9" style="5"/>
  </cols>
  <sheetData>
    <row r="1" spans="1:7" s="7" customFormat="1" ht="21" customHeight="1" x14ac:dyDescent="0.15">
      <c r="A1" s="264" t="s">
        <v>0</v>
      </c>
      <c r="B1" s="264"/>
      <c r="C1" s="264"/>
      <c r="D1" s="264"/>
      <c r="E1" s="264"/>
      <c r="F1" s="264"/>
      <c r="G1" s="264"/>
    </row>
    <row r="2" spans="1:7" s="2" customFormat="1" ht="21" customHeight="1" x14ac:dyDescent="0.15">
      <c r="G2" s="30" t="s">
        <v>69</v>
      </c>
    </row>
    <row r="3" spans="1:7" ht="21" customHeight="1" x14ac:dyDescent="0.15">
      <c r="A3" s="54" t="s">
        <v>74</v>
      </c>
      <c r="B3" s="3" t="s">
        <v>60</v>
      </c>
      <c r="C3" s="3" t="s">
        <v>61</v>
      </c>
      <c r="D3" s="3" t="s">
        <v>55</v>
      </c>
      <c r="E3" s="3" t="s">
        <v>62</v>
      </c>
      <c r="F3" s="3" t="s">
        <v>63</v>
      </c>
      <c r="G3" s="4" t="s">
        <v>64</v>
      </c>
    </row>
    <row r="4" spans="1:7" ht="21" customHeight="1" x14ac:dyDescent="0.15">
      <c r="A4" s="191" t="s">
        <v>103</v>
      </c>
      <c r="B4" s="75" t="s">
        <v>72</v>
      </c>
      <c r="C4" s="28">
        <v>5</v>
      </c>
      <c r="D4" s="27">
        <v>2</v>
      </c>
      <c r="E4" s="27">
        <v>9</v>
      </c>
      <c r="F4" s="27">
        <v>1</v>
      </c>
      <c r="G4" s="28">
        <v>10</v>
      </c>
    </row>
    <row r="5" spans="1:7" ht="21" customHeight="1" x14ac:dyDescent="0.15">
      <c r="A5" s="191">
        <v>26</v>
      </c>
      <c r="B5" s="114" t="s">
        <v>72</v>
      </c>
      <c r="C5" s="28">
        <v>5</v>
      </c>
      <c r="D5" s="27">
        <v>2</v>
      </c>
      <c r="E5" s="27">
        <v>9</v>
      </c>
      <c r="F5" s="27">
        <v>1</v>
      </c>
      <c r="G5" s="28">
        <v>10</v>
      </c>
    </row>
    <row r="6" spans="1:7" ht="21" customHeight="1" x14ac:dyDescent="0.15">
      <c r="A6" s="191">
        <v>27</v>
      </c>
      <c r="B6" s="114" t="s">
        <v>72</v>
      </c>
      <c r="C6" s="28">
        <v>5</v>
      </c>
      <c r="D6" s="27">
        <v>2</v>
      </c>
      <c r="E6" s="27">
        <v>8</v>
      </c>
      <c r="F6" s="27">
        <v>1</v>
      </c>
      <c r="G6" s="28">
        <v>10</v>
      </c>
    </row>
    <row r="7" spans="1:7" s="141" customFormat="1" ht="21" customHeight="1" x14ac:dyDescent="0.15">
      <c r="A7" s="191">
        <v>28</v>
      </c>
      <c r="B7" s="114" t="s">
        <v>72</v>
      </c>
      <c r="C7" s="28">
        <v>5</v>
      </c>
      <c r="D7" s="27">
        <v>2</v>
      </c>
      <c r="E7" s="27">
        <v>8</v>
      </c>
      <c r="F7" s="27">
        <v>1</v>
      </c>
      <c r="G7" s="28">
        <v>10</v>
      </c>
    </row>
    <row r="8" spans="1:7" ht="21" customHeight="1" x14ac:dyDescent="0.15">
      <c r="A8" s="145">
        <v>29</v>
      </c>
      <c r="B8" s="189" t="s">
        <v>72</v>
      </c>
      <c r="C8" s="190">
        <v>5</v>
      </c>
      <c r="D8" s="190">
        <v>2</v>
      </c>
      <c r="E8" s="190">
        <v>8</v>
      </c>
      <c r="F8" s="190">
        <v>1</v>
      </c>
      <c r="G8" s="194">
        <v>8</v>
      </c>
    </row>
    <row r="9" spans="1:7" s="2" customFormat="1" ht="17.25" customHeight="1" x14ac:dyDescent="0.15">
      <c r="A9" s="262" t="s">
        <v>80</v>
      </c>
      <c r="B9" s="262"/>
      <c r="C9" s="263"/>
      <c r="D9" s="263"/>
      <c r="F9" s="125"/>
    </row>
    <row r="13" spans="1:7" ht="18.75" x14ac:dyDescent="0.15">
      <c r="A13" s="264" t="s">
        <v>1</v>
      </c>
      <c r="B13" s="264"/>
      <c r="C13" s="264"/>
      <c r="D13" s="264"/>
      <c r="E13" s="264"/>
      <c r="F13" s="264"/>
      <c r="G13" s="264"/>
    </row>
    <row r="14" spans="1:7" x14ac:dyDescent="0.15">
      <c r="A14" s="34" t="s">
        <v>45</v>
      </c>
      <c r="B14" s="2"/>
      <c r="C14" s="2"/>
      <c r="D14" s="2"/>
      <c r="E14" s="2"/>
      <c r="F14" s="2"/>
      <c r="G14" s="30" t="s">
        <v>46</v>
      </c>
    </row>
    <row r="15" spans="1:7" ht="15.75" customHeight="1" x14ac:dyDescent="0.15">
      <c r="A15" s="261" t="s">
        <v>58</v>
      </c>
      <c r="B15" s="259" t="s">
        <v>65</v>
      </c>
      <c r="C15" s="259"/>
      <c r="D15" s="259"/>
      <c r="E15" s="259" t="s">
        <v>66</v>
      </c>
      <c r="F15" s="259"/>
      <c r="G15" s="260"/>
    </row>
    <row r="16" spans="1:7" ht="43.5" customHeight="1" x14ac:dyDescent="0.15">
      <c r="A16" s="261"/>
      <c r="B16" s="205" t="s">
        <v>67</v>
      </c>
      <c r="C16" s="205" t="s">
        <v>68</v>
      </c>
      <c r="D16" s="176" t="s">
        <v>43</v>
      </c>
      <c r="E16" s="205" t="s">
        <v>67</v>
      </c>
      <c r="F16" s="205" t="s">
        <v>68</v>
      </c>
      <c r="G16" s="208" t="s">
        <v>43</v>
      </c>
    </row>
    <row r="17" spans="1:7" ht="21" customHeight="1" x14ac:dyDescent="0.15">
      <c r="A17" s="21" t="s">
        <v>101</v>
      </c>
      <c r="B17" s="57">
        <v>486618</v>
      </c>
      <c r="C17" s="31">
        <v>243843</v>
      </c>
      <c r="D17" s="73">
        <v>242775</v>
      </c>
      <c r="E17" s="32">
        <v>205629</v>
      </c>
      <c r="F17" s="31">
        <v>122303</v>
      </c>
      <c r="G17" s="73">
        <v>83326</v>
      </c>
    </row>
    <row r="18" spans="1:7" ht="21" customHeight="1" x14ac:dyDescent="0.15">
      <c r="A18" s="21">
        <v>26</v>
      </c>
      <c r="B18" s="57">
        <v>493158</v>
      </c>
      <c r="C18" s="31">
        <v>246431</v>
      </c>
      <c r="D18" s="117">
        <v>246727</v>
      </c>
      <c r="E18" s="32">
        <v>212037</v>
      </c>
      <c r="F18" s="31">
        <v>126327</v>
      </c>
      <c r="G18" s="117">
        <v>85710</v>
      </c>
    </row>
    <row r="19" spans="1:7" ht="21" customHeight="1" x14ac:dyDescent="0.15">
      <c r="A19" s="21">
        <v>27</v>
      </c>
      <c r="B19" s="57">
        <v>505013</v>
      </c>
      <c r="C19" s="31">
        <v>253414</v>
      </c>
      <c r="D19" s="117">
        <v>251599</v>
      </c>
      <c r="E19" s="32">
        <v>213134.71432</v>
      </c>
      <c r="F19" s="31">
        <v>127639.71432</v>
      </c>
      <c r="G19" s="117">
        <v>85495</v>
      </c>
    </row>
    <row r="20" spans="1:7" ht="21" customHeight="1" x14ac:dyDescent="0.15">
      <c r="A20" s="21">
        <v>28</v>
      </c>
      <c r="B20" s="57">
        <v>515537</v>
      </c>
      <c r="C20" s="31">
        <v>259406</v>
      </c>
      <c r="D20" s="117">
        <v>256131</v>
      </c>
      <c r="E20" s="32">
        <v>212341</v>
      </c>
      <c r="F20" s="31">
        <v>126470</v>
      </c>
      <c r="G20" s="117">
        <v>85871</v>
      </c>
    </row>
    <row r="21" spans="1:7" ht="21" customHeight="1" x14ac:dyDescent="0.15">
      <c r="A21" s="152">
        <v>29</v>
      </c>
      <c r="B21" s="96">
        <v>524617</v>
      </c>
      <c r="C21" s="94">
        <v>263970</v>
      </c>
      <c r="D21" s="187">
        <v>260647</v>
      </c>
      <c r="E21" s="98">
        <v>214622</v>
      </c>
      <c r="F21" s="94">
        <v>127564</v>
      </c>
      <c r="G21" s="187">
        <v>87058</v>
      </c>
    </row>
    <row r="22" spans="1:7" ht="21" customHeight="1" x14ac:dyDescent="0.15">
      <c r="A22" s="21" t="s">
        <v>98</v>
      </c>
      <c r="B22" s="57">
        <v>520605</v>
      </c>
      <c r="C22" s="31">
        <v>261445</v>
      </c>
      <c r="D22" s="117">
        <v>259160</v>
      </c>
      <c r="E22" s="32">
        <v>211880</v>
      </c>
      <c r="F22" s="31">
        <v>125769</v>
      </c>
      <c r="G22" s="117">
        <v>86111</v>
      </c>
    </row>
    <row r="23" spans="1:7" ht="21" customHeight="1" x14ac:dyDescent="0.15">
      <c r="A23" s="21">
        <v>5</v>
      </c>
      <c r="B23" s="57">
        <v>514152</v>
      </c>
      <c r="C23" s="31">
        <v>256534</v>
      </c>
      <c r="D23" s="117">
        <v>257618</v>
      </c>
      <c r="E23" s="32">
        <v>212087</v>
      </c>
      <c r="F23" s="31">
        <v>125642</v>
      </c>
      <c r="G23" s="117">
        <v>86445</v>
      </c>
    </row>
    <row r="24" spans="1:7" ht="21" customHeight="1" x14ac:dyDescent="0.15">
      <c r="A24" s="21">
        <v>6</v>
      </c>
      <c r="B24" s="57">
        <v>536249</v>
      </c>
      <c r="C24" s="31">
        <v>263028</v>
      </c>
      <c r="D24" s="117">
        <v>273221</v>
      </c>
      <c r="E24" s="32">
        <v>212909</v>
      </c>
      <c r="F24" s="31">
        <v>126540</v>
      </c>
      <c r="G24" s="117">
        <v>86369</v>
      </c>
    </row>
    <row r="25" spans="1:7" ht="21" customHeight="1" x14ac:dyDescent="0.15">
      <c r="A25" s="21">
        <v>7</v>
      </c>
      <c r="B25" s="57">
        <v>519030</v>
      </c>
      <c r="C25" s="31">
        <v>260264</v>
      </c>
      <c r="D25" s="117">
        <v>258766</v>
      </c>
      <c r="E25" s="32">
        <v>212376</v>
      </c>
      <c r="F25" s="31">
        <v>125911</v>
      </c>
      <c r="G25" s="117">
        <v>86465</v>
      </c>
    </row>
    <row r="26" spans="1:7" ht="21" customHeight="1" x14ac:dyDescent="0.15">
      <c r="A26" s="21">
        <v>8</v>
      </c>
      <c r="B26" s="57">
        <v>520004</v>
      </c>
      <c r="C26" s="31">
        <v>260204</v>
      </c>
      <c r="D26" s="117">
        <v>259800</v>
      </c>
      <c r="E26" s="32">
        <v>210928</v>
      </c>
      <c r="F26" s="31">
        <v>125105</v>
      </c>
      <c r="G26" s="117">
        <v>85823</v>
      </c>
    </row>
    <row r="27" spans="1:7" ht="21" customHeight="1" x14ac:dyDescent="0.15">
      <c r="A27" s="21">
        <v>9</v>
      </c>
      <c r="B27" s="57">
        <v>520330</v>
      </c>
      <c r="C27" s="31">
        <v>261027</v>
      </c>
      <c r="D27" s="117">
        <v>259303</v>
      </c>
      <c r="E27" s="32">
        <v>213408</v>
      </c>
      <c r="F27" s="31">
        <v>126573</v>
      </c>
      <c r="G27" s="117">
        <v>86835</v>
      </c>
    </row>
    <row r="28" spans="1:7" ht="21" customHeight="1" x14ac:dyDescent="0.15">
      <c r="A28" s="21">
        <v>10</v>
      </c>
      <c r="B28" s="57">
        <v>521896</v>
      </c>
      <c r="C28" s="31">
        <v>256815</v>
      </c>
      <c r="D28" s="117">
        <v>265081</v>
      </c>
      <c r="E28" s="32">
        <v>212422</v>
      </c>
      <c r="F28" s="31">
        <v>126047</v>
      </c>
      <c r="G28" s="117">
        <v>86375</v>
      </c>
    </row>
    <row r="29" spans="1:7" ht="21" customHeight="1" x14ac:dyDescent="0.15">
      <c r="A29" s="21">
        <v>11</v>
      </c>
      <c r="B29" s="57">
        <v>523882</v>
      </c>
      <c r="C29" s="31">
        <v>257312</v>
      </c>
      <c r="D29" s="117">
        <v>266570</v>
      </c>
      <c r="E29" s="32">
        <v>212743</v>
      </c>
      <c r="F29" s="31">
        <v>126421</v>
      </c>
      <c r="G29" s="117">
        <v>86322</v>
      </c>
    </row>
    <row r="30" spans="1:7" ht="21" customHeight="1" x14ac:dyDescent="0.15">
      <c r="A30" s="21">
        <v>12</v>
      </c>
      <c r="B30" s="57">
        <v>528503</v>
      </c>
      <c r="C30" s="31">
        <v>261890</v>
      </c>
      <c r="D30" s="117">
        <v>266613</v>
      </c>
      <c r="E30" s="32">
        <v>214587</v>
      </c>
      <c r="F30" s="31">
        <v>127561</v>
      </c>
      <c r="G30" s="117">
        <v>87026</v>
      </c>
    </row>
    <row r="31" spans="1:7" ht="21" customHeight="1" x14ac:dyDescent="0.15">
      <c r="A31" s="21" t="s">
        <v>106</v>
      </c>
      <c r="B31" s="57">
        <v>524591</v>
      </c>
      <c r="C31" s="31">
        <v>258884</v>
      </c>
      <c r="D31" s="117">
        <v>265707</v>
      </c>
      <c r="E31" s="32">
        <v>212680</v>
      </c>
      <c r="F31" s="31">
        <v>126527</v>
      </c>
      <c r="G31" s="117">
        <v>86153</v>
      </c>
    </row>
    <row r="32" spans="1:7" ht="21" customHeight="1" x14ac:dyDescent="0.15">
      <c r="A32" s="150">
        <v>2</v>
      </c>
      <c r="B32" s="57">
        <v>524192</v>
      </c>
      <c r="C32" s="31">
        <v>257676</v>
      </c>
      <c r="D32" s="117">
        <v>266516</v>
      </c>
      <c r="E32" s="32">
        <v>212836</v>
      </c>
      <c r="F32" s="31">
        <v>126645</v>
      </c>
      <c r="G32" s="117">
        <v>86191</v>
      </c>
    </row>
    <row r="33" spans="1:7" ht="21" customHeight="1" x14ac:dyDescent="0.15">
      <c r="A33" s="151">
        <v>3</v>
      </c>
      <c r="B33" s="149">
        <v>524617</v>
      </c>
      <c r="C33" s="146">
        <v>263970</v>
      </c>
      <c r="D33" s="148">
        <v>260647</v>
      </c>
      <c r="E33" s="147">
        <v>214622</v>
      </c>
      <c r="F33" s="146">
        <v>127564</v>
      </c>
      <c r="G33" s="148">
        <v>87058</v>
      </c>
    </row>
    <row r="34" spans="1:7" x14ac:dyDescent="0.15">
      <c r="A34" s="34" t="s">
        <v>47</v>
      </c>
      <c r="B34" s="50"/>
      <c r="C34" s="2"/>
      <c r="D34" s="95"/>
      <c r="E34" s="2"/>
      <c r="F34" s="2"/>
      <c r="G34" s="55"/>
    </row>
    <row r="35" spans="1:7" x14ac:dyDescent="0.15">
      <c r="A35" s="34" t="s">
        <v>94</v>
      </c>
      <c r="B35" s="34"/>
      <c r="C35" s="34"/>
      <c r="D35" s="34"/>
      <c r="E35" s="34"/>
      <c r="F35" s="34"/>
      <c r="G35" s="34"/>
    </row>
  </sheetData>
  <mergeCells count="6">
    <mergeCell ref="A9:D9"/>
    <mergeCell ref="A1:G1"/>
    <mergeCell ref="A13:G13"/>
    <mergeCell ref="A15:A16"/>
    <mergeCell ref="B15:D15"/>
    <mergeCell ref="E15:G15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5"/>
  <sheetViews>
    <sheetView view="pageBreakPreview" zoomScaleNormal="100" zoomScaleSheetLayoutView="100" workbookViewId="0">
      <selection activeCell="B41" sqref="B41"/>
    </sheetView>
  </sheetViews>
  <sheetFormatPr defaultRowHeight="12" x14ac:dyDescent="0.15"/>
  <cols>
    <col min="1" max="1" width="11.875" style="12" customWidth="1"/>
    <col min="2" max="5" width="14.5" style="13" customWidth="1"/>
    <col min="6" max="6" width="13.375" style="13" customWidth="1"/>
    <col min="7" max="7" width="10.125" style="13" bestFit="1" customWidth="1"/>
    <col min="8" max="16384" width="9" style="13"/>
  </cols>
  <sheetData>
    <row r="1" spans="1:6" s="8" customFormat="1" ht="21" customHeight="1" x14ac:dyDescent="0.15">
      <c r="A1" s="265" t="s">
        <v>44</v>
      </c>
      <c r="B1" s="265"/>
      <c r="C1" s="265"/>
      <c r="D1" s="265"/>
      <c r="E1" s="265"/>
      <c r="F1" s="265"/>
    </row>
    <row r="2" spans="1:6" s="9" customFormat="1" ht="21" customHeight="1" x14ac:dyDescent="0.15">
      <c r="A2" s="63" t="s">
        <v>45</v>
      </c>
      <c r="B2" s="62"/>
      <c r="C2" s="62"/>
      <c r="D2" s="62"/>
      <c r="E2" s="62"/>
      <c r="F2" s="211" t="s">
        <v>46</v>
      </c>
    </row>
    <row r="3" spans="1:6" s="10" customFormat="1" ht="16.5" customHeight="1" x14ac:dyDescent="0.15">
      <c r="A3" s="64" t="s">
        <v>3</v>
      </c>
      <c r="B3" s="65" t="s">
        <v>34</v>
      </c>
      <c r="C3" s="65" t="s">
        <v>35</v>
      </c>
      <c r="D3" s="65" t="s">
        <v>36</v>
      </c>
      <c r="E3" s="65" t="s">
        <v>37</v>
      </c>
      <c r="F3" s="64" t="s">
        <v>38</v>
      </c>
    </row>
    <row r="4" spans="1:6" ht="16.5" customHeight="1" x14ac:dyDescent="0.15">
      <c r="A4" s="71" t="s">
        <v>112</v>
      </c>
      <c r="B4" s="51">
        <v>243843</v>
      </c>
      <c r="C4" s="51">
        <v>10021</v>
      </c>
      <c r="D4" s="52">
        <v>132263</v>
      </c>
      <c r="E4" s="51">
        <v>94591</v>
      </c>
      <c r="F4" s="52">
        <v>6968</v>
      </c>
    </row>
    <row r="5" spans="1:6" ht="16.5" customHeight="1" x14ac:dyDescent="0.15">
      <c r="A5" s="71">
        <v>26</v>
      </c>
      <c r="B5" s="51">
        <v>246431</v>
      </c>
      <c r="C5" s="51">
        <v>11256</v>
      </c>
      <c r="D5" s="52">
        <v>134853</v>
      </c>
      <c r="E5" s="51">
        <v>93537</v>
      </c>
      <c r="F5" s="52">
        <v>6785</v>
      </c>
    </row>
    <row r="6" spans="1:6" ht="16.5" customHeight="1" x14ac:dyDescent="0.15">
      <c r="A6" s="71">
        <v>27</v>
      </c>
      <c r="B6" s="51">
        <v>253414</v>
      </c>
      <c r="C6" s="51">
        <v>10905</v>
      </c>
      <c r="D6" s="52">
        <v>142676</v>
      </c>
      <c r="E6" s="51">
        <v>93332</v>
      </c>
      <c r="F6" s="52">
        <v>6500</v>
      </c>
    </row>
    <row r="7" spans="1:6" s="11" customFormat="1" ht="16.5" customHeight="1" x14ac:dyDescent="0.15">
      <c r="A7" s="71">
        <v>28</v>
      </c>
      <c r="B7" s="51">
        <v>259406</v>
      </c>
      <c r="C7" s="51">
        <v>12008</v>
      </c>
      <c r="D7" s="52">
        <v>153260</v>
      </c>
      <c r="E7" s="51">
        <v>87100</v>
      </c>
      <c r="F7" s="52">
        <v>7037</v>
      </c>
    </row>
    <row r="8" spans="1:6" ht="16.5" customHeight="1" x14ac:dyDescent="0.15">
      <c r="A8" s="156">
        <v>29</v>
      </c>
      <c r="B8" s="157">
        <v>263970</v>
      </c>
      <c r="C8" s="157">
        <v>10807</v>
      </c>
      <c r="D8" s="158">
        <v>161195</v>
      </c>
      <c r="E8" s="157">
        <v>85434</v>
      </c>
      <c r="F8" s="158">
        <v>6534</v>
      </c>
    </row>
    <row r="9" spans="1:6" ht="16.5" customHeight="1" x14ac:dyDescent="0.15">
      <c r="A9" s="71" t="s">
        <v>109</v>
      </c>
      <c r="B9" s="51">
        <v>261445</v>
      </c>
      <c r="C9" s="51">
        <v>13104</v>
      </c>
      <c r="D9" s="52">
        <v>154737</v>
      </c>
      <c r="E9" s="51">
        <v>86906</v>
      </c>
      <c r="F9" s="52">
        <v>6698</v>
      </c>
    </row>
    <row r="10" spans="1:6" ht="16.5" customHeight="1" x14ac:dyDescent="0.15">
      <c r="A10" s="71">
        <v>5</v>
      </c>
      <c r="B10" s="51">
        <v>256534</v>
      </c>
      <c r="C10" s="51">
        <v>11129</v>
      </c>
      <c r="D10" s="52">
        <v>152161</v>
      </c>
      <c r="E10" s="51">
        <v>86662</v>
      </c>
      <c r="F10" s="52">
        <v>6582</v>
      </c>
    </row>
    <row r="11" spans="1:6" ht="16.5" customHeight="1" x14ac:dyDescent="0.15">
      <c r="A11" s="71">
        <v>6</v>
      </c>
      <c r="B11" s="51">
        <v>263028</v>
      </c>
      <c r="C11" s="51">
        <v>11150</v>
      </c>
      <c r="D11" s="52">
        <v>158646</v>
      </c>
      <c r="E11" s="51">
        <v>86804</v>
      </c>
      <c r="F11" s="52">
        <v>6428</v>
      </c>
    </row>
    <row r="12" spans="1:6" ht="16.5" customHeight="1" x14ac:dyDescent="0.15">
      <c r="A12" s="71">
        <v>7</v>
      </c>
      <c r="B12" s="51">
        <v>260264</v>
      </c>
      <c r="C12" s="51">
        <v>10904</v>
      </c>
      <c r="D12" s="52">
        <v>155837</v>
      </c>
      <c r="E12" s="51">
        <v>87052</v>
      </c>
      <c r="F12" s="52">
        <v>6470</v>
      </c>
    </row>
    <row r="13" spans="1:6" ht="16.5" customHeight="1" x14ac:dyDescent="0.15">
      <c r="A13" s="71">
        <v>8</v>
      </c>
      <c r="B13" s="51">
        <v>260204</v>
      </c>
      <c r="C13" s="51">
        <v>10718</v>
      </c>
      <c r="D13" s="52">
        <v>156010</v>
      </c>
      <c r="E13" s="51">
        <v>86353</v>
      </c>
      <c r="F13" s="52">
        <v>7123</v>
      </c>
    </row>
    <row r="14" spans="1:6" ht="16.5" customHeight="1" x14ac:dyDescent="0.15">
      <c r="A14" s="71">
        <v>9</v>
      </c>
      <c r="B14" s="51">
        <v>261027</v>
      </c>
      <c r="C14" s="51">
        <v>11709</v>
      </c>
      <c r="D14" s="52">
        <v>156805</v>
      </c>
      <c r="E14" s="51">
        <v>85963</v>
      </c>
      <c r="F14" s="52">
        <v>6549</v>
      </c>
    </row>
    <row r="15" spans="1:6" ht="16.5" customHeight="1" x14ac:dyDescent="0.15">
      <c r="A15" s="71">
        <v>10</v>
      </c>
      <c r="B15" s="51">
        <v>256815</v>
      </c>
      <c r="C15" s="51">
        <v>11004</v>
      </c>
      <c r="D15" s="52">
        <v>151063</v>
      </c>
      <c r="E15" s="51">
        <v>88054</v>
      </c>
      <c r="F15" s="52">
        <v>6694</v>
      </c>
    </row>
    <row r="16" spans="1:6" ht="16.5" customHeight="1" x14ac:dyDescent="0.15">
      <c r="A16" s="71">
        <v>11</v>
      </c>
      <c r="B16" s="51">
        <v>257312</v>
      </c>
      <c r="C16" s="51">
        <v>12617</v>
      </c>
      <c r="D16" s="52">
        <v>150704</v>
      </c>
      <c r="E16" s="51">
        <v>87790</v>
      </c>
      <c r="F16" s="52">
        <v>6475</v>
      </c>
    </row>
    <row r="17" spans="1:9" ht="16.5" customHeight="1" x14ac:dyDescent="0.15">
      <c r="A17" s="71">
        <v>12</v>
      </c>
      <c r="B17" s="51">
        <v>261890</v>
      </c>
      <c r="C17" s="51">
        <v>12003</v>
      </c>
      <c r="D17" s="52">
        <v>157920</v>
      </c>
      <c r="E17" s="51">
        <v>85351</v>
      </c>
      <c r="F17" s="52">
        <v>6615</v>
      </c>
    </row>
    <row r="18" spans="1:9" ht="16.5" customHeight="1" x14ac:dyDescent="0.15">
      <c r="A18" s="71" t="s">
        <v>111</v>
      </c>
      <c r="B18" s="51">
        <v>258884</v>
      </c>
      <c r="C18" s="51">
        <v>10932</v>
      </c>
      <c r="D18" s="52">
        <v>155749</v>
      </c>
      <c r="E18" s="51">
        <v>85695</v>
      </c>
      <c r="F18" s="52">
        <v>6508</v>
      </c>
    </row>
    <row r="19" spans="1:9" ht="16.5" customHeight="1" x14ac:dyDescent="0.15">
      <c r="A19" s="71">
        <v>2</v>
      </c>
      <c r="B19" s="51">
        <v>257676</v>
      </c>
      <c r="C19" s="51">
        <v>10796</v>
      </c>
      <c r="D19" s="52">
        <v>154266</v>
      </c>
      <c r="E19" s="51">
        <v>85146</v>
      </c>
      <c r="F19" s="52">
        <v>7468</v>
      </c>
    </row>
    <row r="20" spans="1:9" ht="16.5" customHeight="1" x14ac:dyDescent="0.15">
      <c r="A20" s="153">
        <v>3</v>
      </c>
      <c r="B20" s="154">
        <v>263970</v>
      </c>
      <c r="C20" s="154">
        <v>10807</v>
      </c>
      <c r="D20" s="154">
        <v>161195</v>
      </c>
      <c r="E20" s="154">
        <v>85434</v>
      </c>
      <c r="F20" s="155">
        <v>6534</v>
      </c>
    </row>
    <row r="21" spans="1:9" s="9" customFormat="1" ht="13.5" customHeight="1" x14ac:dyDescent="0.15">
      <c r="A21" s="115" t="s">
        <v>47</v>
      </c>
      <c r="B21" s="66"/>
      <c r="C21" s="67"/>
      <c r="D21" s="53"/>
      <c r="E21" s="53"/>
      <c r="F21" s="53"/>
    </row>
    <row r="22" spans="1:9" s="34" customFormat="1" ht="13.5" customHeight="1" x14ac:dyDescent="0.15">
      <c r="A22" s="34" t="s">
        <v>94</v>
      </c>
    </row>
    <row r="23" spans="1:9" s="34" customFormat="1" ht="13.5" customHeight="1" x14ac:dyDescent="0.15"/>
    <row r="24" spans="1:9" ht="21" customHeight="1" x14ac:dyDescent="0.15">
      <c r="A24" s="265" t="s">
        <v>48</v>
      </c>
      <c r="B24" s="265"/>
      <c r="C24" s="265"/>
      <c r="D24" s="265"/>
      <c r="E24" s="265"/>
      <c r="F24" s="265"/>
    </row>
    <row r="25" spans="1:9" ht="21" customHeight="1" x14ac:dyDescent="0.15">
      <c r="A25" s="212" t="s">
        <v>45</v>
      </c>
      <c r="B25" s="62"/>
      <c r="C25" s="62"/>
      <c r="D25" s="62"/>
      <c r="E25" s="62"/>
      <c r="F25" s="211" t="s">
        <v>46</v>
      </c>
    </row>
    <row r="26" spans="1:9" ht="16.5" customHeight="1" x14ac:dyDescent="0.15">
      <c r="A26" s="64" t="s">
        <v>3</v>
      </c>
      <c r="B26" s="65" t="s">
        <v>34</v>
      </c>
      <c r="C26" s="65" t="s">
        <v>39</v>
      </c>
      <c r="D26" s="65" t="s">
        <v>40</v>
      </c>
      <c r="E26" s="65" t="s">
        <v>41</v>
      </c>
      <c r="F26" s="64" t="s">
        <v>42</v>
      </c>
    </row>
    <row r="27" spans="1:9" ht="16.5" customHeight="1" x14ac:dyDescent="0.15">
      <c r="A27" s="71" t="s">
        <v>107</v>
      </c>
      <c r="B27" s="51">
        <v>122303</v>
      </c>
      <c r="C27" s="51">
        <v>5752</v>
      </c>
      <c r="D27" s="51">
        <v>108295</v>
      </c>
      <c r="E27" s="51">
        <v>6740</v>
      </c>
      <c r="F27" s="52">
        <v>1516</v>
      </c>
    </row>
    <row r="28" spans="1:9" ht="16.5" customHeight="1" x14ac:dyDescent="0.15">
      <c r="A28" s="71">
        <v>26</v>
      </c>
      <c r="B28" s="51">
        <v>126327</v>
      </c>
      <c r="C28" s="51">
        <v>5372</v>
      </c>
      <c r="D28" s="51">
        <v>112136</v>
      </c>
      <c r="E28" s="51">
        <v>7336</v>
      </c>
      <c r="F28" s="52">
        <v>1483</v>
      </c>
    </row>
    <row r="29" spans="1:9" ht="16.5" customHeight="1" x14ac:dyDescent="0.15">
      <c r="A29" s="71">
        <v>27</v>
      </c>
      <c r="B29" s="51">
        <v>127639.71432</v>
      </c>
      <c r="C29" s="51">
        <v>5600.1418620000004</v>
      </c>
      <c r="D29" s="51">
        <v>113500.59407599999</v>
      </c>
      <c r="E29" s="51">
        <v>7430.9113680000009</v>
      </c>
      <c r="F29" s="52">
        <v>1106.067014</v>
      </c>
    </row>
    <row r="30" spans="1:9" ht="16.5" customHeight="1" x14ac:dyDescent="0.15">
      <c r="A30" s="71">
        <v>28</v>
      </c>
      <c r="B30" s="51">
        <v>126470</v>
      </c>
      <c r="C30" s="51">
        <v>5601</v>
      </c>
      <c r="D30" s="51">
        <v>112118</v>
      </c>
      <c r="E30" s="51">
        <v>7448</v>
      </c>
      <c r="F30" s="52">
        <v>1304</v>
      </c>
    </row>
    <row r="31" spans="1:9" ht="16.5" customHeight="1" x14ac:dyDescent="0.15">
      <c r="A31" s="156">
        <v>29</v>
      </c>
      <c r="B31" s="157">
        <v>127564</v>
      </c>
      <c r="C31" s="157">
        <v>6824</v>
      </c>
      <c r="D31" s="157">
        <v>111222</v>
      </c>
      <c r="E31" s="157">
        <v>8256</v>
      </c>
      <c r="F31" s="158">
        <v>1267</v>
      </c>
      <c r="I31" s="213"/>
    </row>
    <row r="32" spans="1:9" ht="16.5" customHeight="1" x14ac:dyDescent="0.15">
      <c r="A32" s="24" t="s">
        <v>108</v>
      </c>
      <c r="B32" s="31">
        <v>125769</v>
      </c>
      <c r="C32" s="31">
        <v>5209</v>
      </c>
      <c r="D32" s="31">
        <v>111876</v>
      </c>
      <c r="E32" s="31">
        <v>7058</v>
      </c>
      <c r="F32" s="159">
        <v>1622</v>
      </c>
    </row>
    <row r="33" spans="1:6" ht="16.5" customHeight="1" x14ac:dyDescent="0.15">
      <c r="A33" s="71">
        <v>5</v>
      </c>
      <c r="B33" s="31">
        <v>125642</v>
      </c>
      <c r="C33" s="31">
        <v>4964</v>
      </c>
      <c r="D33" s="31">
        <v>112216</v>
      </c>
      <c r="E33" s="31">
        <v>7185</v>
      </c>
      <c r="F33" s="159">
        <v>1272</v>
      </c>
    </row>
    <row r="34" spans="1:6" ht="16.5" customHeight="1" x14ac:dyDescent="0.15">
      <c r="A34" s="71">
        <v>6</v>
      </c>
      <c r="B34" s="31">
        <v>126540</v>
      </c>
      <c r="C34" s="31">
        <v>5070</v>
      </c>
      <c r="D34" s="31">
        <v>112546</v>
      </c>
      <c r="E34" s="31">
        <v>7751</v>
      </c>
      <c r="F34" s="159">
        <v>1170</v>
      </c>
    </row>
    <row r="35" spans="1:6" ht="16.5" customHeight="1" x14ac:dyDescent="0.15">
      <c r="A35" s="71">
        <v>7</v>
      </c>
      <c r="B35" s="31">
        <v>125911</v>
      </c>
      <c r="C35" s="31">
        <v>5155</v>
      </c>
      <c r="D35" s="31">
        <v>112348</v>
      </c>
      <c r="E35" s="31">
        <v>7270</v>
      </c>
      <c r="F35" s="159">
        <v>1135</v>
      </c>
    </row>
    <row r="36" spans="1:6" ht="16.5" customHeight="1" x14ac:dyDescent="0.15">
      <c r="A36" s="71">
        <v>8</v>
      </c>
      <c r="B36" s="31">
        <v>125105</v>
      </c>
      <c r="C36" s="31">
        <v>5421</v>
      </c>
      <c r="D36" s="31">
        <v>111355</v>
      </c>
      <c r="E36" s="31">
        <v>7240</v>
      </c>
      <c r="F36" s="159">
        <v>1086</v>
      </c>
    </row>
    <row r="37" spans="1:6" ht="16.5" customHeight="1" x14ac:dyDescent="0.15">
      <c r="A37" s="71">
        <v>9</v>
      </c>
      <c r="B37" s="31">
        <v>126573</v>
      </c>
      <c r="C37" s="31">
        <v>6132</v>
      </c>
      <c r="D37" s="31">
        <v>111684</v>
      </c>
      <c r="E37" s="31">
        <v>7401</v>
      </c>
      <c r="F37" s="159">
        <v>1354</v>
      </c>
    </row>
    <row r="38" spans="1:6" ht="16.5" customHeight="1" x14ac:dyDescent="0.15">
      <c r="A38" s="71">
        <v>10</v>
      </c>
      <c r="B38" s="31">
        <v>126047</v>
      </c>
      <c r="C38" s="31">
        <v>6098</v>
      </c>
      <c r="D38" s="31">
        <v>111479</v>
      </c>
      <c r="E38" s="31">
        <v>7515</v>
      </c>
      <c r="F38" s="159">
        <v>952</v>
      </c>
    </row>
    <row r="39" spans="1:6" ht="16.5" customHeight="1" x14ac:dyDescent="0.15">
      <c r="A39" s="71">
        <v>11</v>
      </c>
      <c r="B39" s="31">
        <v>126421</v>
      </c>
      <c r="C39" s="31">
        <v>6453</v>
      </c>
      <c r="D39" s="31">
        <v>111432</v>
      </c>
      <c r="E39" s="31">
        <v>7486</v>
      </c>
      <c r="F39" s="159">
        <v>1047</v>
      </c>
    </row>
    <row r="40" spans="1:6" ht="16.5" customHeight="1" x14ac:dyDescent="0.15">
      <c r="A40" s="71">
        <v>12</v>
      </c>
      <c r="B40" s="31">
        <v>127561</v>
      </c>
      <c r="C40" s="31">
        <v>6836</v>
      </c>
      <c r="D40" s="31">
        <v>111937</v>
      </c>
      <c r="E40" s="31">
        <v>7497</v>
      </c>
      <c r="F40" s="159">
        <v>1289</v>
      </c>
    </row>
    <row r="41" spans="1:6" ht="16.5" customHeight="1" x14ac:dyDescent="0.15">
      <c r="A41" s="71" t="s">
        <v>110</v>
      </c>
      <c r="B41" s="31">
        <v>126527</v>
      </c>
      <c r="C41" s="31">
        <v>6237</v>
      </c>
      <c r="D41" s="31">
        <v>111471</v>
      </c>
      <c r="E41" s="31">
        <v>7753</v>
      </c>
      <c r="F41" s="159">
        <v>1063</v>
      </c>
    </row>
    <row r="42" spans="1:6" ht="16.5" customHeight="1" x14ac:dyDescent="0.15">
      <c r="A42" s="71">
        <v>2</v>
      </c>
      <c r="B42" s="31">
        <v>126645</v>
      </c>
      <c r="C42" s="31">
        <v>6220</v>
      </c>
      <c r="D42" s="31">
        <v>111329</v>
      </c>
      <c r="E42" s="31">
        <v>7976</v>
      </c>
      <c r="F42" s="159">
        <v>1117</v>
      </c>
    </row>
    <row r="43" spans="1:6" ht="16.5" customHeight="1" x14ac:dyDescent="0.15">
      <c r="A43" s="160">
        <v>3</v>
      </c>
      <c r="B43" s="146">
        <v>127564</v>
      </c>
      <c r="C43" s="146">
        <v>6824</v>
      </c>
      <c r="D43" s="146">
        <v>111222</v>
      </c>
      <c r="E43" s="146">
        <v>8256</v>
      </c>
      <c r="F43" s="161">
        <v>1267</v>
      </c>
    </row>
    <row r="44" spans="1:6" ht="18" customHeight="1" x14ac:dyDescent="0.15">
      <c r="A44" s="38" t="s">
        <v>47</v>
      </c>
      <c r="B44" s="9"/>
      <c r="C44" s="9"/>
      <c r="D44" s="9"/>
      <c r="E44" s="9"/>
      <c r="F44" s="9"/>
    </row>
    <row r="45" spans="1:6" ht="18" customHeight="1" x14ac:dyDescent="0.15">
      <c r="A45" s="266" t="s">
        <v>94</v>
      </c>
      <c r="B45" s="266"/>
      <c r="C45" s="266"/>
      <c r="D45" s="34"/>
      <c r="E45" s="34"/>
      <c r="F45" s="34"/>
    </row>
  </sheetData>
  <mergeCells count="3">
    <mergeCell ref="A1:F1"/>
    <mergeCell ref="A24:F24"/>
    <mergeCell ref="A45:C45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5"/>
  <sheetViews>
    <sheetView view="pageBreakPreview" zoomScale="110" zoomScaleNormal="100" zoomScaleSheetLayoutView="110" workbookViewId="0">
      <selection activeCell="C43" sqref="C43"/>
    </sheetView>
  </sheetViews>
  <sheetFormatPr defaultRowHeight="12" x14ac:dyDescent="0.15"/>
  <cols>
    <col min="1" max="1" width="11.875" style="12" customWidth="1"/>
    <col min="2" max="2" width="13.25" style="13" customWidth="1"/>
    <col min="3" max="5" width="14.5" style="13" customWidth="1"/>
    <col min="6" max="6" width="13.375" style="13" customWidth="1"/>
    <col min="7" max="7" width="10.25" style="13" customWidth="1"/>
    <col min="8" max="16384" width="9" style="13"/>
  </cols>
  <sheetData>
    <row r="1" spans="1:6" s="8" customFormat="1" ht="21" customHeight="1" x14ac:dyDescent="0.15">
      <c r="A1" s="267" t="s">
        <v>54</v>
      </c>
      <c r="B1" s="267"/>
      <c r="C1" s="267"/>
      <c r="D1" s="267"/>
      <c r="E1" s="267"/>
      <c r="F1" s="267"/>
    </row>
    <row r="2" spans="1:6" s="9" customFormat="1" ht="21" customHeight="1" x14ac:dyDescent="0.15">
      <c r="A2" s="214" t="s">
        <v>49</v>
      </c>
      <c r="B2" s="37"/>
      <c r="C2" s="37"/>
      <c r="D2" s="37"/>
      <c r="E2" s="37"/>
      <c r="F2" s="215" t="s">
        <v>50</v>
      </c>
    </row>
    <row r="3" spans="1:6" s="10" customFormat="1" ht="17.25" customHeight="1" x14ac:dyDescent="0.15">
      <c r="A3" s="35" t="s">
        <v>3</v>
      </c>
      <c r="B3" s="36" t="s">
        <v>34</v>
      </c>
      <c r="C3" s="36" t="s">
        <v>35</v>
      </c>
      <c r="D3" s="36" t="s">
        <v>36</v>
      </c>
      <c r="E3" s="36" t="s">
        <v>37</v>
      </c>
      <c r="F3" s="35" t="s">
        <v>38</v>
      </c>
    </row>
    <row r="4" spans="1:6" ht="17.25" customHeight="1" x14ac:dyDescent="0.15">
      <c r="A4" s="24" t="s">
        <v>107</v>
      </c>
      <c r="B4" s="31">
        <v>242775</v>
      </c>
      <c r="C4" s="72">
        <v>3024</v>
      </c>
      <c r="D4" s="31">
        <v>93172</v>
      </c>
      <c r="E4" s="31">
        <v>133525</v>
      </c>
      <c r="F4" s="56">
        <v>13054</v>
      </c>
    </row>
    <row r="5" spans="1:6" ht="17.25" customHeight="1" x14ac:dyDescent="0.15">
      <c r="A5" s="24">
        <v>26</v>
      </c>
      <c r="B5" s="31">
        <v>246727</v>
      </c>
      <c r="C5" s="116">
        <v>3109</v>
      </c>
      <c r="D5" s="31">
        <v>95178</v>
      </c>
      <c r="E5" s="31">
        <v>136920</v>
      </c>
      <c r="F5" s="56">
        <v>11520</v>
      </c>
    </row>
    <row r="6" spans="1:6" ht="17.25" customHeight="1" x14ac:dyDescent="0.15">
      <c r="A6" s="24">
        <v>27</v>
      </c>
      <c r="B6" s="31">
        <v>251599</v>
      </c>
      <c r="C6" s="116">
        <v>3226</v>
      </c>
      <c r="D6" s="31">
        <v>99696</v>
      </c>
      <c r="E6" s="31">
        <v>136519</v>
      </c>
      <c r="F6" s="56">
        <v>12158</v>
      </c>
    </row>
    <row r="7" spans="1:6" s="143" customFormat="1" ht="17.25" customHeight="1" x14ac:dyDescent="0.15">
      <c r="A7" s="24">
        <v>28</v>
      </c>
      <c r="B7" s="118">
        <v>256131</v>
      </c>
      <c r="C7" s="118">
        <v>3044</v>
      </c>
      <c r="D7" s="118">
        <v>103061</v>
      </c>
      <c r="E7" s="118">
        <v>137913</v>
      </c>
      <c r="F7" s="119">
        <v>12113</v>
      </c>
    </row>
    <row r="8" spans="1:6" ht="17.25" customHeight="1" x14ac:dyDescent="0.15">
      <c r="A8" s="162">
        <v>29</v>
      </c>
      <c r="B8" s="94">
        <v>260647</v>
      </c>
      <c r="C8" s="188">
        <v>3455</v>
      </c>
      <c r="D8" s="94">
        <v>106749</v>
      </c>
      <c r="E8" s="94">
        <v>137929</v>
      </c>
      <c r="F8" s="165">
        <v>12514</v>
      </c>
    </row>
    <row r="9" spans="1:6" ht="17.25" customHeight="1" x14ac:dyDescent="0.15">
      <c r="A9" s="24" t="s">
        <v>108</v>
      </c>
      <c r="B9" s="59">
        <v>259160</v>
      </c>
      <c r="C9" s="59">
        <v>3470</v>
      </c>
      <c r="D9" s="59">
        <v>105782</v>
      </c>
      <c r="E9" s="59">
        <v>138047</v>
      </c>
      <c r="F9" s="76">
        <v>11861</v>
      </c>
    </row>
    <row r="10" spans="1:6" ht="17.25" customHeight="1" x14ac:dyDescent="0.15">
      <c r="A10" s="24">
        <v>5</v>
      </c>
      <c r="B10" s="59">
        <v>257618</v>
      </c>
      <c r="C10" s="59">
        <v>3038</v>
      </c>
      <c r="D10" s="59">
        <v>104114</v>
      </c>
      <c r="E10" s="59">
        <v>137919</v>
      </c>
      <c r="F10" s="76">
        <v>12547</v>
      </c>
    </row>
    <row r="11" spans="1:6" ht="17.25" customHeight="1" x14ac:dyDescent="0.15">
      <c r="A11" s="24">
        <v>6</v>
      </c>
      <c r="B11" s="59">
        <v>273221</v>
      </c>
      <c r="C11" s="59">
        <v>2909</v>
      </c>
      <c r="D11" s="59">
        <v>109848</v>
      </c>
      <c r="E11" s="59">
        <v>147990</v>
      </c>
      <c r="F11" s="76">
        <v>12474</v>
      </c>
    </row>
    <row r="12" spans="1:6" ht="17.25" customHeight="1" x14ac:dyDescent="0.15">
      <c r="A12" s="24">
        <v>7</v>
      </c>
      <c r="B12" s="59">
        <v>258766</v>
      </c>
      <c r="C12" s="59">
        <v>2790</v>
      </c>
      <c r="D12" s="59">
        <v>104333</v>
      </c>
      <c r="E12" s="59">
        <v>139101</v>
      </c>
      <c r="F12" s="76">
        <v>12542</v>
      </c>
    </row>
    <row r="13" spans="1:6" ht="17.25" customHeight="1" x14ac:dyDescent="0.15">
      <c r="A13" s="24">
        <v>8</v>
      </c>
      <c r="B13" s="59">
        <v>259800</v>
      </c>
      <c r="C13" s="59">
        <v>3034</v>
      </c>
      <c r="D13" s="59">
        <v>105166</v>
      </c>
      <c r="E13" s="59">
        <v>139227</v>
      </c>
      <c r="F13" s="76">
        <v>12373</v>
      </c>
    </row>
    <row r="14" spans="1:6" ht="17.25" customHeight="1" x14ac:dyDescent="0.15">
      <c r="A14" s="24">
        <v>9</v>
      </c>
      <c r="B14" s="59">
        <v>259303</v>
      </c>
      <c r="C14" s="59">
        <v>3388</v>
      </c>
      <c r="D14" s="59">
        <v>105235</v>
      </c>
      <c r="E14" s="59">
        <v>138749</v>
      </c>
      <c r="F14" s="76">
        <v>11931</v>
      </c>
    </row>
    <row r="15" spans="1:6" ht="17.25" customHeight="1" x14ac:dyDescent="0.15">
      <c r="A15" s="24">
        <v>10</v>
      </c>
      <c r="B15" s="59">
        <v>265081</v>
      </c>
      <c r="C15" s="59">
        <v>3024</v>
      </c>
      <c r="D15" s="59">
        <v>107057</v>
      </c>
      <c r="E15" s="59">
        <v>139572</v>
      </c>
      <c r="F15" s="76">
        <v>15428</v>
      </c>
    </row>
    <row r="16" spans="1:6" ht="17.25" customHeight="1" x14ac:dyDescent="0.15">
      <c r="A16" s="24">
        <v>11</v>
      </c>
      <c r="B16" s="59">
        <v>266570</v>
      </c>
      <c r="C16" s="59">
        <v>2964</v>
      </c>
      <c r="D16" s="59">
        <v>106255</v>
      </c>
      <c r="E16" s="59">
        <v>141891</v>
      </c>
      <c r="F16" s="76">
        <v>15460</v>
      </c>
    </row>
    <row r="17" spans="1:6" ht="17.25" customHeight="1" x14ac:dyDescent="0.15">
      <c r="A17" s="24">
        <v>12</v>
      </c>
      <c r="B17" s="59">
        <v>266613</v>
      </c>
      <c r="C17" s="59">
        <v>3264</v>
      </c>
      <c r="D17" s="59">
        <v>108543</v>
      </c>
      <c r="E17" s="59">
        <v>140725</v>
      </c>
      <c r="F17" s="76">
        <v>14081</v>
      </c>
    </row>
    <row r="18" spans="1:6" ht="17.25" customHeight="1" x14ac:dyDescent="0.15">
      <c r="A18" s="24" t="s">
        <v>110</v>
      </c>
      <c r="B18" s="59">
        <v>265707</v>
      </c>
      <c r="C18" s="59">
        <v>3024</v>
      </c>
      <c r="D18" s="59">
        <v>106881</v>
      </c>
      <c r="E18" s="59">
        <v>141259</v>
      </c>
      <c r="F18" s="76">
        <v>14543</v>
      </c>
    </row>
    <row r="19" spans="1:6" ht="17.25" customHeight="1" x14ac:dyDescent="0.15">
      <c r="A19" s="24">
        <v>2</v>
      </c>
      <c r="B19" s="59">
        <v>266516</v>
      </c>
      <c r="C19" s="59">
        <v>3014</v>
      </c>
      <c r="D19" s="59">
        <v>108166</v>
      </c>
      <c r="E19" s="59">
        <v>140641</v>
      </c>
      <c r="F19" s="76">
        <v>14695</v>
      </c>
    </row>
    <row r="20" spans="1:6" ht="17.25" customHeight="1" x14ac:dyDescent="0.15">
      <c r="A20" s="151">
        <v>3</v>
      </c>
      <c r="B20" s="163">
        <v>260647</v>
      </c>
      <c r="C20" s="163">
        <v>3455</v>
      </c>
      <c r="D20" s="163">
        <v>106749</v>
      </c>
      <c r="E20" s="163">
        <v>137929</v>
      </c>
      <c r="F20" s="164">
        <v>12514</v>
      </c>
    </row>
    <row r="21" spans="1:6" s="9" customFormat="1" ht="13.5" customHeight="1" x14ac:dyDescent="0.15">
      <c r="A21" s="37" t="s">
        <v>51</v>
      </c>
    </row>
    <row r="22" spans="1:6" s="34" customFormat="1" ht="13.5" customHeight="1" x14ac:dyDescent="0.15">
      <c r="A22" s="266" t="s">
        <v>94</v>
      </c>
      <c r="B22" s="266"/>
      <c r="C22" s="266"/>
    </row>
    <row r="23" spans="1:6" s="34" customFormat="1" ht="13.5" customHeight="1" x14ac:dyDescent="0.15">
      <c r="A23" s="207"/>
      <c r="B23" s="207"/>
      <c r="C23" s="207"/>
    </row>
    <row r="24" spans="1:6" ht="21" customHeight="1" x14ac:dyDescent="0.15">
      <c r="A24" s="267" t="s">
        <v>53</v>
      </c>
      <c r="B24" s="267"/>
      <c r="C24" s="267"/>
      <c r="D24" s="267"/>
      <c r="E24" s="267"/>
      <c r="F24" s="267"/>
    </row>
    <row r="25" spans="1:6" ht="20.25" customHeight="1" x14ac:dyDescent="0.15">
      <c r="A25" s="214" t="s">
        <v>49</v>
      </c>
      <c r="B25" s="37"/>
      <c r="C25" s="37"/>
      <c r="D25" s="37"/>
      <c r="E25" s="37"/>
      <c r="F25" s="215" t="s">
        <v>52</v>
      </c>
    </row>
    <row r="26" spans="1:6" ht="17.25" customHeight="1" x14ac:dyDescent="0.15">
      <c r="A26" s="35" t="s">
        <v>3</v>
      </c>
      <c r="B26" s="36" t="s">
        <v>34</v>
      </c>
      <c r="C26" s="36" t="s">
        <v>39</v>
      </c>
      <c r="D26" s="36" t="s">
        <v>40</v>
      </c>
      <c r="E26" s="36" t="s">
        <v>41</v>
      </c>
      <c r="F26" s="35" t="s">
        <v>42</v>
      </c>
    </row>
    <row r="27" spans="1:6" ht="17.25" customHeight="1" x14ac:dyDescent="0.15">
      <c r="A27" s="24" t="s">
        <v>107</v>
      </c>
      <c r="B27" s="31">
        <v>83326</v>
      </c>
      <c r="C27" s="31">
        <v>7176</v>
      </c>
      <c r="D27" s="31">
        <v>71091</v>
      </c>
      <c r="E27" s="31">
        <v>4175</v>
      </c>
      <c r="F27" s="56">
        <v>884</v>
      </c>
    </row>
    <row r="28" spans="1:6" ht="17.25" customHeight="1" x14ac:dyDescent="0.15">
      <c r="A28" s="24">
        <v>26</v>
      </c>
      <c r="B28" s="31">
        <v>85710</v>
      </c>
      <c r="C28" s="56">
        <v>7161</v>
      </c>
      <c r="D28" s="33">
        <v>72631</v>
      </c>
      <c r="E28" s="33">
        <v>5062</v>
      </c>
      <c r="F28" s="33">
        <v>856</v>
      </c>
    </row>
    <row r="29" spans="1:6" ht="17.25" customHeight="1" x14ac:dyDescent="0.15">
      <c r="A29" s="24">
        <v>27</v>
      </c>
      <c r="B29" s="31">
        <v>85495</v>
      </c>
      <c r="C29" s="56">
        <v>7153</v>
      </c>
      <c r="D29" s="33">
        <v>72905</v>
      </c>
      <c r="E29" s="33">
        <v>4686</v>
      </c>
      <c r="F29" s="33">
        <v>757</v>
      </c>
    </row>
    <row r="30" spans="1:6" ht="17.25" customHeight="1" x14ac:dyDescent="0.15">
      <c r="A30" s="24">
        <v>28</v>
      </c>
      <c r="B30" s="31">
        <v>85871</v>
      </c>
      <c r="C30" s="56">
        <v>7298</v>
      </c>
      <c r="D30" s="33">
        <v>73339</v>
      </c>
      <c r="E30" s="33">
        <v>4557</v>
      </c>
      <c r="F30" s="33">
        <v>680</v>
      </c>
    </row>
    <row r="31" spans="1:6" ht="17.25" customHeight="1" x14ac:dyDescent="0.15">
      <c r="A31" s="162">
        <v>29</v>
      </c>
      <c r="B31" s="94">
        <v>87058</v>
      </c>
      <c r="C31" s="94">
        <v>7160</v>
      </c>
      <c r="D31" s="94">
        <v>74538</v>
      </c>
      <c r="E31" s="94">
        <v>4752</v>
      </c>
      <c r="F31" s="165">
        <v>748</v>
      </c>
    </row>
    <row r="32" spans="1:6" ht="17.25" customHeight="1" x14ac:dyDescent="0.15">
      <c r="A32" s="24" t="s">
        <v>108</v>
      </c>
      <c r="B32" s="31">
        <v>86111</v>
      </c>
      <c r="C32" s="56">
        <v>7280</v>
      </c>
      <c r="D32" s="33">
        <v>73636</v>
      </c>
      <c r="E32" s="33">
        <v>4630</v>
      </c>
      <c r="F32" s="33">
        <v>715</v>
      </c>
    </row>
    <row r="33" spans="1:6" ht="17.25" customHeight="1" x14ac:dyDescent="0.15">
      <c r="A33" s="24">
        <v>5</v>
      </c>
      <c r="B33" s="31">
        <v>86445</v>
      </c>
      <c r="C33" s="31">
        <v>7101</v>
      </c>
      <c r="D33" s="31">
        <v>73951</v>
      </c>
      <c r="E33" s="31">
        <v>4807</v>
      </c>
      <c r="F33" s="159">
        <v>730</v>
      </c>
    </row>
    <row r="34" spans="1:6" ht="17.25" customHeight="1" x14ac:dyDescent="0.15">
      <c r="A34" s="24">
        <v>6</v>
      </c>
      <c r="B34" s="31">
        <v>86369</v>
      </c>
      <c r="C34" s="31">
        <v>7018</v>
      </c>
      <c r="D34" s="31">
        <v>73973</v>
      </c>
      <c r="E34" s="31">
        <v>4746</v>
      </c>
      <c r="F34" s="159">
        <v>771</v>
      </c>
    </row>
    <row r="35" spans="1:6" ht="17.25" customHeight="1" x14ac:dyDescent="0.15">
      <c r="A35" s="24">
        <v>7</v>
      </c>
      <c r="B35" s="31">
        <v>86465</v>
      </c>
      <c r="C35" s="31">
        <v>7321</v>
      </c>
      <c r="D35" s="31">
        <v>73769</v>
      </c>
      <c r="E35" s="31">
        <v>4802</v>
      </c>
      <c r="F35" s="159">
        <v>719</v>
      </c>
    </row>
    <row r="36" spans="1:6" ht="17.25" customHeight="1" x14ac:dyDescent="0.15">
      <c r="A36" s="24">
        <v>8</v>
      </c>
      <c r="B36" s="31">
        <v>85823</v>
      </c>
      <c r="C36" s="31">
        <v>7279</v>
      </c>
      <c r="D36" s="31">
        <v>73096</v>
      </c>
      <c r="E36" s="31">
        <v>4858</v>
      </c>
      <c r="F36" s="159">
        <v>746</v>
      </c>
    </row>
    <row r="37" spans="1:6" ht="17.25" customHeight="1" x14ac:dyDescent="0.15">
      <c r="A37" s="24">
        <v>9</v>
      </c>
      <c r="B37" s="31">
        <v>86835</v>
      </c>
      <c r="C37" s="31">
        <v>7136</v>
      </c>
      <c r="D37" s="31">
        <v>74147</v>
      </c>
      <c r="E37" s="31">
        <v>4870</v>
      </c>
      <c r="F37" s="159">
        <v>818</v>
      </c>
    </row>
    <row r="38" spans="1:6" ht="17.25" customHeight="1" x14ac:dyDescent="0.15">
      <c r="A38" s="24">
        <v>10</v>
      </c>
      <c r="B38" s="31">
        <v>86375</v>
      </c>
      <c r="C38" s="31">
        <v>7017</v>
      </c>
      <c r="D38" s="31">
        <v>73942</v>
      </c>
      <c r="E38" s="31">
        <v>4828</v>
      </c>
      <c r="F38" s="159">
        <v>719</v>
      </c>
    </row>
    <row r="39" spans="1:6" ht="17.25" customHeight="1" x14ac:dyDescent="0.15">
      <c r="A39" s="24">
        <v>11</v>
      </c>
      <c r="B39" s="31">
        <v>86322</v>
      </c>
      <c r="C39" s="31">
        <v>7102</v>
      </c>
      <c r="D39" s="31">
        <v>73803</v>
      </c>
      <c r="E39" s="31">
        <v>4858</v>
      </c>
      <c r="F39" s="159">
        <v>692</v>
      </c>
    </row>
    <row r="40" spans="1:6" ht="17.25" customHeight="1" x14ac:dyDescent="0.15">
      <c r="A40" s="24">
        <v>12</v>
      </c>
      <c r="B40" s="31">
        <v>87026</v>
      </c>
      <c r="C40" s="31">
        <v>7173</v>
      </c>
      <c r="D40" s="31">
        <v>74366</v>
      </c>
      <c r="E40" s="31">
        <v>4777</v>
      </c>
      <c r="F40" s="159">
        <v>840</v>
      </c>
    </row>
    <row r="41" spans="1:6" ht="17.25" customHeight="1" x14ac:dyDescent="0.15">
      <c r="A41" s="24" t="s">
        <v>110</v>
      </c>
      <c r="B41" s="31">
        <v>86153</v>
      </c>
      <c r="C41" s="31">
        <v>6943</v>
      </c>
      <c r="D41" s="31">
        <v>73844</v>
      </c>
      <c r="E41" s="31">
        <v>4767</v>
      </c>
      <c r="F41" s="159">
        <v>729</v>
      </c>
    </row>
    <row r="42" spans="1:6" ht="17.25" customHeight="1" x14ac:dyDescent="0.15">
      <c r="A42" s="24">
        <v>2</v>
      </c>
      <c r="B42" s="31">
        <v>86191</v>
      </c>
      <c r="C42" s="31">
        <v>6956</v>
      </c>
      <c r="D42" s="31">
        <v>73942</v>
      </c>
      <c r="E42" s="31">
        <v>4722</v>
      </c>
      <c r="F42" s="159">
        <v>696</v>
      </c>
    </row>
    <row r="43" spans="1:6" ht="17.25" customHeight="1" x14ac:dyDescent="0.15">
      <c r="A43" s="151">
        <v>3</v>
      </c>
      <c r="B43" s="146">
        <v>87058</v>
      </c>
      <c r="C43" s="146">
        <v>7160</v>
      </c>
      <c r="D43" s="146">
        <v>74538</v>
      </c>
      <c r="E43" s="146">
        <v>4752</v>
      </c>
      <c r="F43" s="161">
        <v>748</v>
      </c>
    </row>
    <row r="44" spans="1:6" ht="16.5" customHeight="1" x14ac:dyDescent="0.15">
      <c r="A44" s="37" t="s">
        <v>51</v>
      </c>
      <c r="B44" s="9"/>
      <c r="C44" s="9"/>
      <c r="D44" s="9"/>
      <c r="E44" s="9"/>
      <c r="F44" s="9"/>
    </row>
    <row r="45" spans="1:6" ht="16.5" customHeight="1" x14ac:dyDescent="0.15">
      <c r="A45" s="266" t="s">
        <v>94</v>
      </c>
      <c r="B45" s="266"/>
      <c r="C45" s="266"/>
      <c r="D45" s="34"/>
      <c r="E45" s="34"/>
      <c r="F45" s="34"/>
    </row>
  </sheetData>
  <mergeCells count="4">
    <mergeCell ref="A1:F1"/>
    <mergeCell ref="A22:C22"/>
    <mergeCell ref="A24:F24"/>
    <mergeCell ref="A45:C45"/>
  </mergeCells>
  <phoneticPr fontId="2"/>
  <pageMargins left="0.75" right="0.75" top="0.78" bottom="0.77" header="0.51200000000000001" footer="0.51200000000000001"/>
  <pageSetup paperSize="9" scale="9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view="pageBreakPreview" zoomScaleNormal="100" zoomScaleSheetLayoutView="100" workbookViewId="0">
      <selection activeCell="G9" sqref="G9"/>
    </sheetView>
  </sheetViews>
  <sheetFormatPr defaultColWidth="13.25" defaultRowHeight="30" customHeight="1" x14ac:dyDescent="0.15"/>
  <cols>
    <col min="1" max="1" width="11.875" style="14" customWidth="1"/>
    <col min="2" max="5" width="17.75" style="14" customWidth="1"/>
    <col min="6" max="6" width="13.375" style="14" customWidth="1"/>
    <col min="7" max="16384" width="13.25" style="14"/>
  </cols>
  <sheetData>
    <row r="1" spans="1:6" ht="35.25" customHeight="1" x14ac:dyDescent="0.15">
      <c r="A1" s="264" t="s">
        <v>90</v>
      </c>
      <c r="B1" s="264"/>
      <c r="C1" s="264"/>
      <c r="D1" s="264"/>
      <c r="E1" s="264"/>
    </row>
    <row r="2" spans="1:6" ht="35.25" customHeight="1" x14ac:dyDescent="0.15">
      <c r="A2" s="217" t="s">
        <v>2</v>
      </c>
      <c r="B2" s="47"/>
      <c r="C2" s="47"/>
      <c r="D2" s="47"/>
      <c r="E2" s="216" t="s">
        <v>57</v>
      </c>
    </row>
    <row r="3" spans="1:6" s="198" customFormat="1" ht="35.25" customHeight="1" x14ac:dyDescent="0.15">
      <c r="A3" s="268" t="s">
        <v>87</v>
      </c>
      <c r="B3" s="259" t="s">
        <v>4</v>
      </c>
      <c r="C3" s="259"/>
      <c r="D3" s="259" t="s">
        <v>5</v>
      </c>
      <c r="E3" s="260"/>
    </row>
    <row r="4" spans="1:6" s="198" customFormat="1" ht="35.25" customHeight="1" x14ac:dyDescent="0.15">
      <c r="A4" s="269"/>
      <c r="B4" s="192" t="s">
        <v>6</v>
      </c>
      <c r="C4" s="192" t="s">
        <v>7</v>
      </c>
      <c r="D4" s="192" t="s">
        <v>6</v>
      </c>
      <c r="E4" s="193" t="s">
        <v>7</v>
      </c>
    </row>
    <row r="5" spans="1:6" s="69" customFormat="1" ht="35.25" customHeight="1" x14ac:dyDescent="0.15">
      <c r="A5" s="61" t="s">
        <v>101</v>
      </c>
      <c r="B5" s="228">
        <v>900</v>
      </c>
      <c r="C5" s="228">
        <v>8165590</v>
      </c>
      <c r="D5" s="228">
        <v>76</v>
      </c>
      <c r="E5" s="229">
        <v>598147</v>
      </c>
      <c r="F5" s="68"/>
    </row>
    <row r="6" spans="1:6" s="69" customFormat="1" ht="35.25" customHeight="1" x14ac:dyDescent="0.15">
      <c r="A6" s="61">
        <v>26</v>
      </c>
      <c r="B6" s="228">
        <v>883</v>
      </c>
      <c r="C6" s="228">
        <v>7964719</v>
      </c>
      <c r="D6" s="228">
        <v>44</v>
      </c>
      <c r="E6" s="229">
        <v>396982</v>
      </c>
      <c r="F6" s="68"/>
    </row>
    <row r="7" spans="1:6" s="69" customFormat="1" ht="35.25" customHeight="1" x14ac:dyDescent="0.15">
      <c r="A7" s="61">
        <v>27</v>
      </c>
      <c r="B7" s="228">
        <v>784</v>
      </c>
      <c r="C7" s="228">
        <v>7096706</v>
      </c>
      <c r="D7" s="228">
        <v>39</v>
      </c>
      <c r="E7" s="229">
        <v>263619</v>
      </c>
      <c r="F7" s="68"/>
    </row>
    <row r="8" spans="1:6" s="69" customFormat="1" ht="35.25" customHeight="1" x14ac:dyDescent="0.15">
      <c r="A8" s="182">
        <v>28</v>
      </c>
      <c r="B8" s="230">
        <v>797</v>
      </c>
      <c r="C8" s="230">
        <v>6975469</v>
      </c>
      <c r="D8" s="230">
        <v>29</v>
      </c>
      <c r="E8" s="231">
        <v>149826</v>
      </c>
      <c r="F8" s="68"/>
    </row>
    <row r="9" spans="1:6" s="46" customFormat="1" ht="35.25" customHeight="1" x14ac:dyDescent="0.15">
      <c r="A9" s="197">
        <v>29</v>
      </c>
      <c r="B9" s="232">
        <v>841</v>
      </c>
      <c r="C9" s="232">
        <v>7573662</v>
      </c>
      <c r="D9" s="232">
        <v>23</v>
      </c>
      <c r="E9" s="233">
        <v>105723</v>
      </c>
      <c r="F9" s="49"/>
    </row>
    <row r="10" spans="1:6" s="69" customFormat="1" ht="35.25" customHeight="1" x14ac:dyDescent="0.15">
      <c r="A10" s="218" t="s">
        <v>98</v>
      </c>
      <c r="B10" s="228">
        <v>68</v>
      </c>
      <c r="C10" s="228">
        <v>596542</v>
      </c>
      <c r="D10" s="228">
        <v>10</v>
      </c>
      <c r="E10" s="229">
        <v>68563</v>
      </c>
      <c r="F10" s="68"/>
    </row>
    <row r="11" spans="1:6" s="69" customFormat="1" ht="35.25" customHeight="1" x14ac:dyDescent="0.15">
      <c r="A11" s="183">
        <v>5</v>
      </c>
      <c r="B11" s="234">
        <v>73</v>
      </c>
      <c r="C11" s="234">
        <v>730830</v>
      </c>
      <c r="D11" s="234" t="s">
        <v>72</v>
      </c>
      <c r="E11" s="235" t="s">
        <v>72</v>
      </c>
      <c r="F11" s="68"/>
    </row>
    <row r="12" spans="1:6" s="69" customFormat="1" ht="35.25" customHeight="1" x14ac:dyDescent="0.15">
      <c r="A12" s="183">
        <v>6</v>
      </c>
      <c r="B12" s="236">
        <v>83</v>
      </c>
      <c r="C12" s="236">
        <v>707493</v>
      </c>
      <c r="D12" s="236" t="s">
        <v>72</v>
      </c>
      <c r="E12" s="237" t="s">
        <v>72</v>
      </c>
      <c r="F12" s="68"/>
    </row>
    <row r="13" spans="1:6" s="69" customFormat="1" ht="35.25" customHeight="1" x14ac:dyDescent="0.15">
      <c r="A13" s="183">
        <v>7</v>
      </c>
      <c r="B13" s="236">
        <v>63</v>
      </c>
      <c r="C13" s="236">
        <v>630430</v>
      </c>
      <c r="D13" s="236">
        <v>5</v>
      </c>
      <c r="E13" s="237">
        <v>15483</v>
      </c>
      <c r="F13" s="68"/>
    </row>
    <row r="14" spans="1:6" s="69" customFormat="1" ht="35.25" customHeight="1" x14ac:dyDescent="0.15">
      <c r="A14" s="183">
        <v>8</v>
      </c>
      <c r="B14" s="236">
        <v>71</v>
      </c>
      <c r="C14" s="236">
        <v>579750</v>
      </c>
      <c r="D14" s="236" t="s">
        <v>72</v>
      </c>
      <c r="E14" s="237" t="s">
        <v>72</v>
      </c>
      <c r="F14" s="68"/>
    </row>
    <row r="15" spans="1:6" s="69" customFormat="1" ht="35.25" customHeight="1" x14ac:dyDescent="0.15">
      <c r="A15" s="183">
        <v>9</v>
      </c>
      <c r="B15" s="236">
        <v>81</v>
      </c>
      <c r="C15" s="236">
        <v>679406</v>
      </c>
      <c r="D15" s="236" t="s">
        <v>72</v>
      </c>
      <c r="E15" s="237" t="s">
        <v>72</v>
      </c>
      <c r="F15" s="68"/>
    </row>
    <row r="16" spans="1:6" s="69" customFormat="1" ht="35.25" customHeight="1" x14ac:dyDescent="0.15">
      <c r="A16" s="183">
        <v>10</v>
      </c>
      <c r="B16" s="236">
        <v>59</v>
      </c>
      <c r="C16" s="236">
        <v>534819</v>
      </c>
      <c r="D16" s="236" t="s">
        <v>72</v>
      </c>
      <c r="E16" s="237" t="s">
        <v>72</v>
      </c>
      <c r="F16" s="68"/>
    </row>
    <row r="17" spans="1:6" s="69" customFormat="1" ht="35.25" customHeight="1" x14ac:dyDescent="0.15">
      <c r="A17" s="183">
        <v>11</v>
      </c>
      <c r="B17" s="236">
        <v>66</v>
      </c>
      <c r="C17" s="236">
        <v>674257</v>
      </c>
      <c r="D17" s="236" t="s">
        <v>72</v>
      </c>
      <c r="E17" s="237" t="s">
        <v>72</v>
      </c>
      <c r="F17" s="68"/>
    </row>
    <row r="18" spans="1:6" s="69" customFormat="1" ht="35.25" customHeight="1" x14ac:dyDescent="0.15">
      <c r="A18" s="183">
        <v>12</v>
      </c>
      <c r="B18" s="236">
        <v>88</v>
      </c>
      <c r="C18" s="236">
        <v>802908</v>
      </c>
      <c r="D18" s="236">
        <v>3</v>
      </c>
      <c r="E18" s="237">
        <v>8299</v>
      </c>
      <c r="F18" s="68"/>
    </row>
    <row r="19" spans="1:6" s="69" customFormat="1" ht="35.25" customHeight="1" x14ac:dyDescent="0.15">
      <c r="A19" s="25" t="s">
        <v>99</v>
      </c>
      <c r="B19" s="236">
        <v>36</v>
      </c>
      <c r="C19" s="236">
        <v>229100</v>
      </c>
      <c r="D19" s="236">
        <v>5</v>
      </c>
      <c r="E19" s="237">
        <v>13378</v>
      </c>
      <c r="F19" s="68"/>
    </row>
    <row r="20" spans="1:6" s="69" customFormat="1" ht="35.25" customHeight="1" x14ac:dyDescent="0.15">
      <c r="A20" s="183">
        <v>2</v>
      </c>
      <c r="B20" s="236">
        <v>54</v>
      </c>
      <c r="C20" s="236">
        <v>490530</v>
      </c>
      <c r="D20" s="236" t="s">
        <v>72</v>
      </c>
      <c r="E20" s="237" t="s">
        <v>72</v>
      </c>
      <c r="F20" s="70"/>
    </row>
    <row r="21" spans="1:6" s="69" customFormat="1" ht="35.25" customHeight="1" x14ac:dyDescent="0.15">
      <c r="A21" s="184">
        <v>3</v>
      </c>
      <c r="B21" s="238">
        <v>99</v>
      </c>
      <c r="C21" s="238">
        <v>917597</v>
      </c>
      <c r="D21" s="238" t="s">
        <v>72</v>
      </c>
      <c r="E21" s="239" t="s">
        <v>72</v>
      </c>
      <c r="F21" s="68"/>
    </row>
    <row r="22" spans="1:6" ht="15.75" customHeight="1" x14ac:dyDescent="0.15">
      <c r="A22" s="29" t="s">
        <v>8</v>
      </c>
      <c r="B22" s="48"/>
      <c r="C22" s="48"/>
      <c r="D22" s="48"/>
      <c r="E22" s="48"/>
      <c r="F22" s="15"/>
    </row>
    <row r="23" spans="1:6" ht="30" customHeight="1" x14ac:dyDescent="0.15">
      <c r="F23" s="15"/>
    </row>
    <row r="24" spans="1:6" ht="30" customHeight="1" x14ac:dyDescent="0.15">
      <c r="F24" s="15"/>
    </row>
    <row r="25" spans="1:6" ht="30" customHeight="1" x14ac:dyDescent="0.15">
      <c r="F25" s="15"/>
    </row>
    <row r="26" spans="1:6" ht="30" customHeight="1" x14ac:dyDescent="0.15">
      <c r="F26" s="15"/>
    </row>
    <row r="27" spans="1:6" ht="30" customHeight="1" x14ac:dyDescent="0.15">
      <c r="F27" s="15"/>
    </row>
    <row r="28" spans="1:6" ht="30" customHeight="1" x14ac:dyDescent="0.15">
      <c r="F28" s="15"/>
    </row>
    <row r="29" spans="1:6" ht="30" customHeight="1" x14ac:dyDescent="0.15">
      <c r="F29" s="15"/>
    </row>
  </sheetData>
  <mergeCells count="4">
    <mergeCell ref="B3:C3"/>
    <mergeCell ref="D3:E3"/>
    <mergeCell ref="A1:E1"/>
    <mergeCell ref="A3:A4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2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1" sqref="G11"/>
    </sheetView>
  </sheetViews>
  <sheetFormatPr defaultRowHeight="12" x14ac:dyDescent="0.15"/>
  <cols>
    <col min="1" max="1" width="11.875" style="5" customWidth="1"/>
    <col min="2" max="2" width="15.625" style="5" customWidth="1"/>
    <col min="3" max="3" width="19.625" style="5" customWidth="1"/>
    <col min="4" max="4" width="15.75" style="5" customWidth="1"/>
    <col min="5" max="5" width="19.625" style="5" customWidth="1"/>
    <col min="6" max="6" width="13.375" style="5" customWidth="1"/>
    <col min="7" max="16384" width="9" style="5"/>
  </cols>
  <sheetData>
    <row r="1" spans="1:6" s="7" customFormat="1" ht="35.25" customHeight="1" x14ac:dyDescent="0.15">
      <c r="A1" s="264" t="s">
        <v>73</v>
      </c>
      <c r="B1" s="264"/>
      <c r="C1" s="264"/>
      <c r="D1" s="264"/>
      <c r="E1" s="264"/>
    </row>
    <row r="2" spans="1:6" s="2" customFormat="1" ht="35.25" customHeight="1" x14ac:dyDescent="0.15">
      <c r="A2" s="219" t="s">
        <v>70</v>
      </c>
      <c r="B2" s="34"/>
      <c r="C2" s="34"/>
      <c r="D2" s="34"/>
      <c r="E2" s="216" t="s">
        <v>71</v>
      </c>
    </row>
    <row r="3" spans="1:6" ht="35.25" customHeight="1" x14ac:dyDescent="0.15">
      <c r="A3" s="270" t="s">
        <v>3</v>
      </c>
      <c r="B3" s="259" t="s">
        <v>9</v>
      </c>
      <c r="C3" s="259"/>
      <c r="D3" s="259" t="s">
        <v>81</v>
      </c>
      <c r="E3" s="260"/>
    </row>
    <row r="4" spans="1:6" ht="35.25" customHeight="1" x14ac:dyDescent="0.15">
      <c r="A4" s="270"/>
      <c r="B4" s="3" t="s">
        <v>10</v>
      </c>
      <c r="C4" s="3" t="s">
        <v>7</v>
      </c>
      <c r="D4" s="3" t="s">
        <v>10</v>
      </c>
      <c r="E4" s="4" t="s">
        <v>7</v>
      </c>
    </row>
    <row r="5" spans="1:6" ht="35.25" customHeight="1" x14ac:dyDescent="0.15">
      <c r="A5" s="25" t="s">
        <v>104</v>
      </c>
      <c r="B5" s="31">
        <v>555922</v>
      </c>
      <c r="C5" s="31">
        <v>803278392</v>
      </c>
      <c r="D5" s="31">
        <v>337</v>
      </c>
      <c r="E5" s="33">
        <v>684400</v>
      </c>
      <c r="F5" s="26"/>
    </row>
    <row r="6" spans="1:6" ht="35.25" customHeight="1" x14ac:dyDescent="0.15">
      <c r="A6" s="25">
        <v>26</v>
      </c>
      <c r="B6" s="118">
        <v>506653</v>
      </c>
      <c r="C6" s="118">
        <v>676702234</v>
      </c>
      <c r="D6" s="118">
        <v>480</v>
      </c>
      <c r="E6" s="119">
        <v>422749</v>
      </c>
      <c r="F6" s="26"/>
    </row>
    <row r="7" spans="1:6" ht="35.25" customHeight="1" x14ac:dyDescent="0.15">
      <c r="A7" s="25">
        <v>27</v>
      </c>
      <c r="B7" s="118">
        <v>468827</v>
      </c>
      <c r="C7" s="118">
        <v>642003120</v>
      </c>
      <c r="D7" s="118">
        <v>222</v>
      </c>
      <c r="E7" s="119">
        <v>284637</v>
      </c>
      <c r="F7" s="26"/>
    </row>
    <row r="8" spans="1:6" s="142" customFormat="1" ht="35.25" customHeight="1" x14ac:dyDescent="0.15">
      <c r="A8" s="171">
        <v>28</v>
      </c>
      <c r="B8" s="167">
        <v>432685</v>
      </c>
      <c r="C8" s="167">
        <v>590128916</v>
      </c>
      <c r="D8" s="167">
        <v>364</v>
      </c>
      <c r="E8" s="169">
        <v>297644</v>
      </c>
      <c r="F8" s="144"/>
    </row>
    <row r="9" spans="1:6" ht="35.25" customHeight="1" x14ac:dyDescent="0.15">
      <c r="A9" s="186">
        <v>29</v>
      </c>
      <c r="B9" s="94">
        <v>397642</v>
      </c>
      <c r="C9" s="94">
        <v>567319892</v>
      </c>
      <c r="D9" s="94">
        <v>204</v>
      </c>
      <c r="E9" s="166">
        <v>575832</v>
      </c>
      <c r="F9" s="26"/>
    </row>
    <row r="10" spans="1:6" ht="35.25" customHeight="1" x14ac:dyDescent="0.15">
      <c r="A10" s="171" t="s">
        <v>105</v>
      </c>
      <c r="B10" s="167">
        <v>28223</v>
      </c>
      <c r="C10" s="167">
        <v>38012422</v>
      </c>
      <c r="D10" s="201" t="s">
        <v>118</v>
      </c>
      <c r="E10" s="240" t="s">
        <v>119</v>
      </c>
    </row>
    <row r="11" spans="1:6" ht="35.25" customHeight="1" x14ac:dyDescent="0.15">
      <c r="A11" s="171">
        <v>5</v>
      </c>
      <c r="B11" s="167">
        <v>40993</v>
      </c>
      <c r="C11" s="167">
        <v>62122369</v>
      </c>
      <c r="D11" s="167">
        <v>7</v>
      </c>
      <c r="E11" s="169">
        <v>15953</v>
      </c>
    </row>
    <row r="12" spans="1:6" ht="35.25" customHeight="1" x14ac:dyDescent="0.15">
      <c r="A12" s="171">
        <v>6</v>
      </c>
      <c r="B12" s="167">
        <v>36008</v>
      </c>
      <c r="C12" s="167">
        <v>60284048</v>
      </c>
      <c r="D12" s="167">
        <v>3</v>
      </c>
      <c r="E12" s="169">
        <v>858</v>
      </c>
    </row>
    <row r="13" spans="1:6" ht="35.25" customHeight="1" x14ac:dyDescent="0.15">
      <c r="A13" s="171">
        <v>7</v>
      </c>
      <c r="B13" s="167">
        <v>34717</v>
      </c>
      <c r="C13" s="167">
        <v>43362837</v>
      </c>
      <c r="D13" s="167">
        <v>10</v>
      </c>
      <c r="E13" s="169">
        <v>60312</v>
      </c>
    </row>
    <row r="14" spans="1:6" ht="35.25" customHeight="1" x14ac:dyDescent="0.15">
      <c r="A14" s="171">
        <v>8</v>
      </c>
      <c r="B14" s="167">
        <v>34226</v>
      </c>
      <c r="C14" s="167">
        <v>47107684</v>
      </c>
      <c r="D14" s="167">
        <v>6</v>
      </c>
      <c r="E14" s="169">
        <v>12321</v>
      </c>
    </row>
    <row r="15" spans="1:6" ht="35.25" customHeight="1" x14ac:dyDescent="0.15">
      <c r="A15" s="171">
        <v>9</v>
      </c>
      <c r="B15" s="167">
        <v>27434</v>
      </c>
      <c r="C15" s="167">
        <v>38872576</v>
      </c>
      <c r="D15" s="167">
        <v>44</v>
      </c>
      <c r="E15" s="169">
        <v>127776</v>
      </c>
    </row>
    <row r="16" spans="1:6" ht="35.25" customHeight="1" x14ac:dyDescent="0.15">
      <c r="A16" s="171">
        <v>10</v>
      </c>
      <c r="B16" s="167">
        <v>38464</v>
      </c>
      <c r="C16" s="167">
        <v>48035016</v>
      </c>
      <c r="D16" s="167">
        <v>37</v>
      </c>
      <c r="E16" s="169">
        <v>50241</v>
      </c>
    </row>
    <row r="17" spans="1:5" ht="35.25" customHeight="1" x14ac:dyDescent="0.15">
      <c r="A17" s="171">
        <v>11</v>
      </c>
      <c r="B17" s="167">
        <v>32187</v>
      </c>
      <c r="C17" s="167">
        <v>42783315</v>
      </c>
      <c r="D17" s="167">
        <v>28</v>
      </c>
      <c r="E17" s="169">
        <v>135417</v>
      </c>
    </row>
    <row r="18" spans="1:5" ht="35.25" customHeight="1" x14ac:dyDescent="0.15">
      <c r="A18" s="171">
        <v>12</v>
      </c>
      <c r="B18" s="167">
        <v>29501</v>
      </c>
      <c r="C18" s="167">
        <v>50201281</v>
      </c>
      <c r="D18" s="167">
        <v>19</v>
      </c>
      <c r="E18" s="169">
        <v>122230</v>
      </c>
    </row>
    <row r="19" spans="1:5" ht="35.25" customHeight="1" x14ac:dyDescent="0.15">
      <c r="A19" s="171" t="s">
        <v>106</v>
      </c>
      <c r="B19" s="167">
        <v>35801</v>
      </c>
      <c r="C19" s="167">
        <v>51187638</v>
      </c>
      <c r="D19" s="167">
        <v>23</v>
      </c>
      <c r="E19" s="169">
        <v>19397</v>
      </c>
    </row>
    <row r="20" spans="1:5" ht="35.25" customHeight="1" x14ac:dyDescent="0.15">
      <c r="A20" s="171">
        <v>2</v>
      </c>
      <c r="B20" s="167">
        <v>31818</v>
      </c>
      <c r="C20" s="167">
        <v>42582313</v>
      </c>
      <c r="D20" s="167">
        <v>15</v>
      </c>
      <c r="E20" s="169">
        <v>8768</v>
      </c>
    </row>
    <row r="21" spans="1:5" ht="35.25" customHeight="1" x14ac:dyDescent="0.15">
      <c r="A21" s="172">
        <v>3</v>
      </c>
      <c r="B21" s="168">
        <v>28270</v>
      </c>
      <c r="C21" s="168">
        <v>42768393</v>
      </c>
      <c r="D21" s="168">
        <v>12</v>
      </c>
      <c r="E21" s="170">
        <v>22559</v>
      </c>
    </row>
    <row r="22" spans="1:5" s="2" customFormat="1" ht="15.75" customHeight="1" x14ac:dyDescent="0.15">
      <c r="A22" s="34" t="s">
        <v>78</v>
      </c>
    </row>
  </sheetData>
  <mergeCells count="4">
    <mergeCell ref="B3:C3"/>
    <mergeCell ref="D3:E3"/>
    <mergeCell ref="A3:A4"/>
    <mergeCell ref="A1:E1"/>
  </mergeCells>
  <phoneticPr fontId="2"/>
  <pageMargins left="0.78740157480314965" right="0.78740157480314965" top="0.78740157480314965" bottom="0.98425196850393704" header="0.59055118110236227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4"/>
  <sheetViews>
    <sheetView view="pageBreakPreview" topLeftCell="A5" zoomScaleNormal="80" zoomScaleSheetLayoutView="100" workbookViewId="0">
      <selection activeCell="AA10" sqref="AA10"/>
    </sheetView>
  </sheetViews>
  <sheetFormatPr defaultColWidth="4.25" defaultRowHeight="27.75" customHeight="1" x14ac:dyDescent="0.15"/>
  <cols>
    <col min="1" max="1" width="8.5" style="16" customWidth="1"/>
    <col min="2" max="2" width="3.5" style="16" customWidth="1"/>
    <col min="3" max="3" width="6.125" style="16" customWidth="1"/>
    <col min="4" max="4" width="3.5" style="16" customWidth="1"/>
    <col min="5" max="5" width="6.125" style="16" customWidth="1"/>
    <col min="6" max="6" width="3.5" style="16" customWidth="1"/>
    <col min="7" max="7" width="6.125" style="16" customWidth="1"/>
    <col min="8" max="8" width="3.5" style="16" customWidth="1"/>
    <col min="9" max="9" width="6.125" style="16" customWidth="1"/>
    <col min="10" max="10" width="3.5" style="16" customWidth="1"/>
    <col min="11" max="11" width="6.125" style="16" customWidth="1"/>
    <col min="12" max="12" width="3.5" style="16" customWidth="1"/>
    <col min="13" max="13" width="6.125" style="16" customWidth="1"/>
    <col min="14" max="14" width="3.5" style="16" customWidth="1"/>
    <col min="15" max="15" width="6.125" style="16" customWidth="1"/>
    <col min="16" max="16" width="3.5" style="16" customWidth="1"/>
    <col min="17" max="17" width="6.125" style="16" customWidth="1"/>
    <col min="18" max="18" width="2.625" style="16" customWidth="1"/>
    <col min="19" max="19" width="6.25" style="16" customWidth="1"/>
    <col min="20" max="20" width="2.625" style="16" customWidth="1"/>
    <col min="21" max="21" width="5.625" style="16" customWidth="1"/>
    <col min="22" max="16384" width="4.25" style="16"/>
  </cols>
  <sheetData>
    <row r="1" spans="1:21" ht="27.75" customHeight="1" x14ac:dyDescent="0.15">
      <c r="A1" s="264" t="s">
        <v>89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7"/>
      <c r="S1" s="7"/>
      <c r="T1" s="175"/>
      <c r="U1" s="175"/>
    </row>
    <row r="2" spans="1:21" ht="18.75" customHeight="1" x14ac:dyDescent="0.15">
      <c r="A2" s="221" t="s">
        <v>86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220" t="s">
        <v>11</v>
      </c>
      <c r="T2" s="1"/>
    </row>
    <row r="3" spans="1:21" ht="30" customHeight="1" x14ac:dyDescent="0.15">
      <c r="A3" s="310" t="s">
        <v>74</v>
      </c>
      <c r="B3" s="260" t="s">
        <v>12</v>
      </c>
      <c r="C3" s="270"/>
      <c r="D3" s="260" t="s">
        <v>13</v>
      </c>
      <c r="E3" s="270"/>
      <c r="F3" s="312" t="s">
        <v>56</v>
      </c>
      <c r="G3" s="313"/>
      <c r="H3" s="314" t="s">
        <v>14</v>
      </c>
      <c r="I3" s="315"/>
      <c r="J3" s="260" t="s">
        <v>15</v>
      </c>
      <c r="K3" s="270"/>
      <c r="L3" s="316" t="s">
        <v>76</v>
      </c>
      <c r="M3" s="317"/>
      <c r="N3" s="316" t="s">
        <v>77</v>
      </c>
      <c r="O3" s="317"/>
      <c r="P3" s="318" t="s">
        <v>85</v>
      </c>
      <c r="Q3" s="319"/>
    </row>
    <row r="4" spans="1:21" ht="30" customHeight="1" x14ac:dyDescent="0.15">
      <c r="A4" s="311"/>
      <c r="B4" s="39" t="s">
        <v>6</v>
      </c>
      <c r="C4" s="173" t="s">
        <v>7</v>
      </c>
      <c r="D4" s="39" t="s">
        <v>6</v>
      </c>
      <c r="E4" s="173" t="s">
        <v>7</v>
      </c>
      <c r="F4" s="39" t="s">
        <v>6</v>
      </c>
      <c r="G4" s="173" t="s">
        <v>7</v>
      </c>
      <c r="H4" s="39" t="s">
        <v>6</v>
      </c>
      <c r="I4" s="173" t="s">
        <v>7</v>
      </c>
      <c r="J4" s="39" t="s">
        <v>6</v>
      </c>
      <c r="K4" s="173" t="s">
        <v>7</v>
      </c>
      <c r="L4" s="39" t="s">
        <v>6</v>
      </c>
      <c r="M4" s="173" t="s">
        <v>7</v>
      </c>
      <c r="N4" s="58" t="s">
        <v>75</v>
      </c>
      <c r="O4" s="174" t="s">
        <v>7</v>
      </c>
      <c r="P4" s="99" t="s">
        <v>75</v>
      </c>
      <c r="Q4" s="100" t="s">
        <v>7</v>
      </c>
      <c r="R4" s="18"/>
      <c r="S4" s="17"/>
    </row>
    <row r="5" spans="1:21" s="60" customFormat="1" ht="36.6" customHeight="1" x14ac:dyDescent="0.15">
      <c r="A5" s="44" t="s">
        <v>102</v>
      </c>
      <c r="B5" s="241">
        <v>383</v>
      </c>
      <c r="C5" s="242">
        <v>2768410</v>
      </c>
      <c r="D5" s="241">
        <v>30</v>
      </c>
      <c r="E5" s="241">
        <v>267700</v>
      </c>
      <c r="F5" s="241">
        <v>86</v>
      </c>
      <c r="G5" s="241">
        <v>743100</v>
      </c>
      <c r="H5" s="243">
        <v>116</v>
      </c>
      <c r="I5" s="243">
        <v>1300440</v>
      </c>
      <c r="J5" s="244">
        <v>5</v>
      </c>
      <c r="K5" s="241">
        <v>17400</v>
      </c>
      <c r="L5" s="245" t="s">
        <v>72</v>
      </c>
      <c r="M5" s="245" t="s">
        <v>72</v>
      </c>
      <c r="N5" s="246">
        <v>146</v>
      </c>
      <c r="O5" s="246">
        <v>439770</v>
      </c>
      <c r="P5" s="247" t="s">
        <v>91</v>
      </c>
      <c r="Q5" s="248" t="s">
        <v>91</v>
      </c>
    </row>
    <row r="6" spans="1:21" s="60" customFormat="1" ht="36.6" customHeight="1" x14ac:dyDescent="0.15">
      <c r="A6" s="44">
        <v>26</v>
      </c>
      <c r="B6" s="241">
        <f>D6+F6+H6+J6+N6+P6</f>
        <v>313</v>
      </c>
      <c r="C6" s="242">
        <f>E6+G6+I6+K6+O6+Q6</f>
        <v>2126260</v>
      </c>
      <c r="D6" s="241">
        <v>10</v>
      </c>
      <c r="E6" s="241">
        <v>53600</v>
      </c>
      <c r="F6" s="241">
        <v>166</v>
      </c>
      <c r="G6" s="241">
        <v>1422300</v>
      </c>
      <c r="H6" s="243">
        <v>27</v>
      </c>
      <c r="I6" s="243">
        <v>263860</v>
      </c>
      <c r="J6" s="244">
        <v>3</v>
      </c>
      <c r="K6" s="241">
        <v>11600</v>
      </c>
      <c r="L6" s="245" t="s">
        <v>91</v>
      </c>
      <c r="M6" s="245" t="s">
        <v>91</v>
      </c>
      <c r="N6" s="246">
        <v>103</v>
      </c>
      <c r="O6" s="246">
        <v>294100</v>
      </c>
      <c r="P6" s="249">
        <v>4</v>
      </c>
      <c r="Q6" s="250">
        <v>80800</v>
      </c>
    </row>
    <row r="7" spans="1:21" s="60" customFormat="1" ht="36.6" customHeight="1" x14ac:dyDescent="0.15">
      <c r="A7" s="44">
        <v>27</v>
      </c>
      <c r="B7" s="241">
        <v>279</v>
      </c>
      <c r="C7" s="242">
        <v>1833540</v>
      </c>
      <c r="D7" s="241">
        <v>12</v>
      </c>
      <c r="E7" s="241">
        <v>113900</v>
      </c>
      <c r="F7" s="241">
        <v>129</v>
      </c>
      <c r="G7" s="241">
        <v>989040</v>
      </c>
      <c r="H7" s="243">
        <v>17</v>
      </c>
      <c r="I7" s="243">
        <v>197000</v>
      </c>
      <c r="J7" s="244">
        <v>2</v>
      </c>
      <c r="K7" s="241">
        <v>5000</v>
      </c>
      <c r="L7" s="245" t="s">
        <v>91</v>
      </c>
      <c r="M7" s="245" t="s">
        <v>91</v>
      </c>
      <c r="N7" s="246">
        <v>106</v>
      </c>
      <c r="O7" s="246">
        <v>326100</v>
      </c>
      <c r="P7" s="249">
        <v>13</v>
      </c>
      <c r="Q7" s="250">
        <v>202500</v>
      </c>
    </row>
    <row r="8" spans="1:21" s="60" customFormat="1" ht="36.6" customHeight="1" x14ac:dyDescent="0.15">
      <c r="A8" s="44">
        <v>28</v>
      </c>
      <c r="B8" s="241">
        <v>299</v>
      </c>
      <c r="C8" s="242">
        <v>1922182</v>
      </c>
      <c r="D8" s="241">
        <v>16</v>
      </c>
      <c r="E8" s="241">
        <v>116200</v>
      </c>
      <c r="F8" s="241">
        <v>142</v>
      </c>
      <c r="G8" s="241">
        <v>1127700</v>
      </c>
      <c r="H8" s="243">
        <v>9</v>
      </c>
      <c r="I8" s="243">
        <v>125700</v>
      </c>
      <c r="J8" s="244">
        <v>3</v>
      </c>
      <c r="K8" s="241">
        <v>8000</v>
      </c>
      <c r="L8" s="245" t="s">
        <v>91</v>
      </c>
      <c r="M8" s="245" t="s">
        <v>91</v>
      </c>
      <c r="N8" s="246">
        <v>111</v>
      </c>
      <c r="O8" s="246">
        <v>309700</v>
      </c>
      <c r="P8" s="249">
        <v>18</v>
      </c>
      <c r="Q8" s="250">
        <v>234882</v>
      </c>
    </row>
    <row r="9" spans="1:21" s="45" customFormat="1" ht="36.6" customHeight="1" x14ac:dyDescent="0.15">
      <c r="A9" s="199">
        <v>29</v>
      </c>
      <c r="B9" s="251">
        <v>265</v>
      </c>
      <c r="C9" s="252">
        <v>1770700</v>
      </c>
      <c r="D9" s="251">
        <v>16</v>
      </c>
      <c r="E9" s="251">
        <v>145500</v>
      </c>
      <c r="F9" s="251">
        <v>129</v>
      </c>
      <c r="G9" s="251">
        <v>1057700</v>
      </c>
      <c r="H9" s="253">
        <v>4</v>
      </c>
      <c r="I9" s="253">
        <v>50000</v>
      </c>
      <c r="J9" s="254">
        <v>2</v>
      </c>
      <c r="K9" s="251">
        <v>4000</v>
      </c>
      <c r="L9" s="255" t="s">
        <v>91</v>
      </c>
      <c r="M9" s="255" t="s">
        <v>91</v>
      </c>
      <c r="N9" s="256">
        <v>100</v>
      </c>
      <c r="O9" s="256">
        <v>313500</v>
      </c>
      <c r="P9" s="257">
        <v>14</v>
      </c>
      <c r="Q9" s="258">
        <v>200000</v>
      </c>
    </row>
    <row r="10" spans="1:21" ht="17.25" customHeight="1" x14ac:dyDescent="0.15">
      <c r="A10" s="42" t="s">
        <v>79</v>
      </c>
      <c r="B10" s="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9"/>
      <c r="U10" s="20"/>
    </row>
    <row r="11" spans="1:21" ht="17.25" customHeight="1" x14ac:dyDescent="0.15">
      <c r="A11" s="42"/>
      <c r="B11" s="2"/>
      <c r="C11" s="103"/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9"/>
      <c r="U11" s="20"/>
    </row>
    <row r="12" spans="1:21" ht="27.75" customHeight="1" x14ac:dyDescent="0.15">
      <c r="B12" s="309" t="s">
        <v>92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</row>
    <row r="13" spans="1:21" ht="13.5" x14ac:dyDescent="0.15">
      <c r="B13" s="221" t="s">
        <v>16</v>
      </c>
      <c r="C13" s="43"/>
      <c r="D13" s="43"/>
      <c r="E13" s="43"/>
      <c r="F13" s="43"/>
      <c r="G13" s="43"/>
      <c r="H13" s="43"/>
      <c r="I13" s="43"/>
      <c r="J13" s="43"/>
    </row>
    <row r="14" spans="1:21" ht="22.5" customHeight="1" x14ac:dyDescent="0.15">
      <c r="B14" s="304" t="s">
        <v>74</v>
      </c>
      <c r="C14" s="304"/>
      <c r="D14" s="304"/>
      <c r="E14" s="305"/>
      <c r="F14" s="306" t="s">
        <v>82</v>
      </c>
      <c r="G14" s="305"/>
      <c r="H14" s="306" t="s">
        <v>83</v>
      </c>
      <c r="I14" s="304"/>
      <c r="J14" s="306" t="s">
        <v>88</v>
      </c>
      <c r="K14" s="304"/>
      <c r="L14" s="307" t="s">
        <v>97</v>
      </c>
      <c r="M14" s="308"/>
      <c r="N14" s="293" t="s">
        <v>100</v>
      </c>
      <c r="O14" s="294"/>
    </row>
    <row r="15" spans="1:21" ht="21" customHeight="1" x14ac:dyDescent="0.15">
      <c r="B15" s="295" t="s">
        <v>93</v>
      </c>
      <c r="C15" s="295"/>
      <c r="D15" s="295"/>
      <c r="E15" s="296"/>
      <c r="F15" s="260" t="s">
        <v>59</v>
      </c>
      <c r="G15" s="270"/>
      <c r="H15" s="260" t="s">
        <v>59</v>
      </c>
      <c r="I15" s="299"/>
      <c r="J15" s="260" t="s">
        <v>59</v>
      </c>
      <c r="K15" s="299"/>
      <c r="L15" s="300" t="s">
        <v>59</v>
      </c>
      <c r="M15" s="301"/>
      <c r="N15" s="302" t="s">
        <v>59</v>
      </c>
      <c r="O15" s="303"/>
    </row>
    <row r="16" spans="1:21" ht="27.75" customHeight="1" x14ac:dyDescent="0.15">
      <c r="B16" s="297"/>
      <c r="C16" s="297"/>
      <c r="D16" s="297"/>
      <c r="E16" s="298"/>
      <c r="F16" s="205" t="s">
        <v>6</v>
      </c>
      <c r="G16" s="206" t="s">
        <v>17</v>
      </c>
      <c r="H16" s="205" t="s">
        <v>6</v>
      </c>
      <c r="I16" s="206" t="s">
        <v>17</v>
      </c>
      <c r="J16" s="205" t="s">
        <v>6</v>
      </c>
      <c r="K16" s="206" t="s">
        <v>17</v>
      </c>
      <c r="L16" s="200" t="s">
        <v>6</v>
      </c>
      <c r="M16" s="210" t="s">
        <v>17</v>
      </c>
      <c r="N16" s="185" t="s">
        <v>6</v>
      </c>
      <c r="O16" s="209" t="s">
        <v>17</v>
      </c>
    </row>
    <row r="17" spans="2:15" ht="21" customHeight="1" x14ac:dyDescent="0.15">
      <c r="B17" s="282" t="s">
        <v>18</v>
      </c>
      <c r="C17" s="282"/>
      <c r="D17" s="282"/>
      <c r="E17" s="283"/>
      <c r="F17" s="105">
        <v>4</v>
      </c>
      <c r="G17" s="106">
        <v>1279</v>
      </c>
      <c r="H17" s="105">
        <v>3</v>
      </c>
      <c r="I17" s="106">
        <v>334</v>
      </c>
      <c r="J17" s="105">
        <v>3</v>
      </c>
      <c r="K17" s="106">
        <v>558</v>
      </c>
      <c r="L17" s="105">
        <v>11</v>
      </c>
      <c r="M17" s="106">
        <v>546</v>
      </c>
      <c r="N17" s="90">
        <v>5</v>
      </c>
      <c r="O17" s="177">
        <v>67</v>
      </c>
    </row>
    <row r="18" spans="2:15" ht="21" customHeight="1" x14ac:dyDescent="0.15">
      <c r="B18" s="271" t="s">
        <v>19</v>
      </c>
      <c r="C18" s="284" t="s">
        <v>20</v>
      </c>
      <c r="D18" s="285"/>
      <c r="E18" s="286"/>
      <c r="F18" s="107">
        <v>2</v>
      </c>
      <c r="G18" s="108">
        <v>298</v>
      </c>
      <c r="H18" s="107">
        <v>1</v>
      </c>
      <c r="I18" s="108">
        <v>270</v>
      </c>
      <c r="J18" s="107" t="s">
        <v>91</v>
      </c>
      <c r="K18" s="108" t="s">
        <v>91</v>
      </c>
      <c r="L18" s="107">
        <v>1</v>
      </c>
      <c r="M18" s="108">
        <v>45</v>
      </c>
      <c r="N18" s="91" t="s">
        <v>91</v>
      </c>
      <c r="O18" s="178" t="s">
        <v>91</v>
      </c>
    </row>
    <row r="19" spans="2:15" ht="21" customHeight="1" x14ac:dyDescent="0.15">
      <c r="B19" s="271"/>
      <c r="C19" s="287" t="s">
        <v>21</v>
      </c>
      <c r="D19" s="288"/>
      <c r="E19" s="289"/>
      <c r="F19" s="107">
        <v>1</v>
      </c>
      <c r="G19" s="108">
        <v>881</v>
      </c>
      <c r="H19" s="107" t="s">
        <v>91</v>
      </c>
      <c r="I19" s="108" t="s">
        <v>91</v>
      </c>
      <c r="J19" s="107">
        <v>1</v>
      </c>
      <c r="K19" s="108">
        <v>300</v>
      </c>
      <c r="L19" s="107">
        <v>2</v>
      </c>
      <c r="M19" s="108">
        <v>271</v>
      </c>
      <c r="N19" s="91" t="s">
        <v>91</v>
      </c>
      <c r="O19" s="178" t="s">
        <v>91</v>
      </c>
    </row>
    <row r="20" spans="2:15" ht="21" customHeight="1" x14ac:dyDescent="0.15">
      <c r="B20" s="271"/>
      <c r="C20" s="287" t="s">
        <v>22</v>
      </c>
      <c r="D20" s="288"/>
      <c r="E20" s="289"/>
      <c r="F20" s="107">
        <v>1</v>
      </c>
      <c r="G20" s="108">
        <v>100</v>
      </c>
      <c r="H20" s="107">
        <v>2</v>
      </c>
      <c r="I20" s="108">
        <v>64</v>
      </c>
      <c r="J20" s="107">
        <v>2</v>
      </c>
      <c r="K20" s="108">
        <v>258</v>
      </c>
      <c r="L20" s="107">
        <v>2</v>
      </c>
      <c r="M20" s="108">
        <v>10</v>
      </c>
      <c r="N20" s="91">
        <v>1</v>
      </c>
      <c r="O20" s="178">
        <v>3</v>
      </c>
    </row>
    <row r="21" spans="2:15" ht="21" customHeight="1" x14ac:dyDescent="0.15">
      <c r="B21" s="271"/>
      <c r="C21" s="287" t="s">
        <v>23</v>
      </c>
      <c r="D21" s="288"/>
      <c r="E21" s="289"/>
      <c r="F21" s="107" t="s">
        <v>72</v>
      </c>
      <c r="G21" s="108" t="s">
        <v>72</v>
      </c>
      <c r="H21" s="107" t="s">
        <v>72</v>
      </c>
      <c r="I21" s="108" t="s">
        <v>72</v>
      </c>
      <c r="J21" s="107" t="s">
        <v>72</v>
      </c>
      <c r="K21" s="108" t="s">
        <v>72</v>
      </c>
      <c r="L21" s="107" t="s">
        <v>72</v>
      </c>
      <c r="M21" s="108" t="s">
        <v>72</v>
      </c>
      <c r="N21" s="91">
        <v>1</v>
      </c>
      <c r="O21" s="178">
        <v>10</v>
      </c>
    </row>
    <row r="22" spans="2:15" ht="21" customHeight="1" x14ac:dyDescent="0.15">
      <c r="B22" s="271"/>
      <c r="C22" s="287" t="s">
        <v>24</v>
      </c>
      <c r="D22" s="288"/>
      <c r="E22" s="289"/>
      <c r="F22" s="107" t="s">
        <v>72</v>
      </c>
      <c r="G22" s="108" t="s">
        <v>72</v>
      </c>
      <c r="H22" s="107" t="s">
        <v>91</v>
      </c>
      <c r="I22" s="108" t="s">
        <v>91</v>
      </c>
      <c r="J22" s="107" t="s">
        <v>91</v>
      </c>
      <c r="K22" s="108" t="s">
        <v>91</v>
      </c>
      <c r="L22" s="107">
        <v>6</v>
      </c>
      <c r="M22" s="108">
        <v>220</v>
      </c>
      <c r="N22" s="91">
        <v>2</v>
      </c>
      <c r="O22" s="178">
        <v>50</v>
      </c>
    </row>
    <row r="23" spans="2:15" ht="21" customHeight="1" x14ac:dyDescent="0.15">
      <c r="B23" s="272"/>
      <c r="C23" s="290" t="s">
        <v>25</v>
      </c>
      <c r="D23" s="291"/>
      <c r="E23" s="292"/>
      <c r="F23" s="109" t="s">
        <v>72</v>
      </c>
      <c r="G23" s="110" t="s">
        <v>72</v>
      </c>
      <c r="H23" s="109" t="s">
        <v>72</v>
      </c>
      <c r="I23" s="110" t="s">
        <v>72</v>
      </c>
      <c r="J23" s="109" t="s">
        <v>72</v>
      </c>
      <c r="K23" s="110" t="s">
        <v>72</v>
      </c>
      <c r="L23" s="109" t="s">
        <v>72</v>
      </c>
      <c r="M23" s="110" t="s">
        <v>72</v>
      </c>
      <c r="N23" s="225">
        <v>1</v>
      </c>
      <c r="O23" s="226">
        <v>4</v>
      </c>
    </row>
    <row r="24" spans="2:15" ht="21" customHeight="1" x14ac:dyDescent="0.15">
      <c r="B24" s="271" t="s">
        <v>26</v>
      </c>
      <c r="C24" s="273" t="s">
        <v>27</v>
      </c>
      <c r="D24" s="274"/>
      <c r="E24" s="275"/>
      <c r="F24" s="111" t="s">
        <v>72</v>
      </c>
      <c r="G24" s="112" t="s">
        <v>72</v>
      </c>
      <c r="H24" s="111" t="s">
        <v>72</v>
      </c>
      <c r="I24" s="112" t="s">
        <v>72</v>
      </c>
      <c r="J24" s="111" t="s">
        <v>72</v>
      </c>
      <c r="K24" s="112" t="s">
        <v>72</v>
      </c>
      <c r="L24" s="111" t="s">
        <v>72</v>
      </c>
      <c r="M24" s="112" t="s">
        <v>72</v>
      </c>
      <c r="N24" s="93" t="s">
        <v>72</v>
      </c>
      <c r="O24" s="180" t="s">
        <v>72</v>
      </c>
    </row>
    <row r="25" spans="2:15" ht="21" customHeight="1" x14ac:dyDescent="0.15">
      <c r="B25" s="271"/>
      <c r="C25" s="276" t="s">
        <v>28</v>
      </c>
      <c r="D25" s="277"/>
      <c r="E25" s="278"/>
      <c r="F25" s="111" t="s">
        <v>72</v>
      </c>
      <c r="G25" s="112" t="s">
        <v>72</v>
      </c>
      <c r="H25" s="111" t="s">
        <v>72</v>
      </c>
      <c r="I25" s="112" t="s">
        <v>72</v>
      </c>
      <c r="J25" s="111" t="s">
        <v>72</v>
      </c>
      <c r="K25" s="112" t="s">
        <v>72</v>
      </c>
      <c r="L25" s="111" t="s">
        <v>72</v>
      </c>
      <c r="M25" s="112" t="s">
        <v>72</v>
      </c>
      <c r="N25" s="93" t="s">
        <v>72</v>
      </c>
      <c r="O25" s="180" t="s">
        <v>72</v>
      </c>
    </row>
    <row r="26" spans="2:15" ht="21" customHeight="1" x14ac:dyDescent="0.15">
      <c r="B26" s="271"/>
      <c r="C26" s="276" t="s">
        <v>29</v>
      </c>
      <c r="D26" s="277"/>
      <c r="E26" s="278"/>
      <c r="F26" s="111" t="s">
        <v>72</v>
      </c>
      <c r="G26" s="112" t="s">
        <v>72</v>
      </c>
      <c r="H26" s="111" t="s">
        <v>72</v>
      </c>
      <c r="I26" s="112" t="s">
        <v>72</v>
      </c>
      <c r="J26" s="111" t="s">
        <v>72</v>
      </c>
      <c r="K26" s="112" t="s">
        <v>72</v>
      </c>
      <c r="L26" s="111" t="s">
        <v>72</v>
      </c>
      <c r="M26" s="112" t="s">
        <v>72</v>
      </c>
      <c r="N26" s="93" t="s">
        <v>72</v>
      </c>
      <c r="O26" s="180" t="s">
        <v>72</v>
      </c>
    </row>
    <row r="27" spans="2:15" ht="21" customHeight="1" x14ac:dyDescent="0.15">
      <c r="B27" s="271"/>
      <c r="C27" s="276" t="s">
        <v>30</v>
      </c>
      <c r="D27" s="277"/>
      <c r="E27" s="278"/>
      <c r="F27" s="107">
        <v>4</v>
      </c>
      <c r="G27" s="108">
        <v>1279</v>
      </c>
      <c r="H27" s="107">
        <v>3</v>
      </c>
      <c r="I27" s="108">
        <v>334</v>
      </c>
      <c r="J27" s="107">
        <v>3</v>
      </c>
      <c r="K27" s="108">
        <v>558</v>
      </c>
      <c r="L27" s="201">
        <v>8</v>
      </c>
      <c r="M27" s="202">
        <v>546</v>
      </c>
      <c r="N27" s="91">
        <v>5</v>
      </c>
      <c r="O27" s="178">
        <v>67</v>
      </c>
    </row>
    <row r="28" spans="2:15" ht="21" customHeight="1" x14ac:dyDescent="0.15">
      <c r="B28" s="271"/>
      <c r="C28" s="276" t="s">
        <v>31</v>
      </c>
      <c r="D28" s="277"/>
      <c r="E28" s="278"/>
      <c r="F28" s="111" t="s">
        <v>72</v>
      </c>
      <c r="G28" s="112" t="s">
        <v>72</v>
      </c>
      <c r="H28" s="111" t="s">
        <v>72</v>
      </c>
      <c r="I28" s="112" t="s">
        <v>72</v>
      </c>
      <c r="J28" s="111" t="s">
        <v>72</v>
      </c>
      <c r="K28" s="112" t="s">
        <v>72</v>
      </c>
      <c r="L28" s="111" t="s">
        <v>72</v>
      </c>
      <c r="M28" s="112" t="s">
        <v>72</v>
      </c>
      <c r="N28" s="93" t="s">
        <v>72</v>
      </c>
      <c r="O28" s="180" t="s">
        <v>72</v>
      </c>
    </row>
    <row r="29" spans="2:15" ht="21" customHeight="1" x14ac:dyDescent="0.15">
      <c r="B29" s="271"/>
      <c r="C29" s="276" t="s">
        <v>32</v>
      </c>
      <c r="D29" s="277"/>
      <c r="E29" s="278"/>
      <c r="F29" s="111" t="s">
        <v>72</v>
      </c>
      <c r="G29" s="112" t="s">
        <v>72</v>
      </c>
      <c r="H29" s="111" t="s">
        <v>72</v>
      </c>
      <c r="I29" s="112" t="s">
        <v>72</v>
      </c>
      <c r="J29" s="111" t="s">
        <v>72</v>
      </c>
      <c r="K29" s="112" t="s">
        <v>72</v>
      </c>
      <c r="L29" s="222">
        <v>1</v>
      </c>
      <c r="M29" s="112" t="s">
        <v>72</v>
      </c>
      <c r="N29" s="93" t="s">
        <v>91</v>
      </c>
      <c r="O29" s="180" t="s">
        <v>72</v>
      </c>
    </row>
    <row r="30" spans="2:15" ht="21" customHeight="1" x14ac:dyDescent="0.15">
      <c r="B30" s="271"/>
      <c r="C30" s="276" t="s">
        <v>33</v>
      </c>
      <c r="D30" s="277"/>
      <c r="E30" s="278"/>
      <c r="F30" s="111" t="s">
        <v>72</v>
      </c>
      <c r="G30" s="112" t="s">
        <v>72</v>
      </c>
      <c r="H30" s="111" t="s">
        <v>72</v>
      </c>
      <c r="I30" s="112" t="s">
        <v>72</v>
      </c>
      <c r="J30" s="111" t="s">
        <v>72</v>
      </c>
      <c r="K30" s="112" t="s">
        <v>72</v>
      </c>
      <c r="L30" s="111" t="s">
        <v>72</v>
      </c>
      <c r="M30" s="112" t="s">
        <v>72</v>
      </c>
      <c r="N30" s="93" t="s">
        <v>72</v>
      </c>
      <c r="O30" s="180" t="s">
        <v>72</v>
      </c>
    </row>
    <row r="31" spans="2:15" ht="21" customHeight="1" x14ac:dyDescent="0.15">
      <c r="B31" s="272"/>
      <c r="C31" s="279" t="s">
        <v>25</v>
      </c>
      <c r="D31" s="280"/>
      <c r="E31" s="281"/>
      <c r="F31" s="109" t="s">
        <v>72</v>
      </c>
      <c r="G31" s="110" t="s">
        <v>72</v>
      </c>
      <c r="H31" s="109" t="s">
        <v>72</v>
      </c>
      <c r="I31" s="110" t="s">
        <v>72</v>
      </c>
      <c r="J31" s="109" t="s">
        <v>72</v>
      </c>
      <c r="K31" s="110" t="s">
        <v>72</v>
      </c>
      <c r="L31" s="223">
        <v>2</v>
      </c>
      <c r="M31" s="224">
        <v>0</v>
      </c>
      <c r="N31" s="92" t="s">
        <v>91</v>
      </c>
      <c r="O31" s="179" t="s">
        <v>91</v>
      </c>
    </row>
    <row r="32" spans="2:15" ht="13.5" x14ac:dyDescent="0.15">
      <c r="B32" s="227" t="s">
        <v>8</v>
      </c>
      <c r="C32" s="1"/>
      <c r="D32" s="1"/>
      <c r="E32" s="1"/>
      <c r="F32" s="1"/>
      <c r="G32" s="2"/>
      <c r="H32" s="2"/>
      <c r="I32" s="77"/>
      <c r="J32" s="78"/>
    </row>
    <row r="33" spans="2:23" ht="13.5" x14ac:dyDescent="0.15">
      <c r="B33" s="207" t="s">
        <v>95</v>
      </c>
      <c r="C33" s="74"/>
      <c r="D33" s="6"/>
      <c r="E33" s="6"/>
      <c r="F33" s="6"/>
      <c r="G33" s="6"/>
      <c r="H33" s="6"/>
      <c r="I33" s="79"/>
      <c r="J33" s="80"/>
    </row>
    <row r="34" spans="2:23" ht="27.75" customHeight="1" x14ac:dyDescent="0.15">
      <c r="W34" s="181"/>
    </row>
  </sheetData>
  <mergeCells count="40">
    <mergeCell ref="P3:Q3"/>
    <mergeCell ref="A1:Q1"/>
    <mergeCell ref="B12:O12"/>
    <mergeCell ref="A3:A4"/>
    <mergeCell ref="B3:C3"/>
    <mergeCell ref="D3:E3"/>
    <mergeCell ref="F3:G3"/>
    <mergeCell ref="H3:I3"/>
    <mergeCell ref="J3:K3"/>
    <mergeCell ref="L3:M3"/>
    <mergeCell ref="N3:O3"/>
    <mergeCell ref="N14:O14"/>
    <mergeCell ref="B15:E16"/>
    <mergeCell ref="F15:G15"/>
    <mergeCell ref="H15:I15"/>
    <mergeCell ref="J15:K15"/>
    <mergeCell ref="L15:M15"/>
    <mergeCell ref="N15:O15"/>
    <mergeCell ref="B14:E14"/>
    <mergeCell ref="F14:G14"/>
    <mergeCell ref="H14:I14"/>
    <mergeCell ref="J14:K14"/>
    <mergeCell ref="L14:M14"/>
    <mergeCell ref="B17:E17"/>
    <mergeCell ref="B18:B23"/>
    <mergeCell ref="C18:E18"/>
    <mergeCell ref="C19:E19"/>
    <mergeCell ref="C20:E20"/>
    <mergeCell ref="C21:E21"/>
    <mergeCell ref="C22:E22"/>
    <mergeCell ref="C23:E23"/>
    <mergeCell ref="B24:B31"/>
    <mergeCell ref="C24:E24"/>
    <mergeCell ref="C25:E25"/>
    <mergeCell ref="C26:E26"/>
    <mergeCell ref="C27:E27"/>
    <mergeCell ref="C28:E28"/>
    <mergeCell ref="C29:E29"/>
    <mergeCell ref="C30:E30"/>
    <mergeCell ref="C31:E3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10 金融</vt:lpstr>
      <vt:lpstr>21表 市内金融機関の貯金残高と貸付残高の推移</vt:lpstr>
      <vt:lpstr>10‐1、10-2</vt:lpstr>
      <vt:lpstr>10‐3、10-4</vt:lpstr>
      <vt:lpstr>10‐5、10-6</vt:lpstr>
      <vt:lpstr>10‐7 信用保証協会保証状況</vt:lpstr>
      <vt:lpstr>10‐8 手形交換状況</vt:lpstr>
      <vt:lpstr>10‐9、10-10</vt:lpstr>
      <vt:lpstr>'10 金融'!Print_Area</vt:lpstr>
      <vt:lpstr>'10‐9、10-10'!Print_Area</vt:lpstr>
      <vt:lpstr>'21表 市内金融機関の貯金残高と貸付残高の推移'!Print_Area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2019-03-22T06:22:00Z</cp:lastPrinted>
  <dcterms:created xsi:type="dcterms:W3CDTF">1997-01-08T22:48:59Z</dcterms:created>
  <dcterms:modified xsi:type="dcterms:W3CDTF">2019-03-22T06:24:45Z</dcterms:modified>
</cp:coreProperties>
</file>