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770" yWindow="65521" windowWidth="7605" windowHeight="8325" tabRatio="777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６表" sheetId="6" r:id="rId6"/>
    <sheet name="7表" sheetId="7" r:id="rId7"/>
  </sheets>
  <definedNames>
    <definedName name="_xlnm.Print_Area" localSheetId="0">'1表'!$A$1:$L$33</definedName>
    <definedName name="_xlnm.Print_Area" localSheetId="1">'2表'!$A$1:$L$19</definedName>
    <definedName name="_xlnm.Print_Area" localSheetId="2">'3表'!$A$1:$R$28</definedName>
    <definedName name="_xlnm.Print_Area" localSheetId="3">'4表'!$A$1:$F$24</definedName>
    <definedName name="_xlnm.Print_Area" localSheetId="4">'5表'!$A$1:$I$36</definedName>
    <definedName name="_xlnm.Print_Area" localSheetId="6">'7表'!$A$1:$I$23</definedName>
  </definedNames>
  <calcPr fullCalcOnLoad="1"/>
</workbook>
</file>

<file path=xl/sharedStrings.xml><?xml version="1.0" encoding="utf-8"?>
<sst xmlns="http://schemas.openxmlformats.org/spreadsheetml/2006/main" count="799" uniqueCount="275">
  <si>
    <t>4～9</t>
  </si>
  <si>
    <t>500以上</t>
  </si>
  <si>
    <t>-</t>
  </si>
  <si>
    <t>従業者数</t>
  </si>
  <si>
    <t>製造品出荷額等</t>
  </si>
  <si>
    <t>(所）</t>
  </si>
  <si>
    <t>構成比(%)</t>
  </si>
  <si>
    <t>（人）</t>
  </si>
  <si>
    <t>(万円）</t>
  </si>
  <si>
    <t>県    計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</si>
  <si>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</si>
  <si>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</si>
  <si>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</si>
  <si>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</si>
  <si>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</si>
  <si>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</si>
  <si>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</si>
  <si>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</si>
  <si>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</si>
  <si>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</si>
  <si>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</si>
  <si>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総 数</t>
  </si>
  <si>
    <t>飲料･
たばこ</t>
  </si>
  <si>
    <t>プラス
チック</t>
  </si>
  <si>
    <t>ゴム</t>
  </si>
  <si>
    <t>年初在庫額（万円）</t>
  </si>
  <si>
    <t>1日当り水源別使用量(立方　㍍)</t>
  </si>
  <si>
    <t>公共水道</t>
  </si>
  <si>
    <t>工業用</t>
  </si>
  <si>
    <t>上水道</t>
  </si>
  <si>
    <t>その他
淡  水</t>
  </si>
  <si>
    <t>回収水</t>
  </si>
  <si>
    <t>井戸水</t>
  </si>
  <si>
    <t>市　別</t>
  </si>
  <si>
    <t>事業所数</t>
  </si>
  <si>
    <t>（所）</t>
  </si>
  <si>
    <t>現金給与       総    額      （万円）</t>
  </si>
  <si>
    <t>原 材 料         使用額等    （万円）</t>
  </si>
  <si>
    <t>産業中分類</t>
  </si>
  <si>
    <t>計</t>
  </si>
  <si>
    <t>その他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</si>
  <si>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</si>
  <si>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</si>
  <si>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</si>
  <si>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</si>
  <si>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</si>
  <si>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</si>
  <si>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</si>
  <si>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</si>
  <si>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</si>
  <si>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</si>
  <si>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</si>
  <si>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</si>
  <si>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</si>
  <si>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</si>
  <si>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</si>
  <si>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</si>
  <si>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</si>
  <si>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</si>
  <si>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</si>
  <si>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</si>
  <si>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</si>
  <si>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</si>
  <si>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</si>
  <si>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</si>
  <si>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</si>
  <si>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(単位：所）</t>
  </si>
  <si>
    <t>菊沢地区</t>
  </si>
  <si>
    <t>東大芦
地   区</t>
  </si>
  <si>
    <t>北押原
地   区</t>
  </si>
  <si>
    <t>加蘇地区</t>
  </si>
  <si>
    <t>北犬飼
地   区</t>
  </si>
  <si>
    <t>南押原
地   区</t>
  </si>
  <si>
    <t>事業所数
（所）</t>
  </si>
  <si>
    <t>従業者数（人）</t>
  </si>
  <si>
    <t>合計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</si>
  <si>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</si>
  <si>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</si>
  <si>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</si>
  <si>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</si>
  <si>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</si>
  <si>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</si>
  <si>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</si>
  <si>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</si>
  <si>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</si>
  <si>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</si>
  <si>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-</t>
  </si>
  <si>
    <t>原材料
使用額等
（万円）</t>
  </si>
  <si>
    <t>現金給与
総額
（万円）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</si>
  <si>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</si>
  <si>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</si>
  <si>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</si>
  <si>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</si>
  <si>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第4表　従業者規模別統計表</t>
  </si>
  <si>
    <t>粟野地区</t>
  </si>
  <si>
    <t>粕尾地区</t>
  </si>
  <si>
    <t>永野地区</t>
  </si>
  <si>
    <t>清洲地区</t>
  </si>
  <si>
    <t>総     数</t>
  </si>
  <si>
    <t>鉄 鋼</t>
  </si>
  <si>
    <t>年初在庫額　（万円）</t>
  </si>
  <si>
    <t>地     区</t>
  </si>
  <si>
    <t>町    計</t>
  </si>
  <si>
    <t>非 鉄</t>
  </si>
  <si>
    <t>金 属</t>
  </si>
  <si>
    <t>総   数</t>
  </si>
  <si>
    <t>4～9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</si>
  <si>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</si>
  <si>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</si>
  <si>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</si>
  <si>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</si>
  <si>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</si>
  <si>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</si>
  <si>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</si>
  <si>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</si>
  <si>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</si>
  <si>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</si>
  <si>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</si>
  <si>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</si>
  <si>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</si>
  <si>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</si>
  <si>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第5表　産業中分類別、規模別、事業所数</t>
  </si>
  <si>
    <t>繊 維</t>
  </si>
  <si>
    <t>木 材</t>
  </si>
  <si>
    <t>家 具</t>
  </si>
  <si>
    <t>化 学</t>
  </si>
  <si>
    <t>X</t>
  </si>
  <si>
    <t>従業者数
(人）</t>
  </si>
  <si>
    <t>第1表　産業中分類別統計表 (従業者４人以上の事業所)</t>
  </si>
  <si>
    <t>総 数</t>
  </si>
  <si>
    <t>総    数</t>
  </si>
  <si>
    <t>総   数</t>
  </si>
  <si>
    <t>10～19</t>
  </si>
  <si>
    <t>20～29</t>
  </si>
  <si>
    <t>30～99</t>
  </si>
  <si>
    <t>300～499</t>
  </si>
  <si>
    <t>総   数</t>
  </si>
  <si>
    <t>10～19</t>
  </si>
  <si>
    <t>20～29</t>
  </si>
  <si>
    <t>30～99</t>
  </si>
  <si>
    <t>300～499</t>
  </si>
  <si>
    <t>はん用機械</t>
  </si>
  <si>
    <t>生産機械</t>
  </si>
  <si>
    <t>業務機械</t>
  </si>
  <si>
    <t>17　　X分</t>
  </si>
  <si>
    <t>19　　X分</t>
  </si>
  <si>
    <t>ゴ ム</t>
  </si>
  <si>
    <t>鹿沼地区</t>
  </si>
  <si>
    <t>02</t>
  </si>
  <si>
    <t>小計</t>
  </si>
  <si>
    <t>17+19計</t>
  </si>
  <si>
    <t>板荷地区</t>
  </si>
  <si>
    <t>西大芦
地   区</t>
  </si>
  <si>
    <t>南摩地区</t>
  </si>
  <si>
    <t>はん用  機械</t>
  </si>
  <si>
    <t>敷地面積
（㎡）</t>
  </si>
  <si>
    <t>総     数</t>
  </si>
  <si>
    <t>100～199</t>
  </si>
  <si>
    <t>200～299</t>
  </si>
  <si>
    <t>合     計</t>
  </si>
  <si>
    <t>繊 維</t>
  </si>
  <si>
    <t>木 材</t>
  </si>
  <si>
    <t>家 具</t>
  </si>
  <si>
    <t>化 学</t>
  </si>
  <si>
    <t>ゴ ム</t>
  </si>
  <si>
    <t>非 鉄</t>
  </si>
  <si>
    <t>金 属</t>
  </si>
  <si>
    <t>東部台地区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</si>
  <si>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</si>
  <si>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</si>
  <si>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</si>
  <si>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</si>
  <si>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</si>
  <si>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</si>
  <si>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</si>
  <si>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</si>
  <si>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</si>
  <si>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</si>
  <si>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</si>
  <si>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</si>
  <si>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</si>
  <si>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</si>
  <si>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東部台
地   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</si>
  <si>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</si>
  <si>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</si>
  <si>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</si>
  <si>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</si>
  <si>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</si>
  <si>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</si>
  <si>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</si>
  <si>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</si>
  <si>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</si>
  <si>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</si>
  <si>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</si>
  <si>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</si>
  <si>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</si>
  <si>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</si>
  <si>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※栃木県統計課「栃木県の工業」より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</si>
  <si>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</si>
  <si>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</si>
  <si>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</si>
  <si>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</si>
  <si>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</si>
  <si>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</si>
  <si>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</si>
  <si>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</si>
  <si>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</si>
  <si>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</si>
  <si>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</si>
  <si>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</si>
  <si>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</si>
  <si>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</si>
  <si>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</si>
  <si>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</si>
  <si>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</si>
  <si>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</si>
  <si>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</si>
  <si>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</si>
  <si>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</si>
  <si>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プラスチック</t>
  </si>
  <si>
    <t>ゴム</t>
  </si>
  <si>
    <t>なめし革</t>
  </si>
  <si>
    <t>事業所数</t>
  </si>
  <si>
    <t>(注）年初在庫額、年末在庫額、減価償却額、有形固定資産投資額は従業者30人以上の事業所について集録してあります。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</si>
  <si>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</si>
  <si>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</si>
  <si>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</si>
  <si>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</si>
  <si>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</si>
  <si>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</si>
  <si>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</si>
  <si>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</si>
  <si>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</si>
  <si>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</si>
  <si>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</si>
  <si>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従業者数
(人)</t>
  </si>
  <si>
    <t>付加価値額
（万円）</t>
  </si>
  <si>
    <t>年末在庫額
（万円）</t>
  </si>
  <si>
    <t>減価償却額
（万円）</t>
  </si>
  <si>
    <t>年末在庫額　
（万円）</t>
  </si>
  <si>
    <t>第6表　産業中分類別工業用地・用水統計表 (従業者30人以上の事業所)</t>
  </si>
  <si>
    <t>第7表　市別工業統計表</t>
  </si>
  <si>
    <t>X</t>
  </si>
  <si>
    <t>(注）年初在庫額、年末在庫額、減価償却額、有形固定資産投資総額は従業者30人以上の事業所について集録してあります。</t>
  </si>
  <si>
    <t>有形固定資産
投資総額
（万円）</t>
  </si>
  <si>
    <t>有    形
固定資産
投資総額
（万円）</t>
  </si>
  <si>
    <t>有形固定資産投資総額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</si>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</sst>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¥&quot;#,##0_);\(&quot;¥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¥&quot;#,##0_);[Red]\(&quot;¥&quot;#,##0\)"/>
    <numFmt numFmtId="219" formatCode="#,##0;&quot;▲ &quot;#,##0"/>
    <numFmt numFmtId="220" formatCode="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Meiryo UI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 wrapText="1"/>
    </xf>
    <xf numFmtId="38" fontId="3" fillId="0" borderId="0" xfId="49" applyFont="1" applyFill="1" applyAlignment="1">
      <alignment horizontal="distributed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Alignment="1">
      <alignment horizontal="right"/>
    </xf>
    <xf numFmtId="38" fontId="3" fillId="0" borderId="0" xfId="0" applyNumberFormat="1" applyFont="1" applyAlignment="1">
      <alignment/>
    </xf>
    <xf numFmtId="38" fontId="3" fillId="0" borderId="0" xfId="4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0" fontId="3" fillId="0" borderId="11" xfId="49" applyNumberFormat="1" applyFont="1" applyBorder="1" applyAlignment="1">
      <alignment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vertical="center"/>
    </xf>
    <xf numFmtId="38" fontId="7" fillId="0" borderId="0" xfId="49" applyFont="1" applyFill="1" applyAlignment="1">
      <alignment/>
    </xf>
    <xf numFmtId="38" fontId="3" fillId="0" borderId="13" xfId="49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1" xfId="49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4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180" fontId="3" fillId="0" borderId="12" xfId="49" applyNumberFormat="1" applyFont="1" applyFill="1" applyBorder="1" applyAlignment="1">
      <alignment vertical="center"/>
    </xf>
    <xf numFmtId="3" fontId="3" fillId="0" borderId="12" xfId="49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distributed" vertical="center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left"/>
    </xf>
    <xf numFmtId="180" fontId="7" fillId="0" borderId="18" xfId="51" applyNumberFormat="1" applyFont="1" applyBorder="1" applyAlignment="1">
      <alignment vertical="center"/>
    </xf>
    <xf numFmtId="3" fontId="3" fillId="0" borderId="14" xfId="49" applyNumberFormat="1" applyFont="1" applyBorder="1" applyAlignment="1">
      <alignment horizontal="right" vertical="center"/>
    </xf>
    <xf numFmtId="3" fontId="3" fillId="0" borderId="11" xfId="49" applyNumberFormat="1" applyFont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38" fontId="7" fillId="0" borderId="18" xfId="49" applyFont="1" applyBorder="1" applyAlignment="1">
      <alignment horizontal="right" vertical="center"/>
    </xf>
    <xf numFmtId="38" fontId="7" fillId="0" borderId="17" xfId="49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38" fontId="7" fillId="0" borderId="19" xfId="49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0" fontId="3" fillId="0" borderId="0" xfId="62" applyFont="1">
      <alignment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Continuous" vertical="center" wrapText="1" shrinkToFit="1"/>
      <protection/>
    </xf>
    <xf numFmtId="0" fontId="3" fillId="0" borderId="22" xfId="62" applyFont="1" applyBorder="1" applyAlignment="1">
      <alignment horizontal="center" vertical="center"/>
      <protection/>
    </xf>
    <xf numFmtId="185" fontId="3" fillId="0" borderId="21" xfId="62" applyNumberFormat="1" applyFont="1" applyBorder="1" applyAlignment="1">
      <alignment horizontal="centerContinuous" vertical="center" wrapText="1" shrinkToFit="1"/>
      <protection/>
    </xf>
    <xf numFmtId="0" fontId="3" fillId="0" borderId="22" xfId="62" applyFont="1" applyFill="1" applyBorder="1" applyAlignment="1">
      <alignment horizontal="center" vertical="center"/>
      <protection/>
    </xf>
    <xf numFmtId="185" fontId="3" fillId="0" borderId="23" xfId="62" applyNumberFormat="1" applyFont="1" applyBorder="1" applyAlignment="1">
      <alignment horizontal="centerContinuous" vertical="center" wrapText="1" shrinkToFit="1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185" fontId="3" fillId="0" borderId="24" xfId="62" applyNumberFormat="1" applyFont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185" fontId="3" fillId="0" borderId="25" xfId="62" applyNumberFormat="1" applyFont="1" applyBorder="1" applyAlignment="1">
      <alignment horizontal="center" vertical="center"/>
      <protection/>
    </xf>
    <xf numFmtId="185" fontId="3" fillId="0" borderId="26" xfId="62" applyNumberFormat="1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distributed" vertical="center"/>
      <protection/>
    </xf>
    <xf numFmtId="38" fontId="7" fillId="0" borderId="27" xfId="62" applyNumberFormat="1" applyFont="1" applyFill="1" applyBorder="1" applyAlignment="1">
      <alignment horizontal="right" vertical="center"/>
      <protection/>
    </xf>
    <xf numFmtId="183" fontId="7" fillId="0" borderId="28" xfId="62" applyNumberFormat="1" applyFont="1" applyBorder="1" applyAlignment="1">
      <alignment horizontal="right" vertical="center"/>
      <protection/>
    </xf>
    <xf numFmtId="3" fontId="7" fillId="0" borderId="0" xfId="62" applyNumberFormat="1" applyFont="1" applyAlignment="1">
      <alignment vertical="center"/>
      <protection/>
    </xf>
    <xf numFmtId="0" fontId="7" fillId="0" borderId="0" xfId="62" applyFont="1">
      <alignment/>
      <protection/>
    </xf>
    <xf numFmtId="3" fontId="3" fillId="0" borderId="11" xfId="62" applyNumberFormat="1" applyFont="1" applyBorder="1" applyAlignment="1">
      <alignment vertical="center"/>
      <protection/>
    </xf>
    <xf numFmtId="177" fontId="3" fillId="0" borderId="28" xfId="62" applyNumberFormat="1" applyFont="1" applyBorder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185" fontId="3" fillId="0" borderId="0" xfId="62" applyNumberFormat="1" applyFont="1">
      <alignment/>
      <protection/>
    </xf>
    <xf numFmtId="0" fontId="3" fillId="0" borderId="0" xfId="62" applyFont="1" applyFill="1">
      <alignment/>
      <protection/>
    </xf>
    <xf numFmtId="38" fontId="3" fillId="0" borderId="18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3" fillId="0" borderId="29" xfId="49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80" fontId="7" fillId="0" borderId="19" xfId="51" applyNumberFormat="1" applyFont="1" applyBorder="1" applyAlignment="1">
      <alignment vertical="center"/>
    </xf>
    <xf numFmtId="180" fontId="7" fillId="0" borderId="17" xfId="51" applyNumberFormat="1" applyFont="1" applyBorder="1" applyAlignment="1">
      <alignment vertical="center"/>
    </xf>
    <xf numFmtId="38" fontId="3" fillId="0" borderId="18" xfId="49" applyFont="1" applyFill="1" applyBorder="1" applyAlignment="1">
      <alignment horizontal="center" vertical="center" wrapText="1"/>
    </xf>
    <xf numFmtId="38" fontId="3" fillId="0" borderId="29" xfId="49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204" fontId="3" fillId="0" borderId="0" xfId="0" applyNumberFormat="1" applyFont="1" applyBorder="1" applyAlignment="1">
      <alignment vertical="center"/>
    </xf>
    <xf numFmtId="180" fontId="3" fillId="0" borderId="14" xfId="51" applyNumberFormat="1" applyFont="1" applyBorder="1" applyAlignment="1">
      <alignment vertical="center"/>
    </xf>
    <xf numFmtId="180" fontId="3" fillId="0" borderId="12" xfId="51" applyNumberFormat="1" applyFont="1" applyBorder="1" applyAlignment="1">
      <alignment vertical="center"/>
    </xf>
    <xf numFmtId="180" fontId="3" fillId="0" borderId="11" xfId="51" applyNumberFormat="1" applyFont="1" applyBorder="1" applyAlignment="1">
      <alignment vertical="center"/>
    </xf>
    <xf numFmtId="180" fontId="3" fillId="0" borderId="14" xfId="51" applyNumberFormat="1" applyFont="1" applyBorder="1" applyAlignment="1">
      <alignment horizontal="right" vertical="center"/>
    </xf>
    <xf numFmtId="180" fontId="3" fillId="0" borderId="12" xfId="51" applyNumberFormat="1" applyFont="1" applyBorder="1" applyAlignment="1">
      <alignment horizontal="right" vertical="center"/>
    </xf>
    <xf numFmtId="180" fontId="3" fillId="0" borderId="11" xfId="51" applyNumberFormat="1" applyFont="1" applyBorder="1" applyAlignment="1">
      <alignment horizontal="right" vertical="center"/>
    </xf>
    <xf numFmtId="38" fontId="3" fillId="0" borderId="0" xfId="49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180" fontId="3" fillId="0" borderId="15" xfId="51" applyNumberFormat="1" applyFont="1" applyBorder="1" applyAlignment="1">
      <alignment vertical="center"/>
    </xf>
    <xf numFmtId="180" fontId="3" fillId="0" borderId="15" xfId="51" applyNumberFormat="1" applyFont="1" applyBorder="1" applyAlignment="1">
      <alignment horizontal="right" vertical="center"/>
    </xf>
    <xf numFmtId="180" fontId="3" fillId="0" borderId="16" xfId="51" applyNumberFormat="1" applyFont="1" applyBorder="1" applyAlignment="1">
      <alignment horizontal="right" vertical="center"/>
    </xf>
    <xf numFmtId="180" fontId="3" fillId="0" borderId="20" xfId="5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" fontId="3" fillId="0" borderId="12" xfId="49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distributed" vertical="center"/>
    </xf>
    <xf numFmtId="38" fontId="3" fillId="0" borderId="15" xfId="49" applyFont="1" applyFill="1" applyBorder="1" applyAlignment="1">
      <alignment vertical="center"/>
    </xf>
    <xf numFmtId="3" fontId="3" fillId="0" borderId="15" xfId="49" applyNumberFormat="1" applyFont="1" applyBorder="1" applyAlignment="1">
      <alignment vertical="center"/>
    </xf>
    <xf numFmtId="38" fontId="3" fillId="0" borderId="16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180" fontId="3" fillId="0" borderId="15" xfId="49" applyNumberFormat="1" applyFont="1" applyFill="1" applyBorder="1" applyAlignment="1">
      <alignment vertical="center"/>
    </xf>
    <xf numFmtId="38" fontId="3" fillId="0" borderId="29" xfId="49" applyFont="1" applyBorder="1" applyAlignment="1">
      <alignment horizontal="center" vertical="center" wrapText="1"/>
    </xf>
    <xf numFmtId="38" fontId="3" fillId="0" borderId="30" xfId="49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38" fontId="7" fillId="0" borderId="12" xfId="49" applyFont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38" fontId="3" fillId="0" borderId="13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38" fontId="7" fillId="0" borderId="14" xfId="0" applyNumberFormat="1" applyFont="1" applyBorder="1" applyAlignment="1">
      <alignment vertical="center"/>
    </xf>
    <xf numFmtId="38" fontId="4" fillId="0" borderId="0" xfId="49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Alignment="1">
      <alignment/>
    </xf>
    <xf numFmtId="38" fontId="46" fillId="0" borderId="0" xfId="49" applyFont="1" applyFill="1" applyAlignment="1">
      <alignment/>
    </xf>
    <xf numFmtId="38" fontId="46" fillId="0" borderId="0" xfId="49" applyFont="1" applyFill="1" applyAlignment="1">
      <alignment horizontal="right"/>
    </xf>
    <xf numFmtId="0" fontId="4" fillId="0" borderId="0" xfId="0" applyFont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20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top"/>
    </xf>
    <xf numFmtId="0" fontId="3" fillId="0" borderId="15" xfId="0" applyFont="1" applyBorder="1" applyAlignment="1">
      <alignment horizontal="distributed" vertical="top" wrapText="1"/>
    </xf>
    <xf numFmtId="0" fontId="3" fillId="0" borderId="15" xfId="0" applyFont="1" applyBorder="1" applyAlignment="1">
      <alignment vertical="top" shrinkToFit="1"/>
    </xf>
    <xf numFmtId="0" fontId="3" fillId="0" borderId="16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top"/>
    </xf>
    <xf numFmtId="0" fontId="3" fillId="0" borderId="14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top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204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62" applyFont="1">
      <alignment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0" xfId="62" applyFont="1" applyAlignment="1">
      <alignment vertical="center"/>
      <protection/>
    </xf>
    <xf numFmtId="0" fontId="4" fillId="0" borderId="0" xfId="62" applyFont="1">
      <alignment/>
      <protection/>
    </xf>
    <xf numFmtId="185" fontId="4" fillId="0" borderId="0" xfId="62" applyNumberFormat="1" applyFont="1">
      <alignment/>
      <protection/>
    </xf>
    <xf numFmtId="0" fontId="4" fillId="0" borderId="0" xfId="62" applyFont="1" applyFill="1">
      <alignment/>
      <protection/>
    </xf>
    <xf numFmtId="38" fontId="7" fillId="0" borderId="31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27" xfId="49" applyFont="1" applyBorder="1" applyAlignment="1">
      <alignment horizontal="right" vertical="center"/>
    </xf>
    <xf numFmtId="38" fontId="3" fillId="0" borderId="27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 shrinkToFit="1"/>
    </xf>
    <xf numFmtId="38" fontId="7" fillId="0" borderId="12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 shrinkToFit="1"/>
    </xf>
    <xf numFmtId="38" fontId="8" fillId="0" borderId="12" xfId="49" applyFont="1" applyFill="1" applyBorder="1" applyAlignment="1">
      <alignment horizontal="right" vertical="center" shrinkToFit="1"/>
    </xf>
    <xf numFmtId="38" fontId="8" fillId="0" borderId="11" xfId="49" applyFont="1" applyFill="1" applyBorder="1" applyAlignment="1">
      <alignment horizontal="right" vertical="center" shrinkToFit="1"/>
    </xf>
    <xf numFmtId="38" fontId="3" fillId="0" borderId="12" xfId="49" applyFont="1" applyFill="1" applyBorder="1" applyAlignment="1">
      <alignment horizontal="right" vertical="center" shrinkToFit="1"/>
    </xf>
    <xf numFmtId="38" fontId="3" fillId="0" borderId="11" xfId="49" applyFont="1" applyFill="1" applyBorder="1" applyAlignment="1">
      <alignment horizontal="right" vertical="center" shrinkToFit="1"/>
    </xf>
    <xf numFmtId="38" fontId="3" fillId="0" borderId="15" xfId="49" applyFont="1" applyFill="1" applyBorder="1" applyAlignment="1">
      <alignment horizontal="right" vertical="center" shrinkToFit="1"/>
    </xf>
    <xf numFmtId="38" fontId="3" fillId="0" borderId="16" xfId="49" applyFont="1" applyFill="1" applyBorder="1" applyAlignment="1">
      <alignment horizontal="right" vertical="center" shrinkToFit="1"/>
    </xf>
    <xf numFmtId="38" fontId="7" fillId="0" borderId="11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2" fillId="0" borderId="11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78" fontId="7" fillId="0" borderId="28" xfId="49" applyNumberFormat="1" applyFont="1" applyBorder="1" applyAlignment="1">
      <alignment vertical="center"/>
    </xf>
    <xf numFmtId="178" fontId="2" fillId="0" borderId="28" xfId="49" applyNumberFormat="1" applyFont="1" applyBorder="1" applyAlignment="1">
      <alignment vertical="center"/>
    </xf>
    <xf numFmtId="178" fontId="7" fillId="0" borderId="32" xfId="49" applyNumberFormat="1" applyFont="1" applyBorder="1" applyAlignment="1">
      <alignment vertical="center"/>
    </xf>
    <xf numFmtId="178" fontId="7" fillId="0" borderId="33" xfId="49" applyNumberFormat="1" applyFont="1" applyBorder="1" applyAlignment="1">
      <alignment vertical="center"/>
    </xf>
    <xf numFmtId="178" fontId="7" fillId="0" borderId="10" xfId="49" applyNumberFormat="1" applyFont="1" applyBorder="1" applyAlignment="1">
      <alignment vertical="center"/>
    </xf>
    <xf numFmtId="178" fontId="7" fillId="0" borderId="24" xfId="49" applyNumberFormat="1" applyFont="1" applyBorder="1" applyAlignment="1">
      <alignment vertical="center"/>
    </xf>
    <xf numFmtId="178" fontId="2" fillId="0" borderId="24" xfId="49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178" fontId="7" fillId="0" borderId="24" xfId="62" applyNumberFormat="1" applyFont="1" applyBorder="1" applyAlignment="1">
      <alignment vertical="center"/>
      <protection/>
    </xf>
    <xf numFmtId="178" fontId="3" fillId="0" borderId="24" xfId="51" applyNumberFormat="1" applyFont="1" applyBorder="1" applyAlignment="1">
      <alignment vertical="center"/>
    </xf>
    <xf numFmtId="38" fontId="7" fillId="0" borderId="34" xfId="49" applyFont="1" applyFill="1" applyBorder="1" applyAlignment="1">
      <alignment horizontal="distributed" vertical="center"/>
    </xf>
    <xf numFmtId="38" fontId="7" fillId="0" borderId="19" xfId="49" applyFont="1" applyFill="1" applyBorder="1" applyAlignment="1">
      <alignment horizontal="distributed" vertical="center"/>
    </xf>
    <xf numFmtId="38" fontId="3" fillId="0" borderId="34" xfId="49" applyFont="1" applyFill="1" applyBorder="1" applyAlignment="1">
      <alignment horizontal="distributed" vertical="center"/>
    </xf>
    <xf numFmtId="38" fontId="3" fillId="0" borderId="19" xfId="49" applyFont="1" applyFill="1" applyBorder="1" applyAlignment="1">
      <alignment horizontal="distributed" vertical="center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38" fontId="3" fillId="0" borderId="35" xfId="49" applyFont="1" applyBorder="1" applyAlignment="1">
      <alignment horizontal="distributed" vertical="center" wrapText="1"/>
    </xf>
    <xf numFmtId="38" fontId="3" fillId="0" borderId="30" xfId="49" applyFont="1" applyBorder="1" applyAlignment="1">
      <alignment horizontal="distributed" vertical="center" wrapText="1"/>
    </xf>
    <xf numFmtId="49" fontId="4" fillId="0" borderId="34" xfId="0" applyNumberFormat="1" applyFont="1" applyBorder="1" applyAlignment="1">
      <alignment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3" fillId="0" borderId="17" xfId="49" applyFont="1" applyBorder="1" applyAlignment="1">
      <alignment horizontal="center" vertical="center" wrapText="1"/>
    </xf>
    <xf numFmtId="38" fontId="3" fillId="0" borderId="16" xfId="49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62" applyFont="1" applyBorder="1" applyAlignment="1">
      <alignment horizontal="distributed" vertical="center"/>
      <protection/>
    </xf>
    <xf numFmtId="0" fontId="3" fillId="0" borderId="10" xfId="62" applyFont="1" applyBorder="1" applyAlignment="1">
      <alignment horizontal="distributed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 shrinkToFit="1"/>
      <protection/>
    </xf>
    <xf numFmtId="0" fontId="3" fillId="0" borderId="34" xfId="62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54"/>
  <sheetViews>
    <sheetView tabSelected="1" view="pageBreakPreview" zoomScale="75" zoomScaleNormal="95" zoomScaleSheetLayoutView="75" zoomScalePageLayoutView="0" workbookViewId="0" topLeftCell="A1">
      <pane ySplit="3" topLeftCell="A4" activePane="bottomLeft" state="frozen"/>
      <selection pane="topLeft" activeCell="J24" sqref="J24"/>
      <selection pane="bottomLeft" activeCell="C12" sqref="C12"/>
    </sheetView>
  </sheetViews>
  <sheetFormatPr defaultColWidth="9.00390625" defaultRowHeight="29.25" customHeight="1"/>
  <cols>
    <col min="1" max="1" width="3.625" style="19" customWidth="1"/>
    <col min="2" max="2" width="16.25390625" style="19" customWidth="1"/>
    <col min="3" max="3" width="13.00390625" style="19" customWidth="1"/>
    <col min="4" max="7" width="13.25390625" style="19" customWidth="1"/>
    <col min="8" max="12" width="14.75390625" style="19" customWidth="1"/>
    <col min="13" max="16384" width="9.00390625" style="19" customWidth="1"/>
  </cols>
  <sheetData>
    <row r="1" spans="1:12" s="164" customFormat="1" ht="38.25" customHeight="1">
      <c r="A1" s="162" t="s">
        <v>128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s="18" customFormat="1" ht="57" customHeight="1">
      <c r="A2" s="240" t="s">
        <v>38</v>
      </c>
      <c r="B2" s="241"/>
      <c r="C2" s="119" t="s">
        <v>73</v>
      </c>
      <c r="D2" s="120" t="s">
        <v>235</v>
      </c>
      <c r="E2" s="110" t="s">
        <v>88</v>
      </c>
      <c r="F2" s="114" t="s">
        <v>87</v>
      </c>
      <c r="G2" s="112" t="s">
        <v>25</v>
      </c>
      <c r="H2" s="113" t="s">
        <v>237</v>
      </c>
      <c r="I2" s="111" t="s">
        <v>63</v>
      </c>
      <c r="J2" s="111" t="s">
        <v>238</v>
      </c>
      <c r="K2" s="114" t="s">
        <v>236</v>
      </c>
      <c r="L2" s="112" t="s">
        <v>244</v>
      </c>
    </row>
    <row r="3" spans="1:12" s="28" customFormat="1" ht="25.5" customHeight="1">
      <c r="A3" s="238" t="s">
        <v>98</v>
      </c>
      <c r="B3" s="239"/>
      <c r="C3" s="61">
        <v>461</v>
      </c>
      <c r="D3" s="61">
        <v>14022</v>
      </c>
      <c r="E3" s="61">
        <v>6651254</v>
      </c>
      <c r="F3" s="61">
        <v>23720181</v>
      </c>
      <c r="G3" s="118">
        <v>3579324</v>
      </c>
      <c r="H3" s="117">
        <v>3394829</v>
      </c>
      <c r="I3" s="61">
        <v>43268863</v>
      </c>
      <c r="J3" s="61">
        <v>966194</v>
      </c>
      <c r="K3" s="61">
        <v>17237867</v>
      </c>
      <c r="L3" s="118">
        <v>1064195</v>
      </c>
    </row>
    <row r="4" spans="1:12" ht="25.5" customHeight="1">
      <c r="A4" s="8">
        <v>9</v>
      </c>
      <c r="B4" s="36" t="s">
        <v>198</v>
      </c>
      <c r="C4" s="126">
        <v>18</v>
      </c>
      <c r="D4" s="127">
        <v>908</v>
      </c>
      <c r="E4" s="127">
        <v>261480</v>
      </c>
      <c r="F4" s="127">
        <v>958751</v>
      </c>
      <c r="G4" s="128">
        <v>31615</v>
      </c>
      <c r="H4" s="126">
        <v>29437</v>
      </c>
      <c r="I4" s="127">
        <v>1574452</v>
      </c>
      <c r="J4" s="127">
        <v>50679</v>
      </c>
      <c r="K4" s="127">
        <v>520936</v>
      </c>
      <c r="L4" s="128">
        <v>65550</v>
      </c>
    </row>
    <row r="5" spans="1:12" ht="25.5" customHeight="1">
      <c r="A5" s="8">
        <v>10</v>
      </c>
      <c r="B5" s="36" t="s">
        <v>199</v>
      </c>
      <c r="C5" s="126">
        <v>6</v>
      </c>
      <c r="D5" s="127">
        <v>86</v>
      </c>
      <c r="E5" s="129">
        <v>32868</v>
      </c>
      <c r="F5" s="130">
        <v>108049</v>
      </c>
      <c r="G5" s="131" t="s">
        <v>224</v>
      </c>
      <c r="H5" s="129" t="s">
        <v>86</v>
      </c>
      <c r="I5" s="131">
        <v>234425</v>
      </c>
      <c r="J5" s="130" t="s">
        <v>231</v>
      </c>
      <c r="K5" s="131">
        <v>117585</v>
      </c>
      <c r="L5" s="131" t="s">
        <v>228</v>
      </c>
    </row>
    <row r="6" spans="1:12" ht="25.5" customHeight="1">
      <c r="A6" s="8">
        <v>11</v>
      </c>
      <c r="B6" s="36" t="s">
        <v>200</v>
      </c>
      <c r="C6" s="126">
        <v>8</v>
      </c>
      <c r="D6" s="127">
        <v>121</v>
      </c>
      <c r="E6" s="127">
        <v>16855</v>
      </c>
      <c r="F6" s="127">
        <v>19644</v>
      </c>
      <c r="G6" s="131" t="s">
        <v>126</v>
      </c>
      <c r="H6" s="129" t="s">
        <v>242</v>
      </c>
      <c r="I6" s="127">
        <v>47988</v>
      </c>
      <c r="J6" s="130" t="s">
        <v>242</v>
      </c>
      <c r="K6" s="127">
        <v>25116</v>
      </c>
      <c r="L6" s="131" t="s">
        <v>242</v>
      </c>
    </row>
    <row r="7" spans="1:12" ht="25.5" customHeight="1">
      <c r="A7" s="8">
        <v>12</v>
      </c>
      <c r="B7" s="36" t="s">
        <v>201</v>
      </c>
      <c r="C7" s="126">
        <v>42</v>
      </c>
      <c r="D7" s="127">
        <v>890</v>
      </c>
      <c r="E7" s="127">
        <v>294839</v>
      </c>
      <c r="F7" s="127">
        <v>2235221</v>
      </c>
      <c r="G7" s="128">
        <v>152838</v>
      </c>
      <c r="H7" s="126">
        <v>166566</v>
      </c>
      <c r="I7" s="127">
        <v>3023998</v>
      </c>
      <c r="J7" s="127">
        <v>33585</v>
      </c>
      <c r="K7" s="127">
        <v>686342</v>
      </c>
      <c r="L7" s="128">
        <v>7379</v>
      </c>
    </row>
    <row r="8" spans="1:12" ht="25.5" customHeight="1">
      <c r="A8" s="8">
        <v>13</v>
      </c>
      <c r="B8" s="36" t="s">
        <v>202</v>
      </c>
      <c r="C8" s="126">
        <v>68</v>
      </c>
      <c r="D8" s="127">
        <v>741</v>
      </c>
      <c r="E8" s="127">
        <v>226485</v>
      </c>
      <c r="F8" s="127">
        <v>612449</v>
      </c>
      <c r="G8" s="131">
        <v>47887</v>
      </c>
      <c r="H8" s="129">
        <v>50492</v>
      </c>
      <c r="I8" s="127">
        <v>1144286</v>
      </c>
      <c r="J8" s="130">
        <v>12380</v>
      </c>
      <c r="K8" s="127">
        <v>476304</v>
      </c>
      <c r="L8" s="131">
        <v>48826</v>
      </c>
    </row>
    <row r="9" spans="1:12" ht="25.5" customHeight="1">
      <c r="A9" s="8">
        <v>14</v>
      </c>
      <c r="B9" s="36" t="s">
        <v>203</v>
      </c>
      <c r="C9" s="126">
        <v>5</v>
      </c>
      <c r="D9" s="127">
        <v>85</v>
      </c>
      <c r="E9" s="127">
        <v>22595</v>
      </c>
      <c r="F9" s="127">
        <v>46768</v>
      </c>
      <c r="G9" s="131" t="s">
        <v>242</v>
      </c>
      <c r="H9" s="129" t="s">
        <v>126</v>
      </c>
      <c r="I9" s="127">
        <v>90875</v>
      </c>
      <c r="J9" s="130" t="s">
        <v>251</v>
      </c>
      <c r="K9" s="127">
        <v>39962</v>
      </c>
      <c r="L9" s="131" t="s">
        <v>242</v>
      </c>
    </row>
    <row r="10" spans="1:12" ht="25.5" customHeight="1">
      <c r="A10" s="8">
        <v>15</v>
      </c>
      <c r="B10" s="36" t="s">
        <v>204</v>
      </c>
      <c r="C10" s="126">
        <v>7</v>
      </c>
      <c r="D10" s="127">
        <v>114</v>
      </c>
      <c r="E10" s="127">
        <v>41343</v>
      </c>
      <c r="F10" s="127">
        <v>123457</v>
      </c>
      <c r="G10" s="131" t="s">
        <v>126</v>
      </c>
      <c r="H10" s="129" t="s">
        <v>126</v>
      </c>
      <c r="I10" s="127">
        <v>221925</v>
      </c>
      <c r="J10" s="130" t="s">
        <v>126</v>
      </c>
      <c r="K10" s="127">
        <v>87012</v>
      </c>
      <c r="L10" s="131" t="s">
        <v>254</v>
      </c>
    </row>
    <row r="11" spans="1:12" ht="25.5" customHeight="1">
      <c r="A11" s="8">
        <v>16</v>
      </c>
      <c r="B11" s="36" t="s">
        <v>205</v>
      </c>
      <c r="C11" s="126">
        <v>6</v>
      </c>
      <c r="D11" s="127">
        <v>301</v>
      </c>
      <c r="E11" s="130">
        <v>152811</v>
      </c>
      <c r="F11" s="130">
        <v>1086052</v>
      </c>
      <c r="G11" s="131" t="s">
        <v>242</v>
      </c>
      <c r="H11" s="129" t="s">
        <v>242</v>
      </c>
      <c r="I11" s="130">
        <v>3654744</v>
      </c>
      <c r="J11" s="130" t="s">
        <v>252</v>
      </c>
      <c r="K11" s="130">
        <v>2372902</v>
      </c>
      <c r="L11" s="131" t="s">
        <v>255</v>
      </c>
    </row>
    <row r="12" spans="1:12" ht="25.5" customHeight="1">
      <c r="A12" s="8">
        <v>17</v>
      </c>
      <c r="B12" s="36" t="s">
        <v>206</v>
      </c>
      <c r="C12" s="126">
        <v>1</v>
      </c>
      <c r="D12" s="127">
        <v>14</v>
      </c>
      <c r="E12" s="130" t="s">
        <v>242</v>
      </c>
      <c r="F12" s="130" t="s">
        <v>126</v>
      </c>
      <c r="G12" s="131" t="s">
        <v>228</v>
      </c>
      <c r="H12" s="129" t="s">
        <v>228</v>
      </c>
      <c r="I12" s="131" t="s">
        <v>247</v>
      </c>
      <c r="J12" s="130" t="s">
        <v>232</v>
      </c>
      <c r="K12" s="130" t="s">
        <v>242</v>
      </c>
      <c r="L12" s="131" t="s">
        <v>233</v>
      </c>
    </row>
    <row r="13" spans="1:12" ht="25.5" customHeight="1">
      <c r="A13" s="8">
        <v>18</v>
      </c>
      <c r="B13" s="36" t="s">
        <v>219</v>
      </c>
      <c r="C13" s="126">
        <v>44</v>
      </c>
      <c r="D13" s="127">
        <v>1798</v>
      </c>
      <c r="E13" s="127">
        <v>938784</v>
      </c>
      <c r="F13" s="127">
        <v>4466848</v>
      </c>
      <c r="G13" s="128">
        <v>510871</v>
      </c>
      <c r="H13" s="126">
        <v>506163</v>
      </c>
      <c r="I13" s="127">
        <v>6812396</v>
      </c>
      <c r="J13" s="127">
        <v>177772</v>
      </c>
      <c r="K13" s="127">
        <v>2044905</v>
      </c>
      <c r="L13" s="128">
        <v>339266</v>
      </c>
    </row>
    <row r="14" spans="1:12" ht="25.5" customHeight="1">
      <c r="A14" s="8">
        <v>19</v>
      </c>
      <c r="B14" s="36" t="s">
        <v>220</v>
      </c>
      <c r="C14" s="126">
        <v>6</v>
      </c>
      <c r="D14" s="127">
        <v>264</v>
      </c>
      <c r="E14" s="130">
        <v>95493</v>
      </c>
      <c r="F14" s="130">
        <v>376603</v>
      </c>
      <c r="G14" s="131" t="s">
        <v>248</v>
      </c>
      <c r="H14" s="129" t="s">
        <v>126</v>
      </c>
      <c r="I14" s="129">
        <v>687505</v>
      </c>
      <c r="J14" s="130" t="s">
        <v>126</v>
      </c>
      <c r="K14" s="129">
        <v>265293</v>
      </c>
      <c r="L14" s="131" t="s">
        <v>256</v>
      </c>
    </row>
    <row r="15" spans="1:12" ht="25.5" customHeight="1">
      <c r="A15" s="8">
        <v>20</v>
      </c>
      <c r="B15" s="36" t="s">
        <v>221</v>
      </c>
      <c r="C15" s="129" t="s">
        <v>225</v>
      </c>
      <c r="D15" s="129" t="s">
        <v>226</v>
      </c>
      <c r="E15" s="129" t="s">
        <v>227</v>
      </c>
      <c r="F15" s="130" t="s">
        <v>228</v>
      </c>
      <c r="G15" s="131" t="s">
        <v>229</v>
      </c>
      <c r="H15" s="129" t="s">
        <v>228</v>
      </c>
      <c r="I15" s="129" t="s">
        <v>86</v>
      </c>
      <c r="J15" s="129" t="s">
        <v>230</v>
      </c>
      <c r="K15" s="129" t="s">
        <v>228</v>
      </c>
      <c r="L15" s="131" t="s">
        <v>86</v>
      </c>
    </row>
    <row r="16" spans="1:12" ht="25.5" customHeight="1">
      <c r="A16" s="8">
        <v>21</v>
      </c>
      <c r="B16" s="36" t="s">
        <v>207</v>
      </c>
      <c r="C16" s="126">
        <v>27</v>
      </c>
      <c r="D16" s="127">
        <v>390</v>
      </c>
      <c r="E16" s="127">
        <v>169879</v>
      </c>
      <c r="F16" s="127">
        <v>466135</v>
      </c>
      <c r="G16" s="128">
        <v>35292</v>
      </c>
      <c r="H16" s="126">
        <v>24015</v>
      </c>
      <c r="I16" s="127">
        <v>1092610</v>
      </c>
      <c r="J16" s="127">
        <v>16732</v>
      </c>
      <c r="K16" s="127">
        <v>561512</v>
      </c>
      <c r="L16" s="128">
        <v>16749</v>
      </c>
    </row>
    <row r="17" spans="1:12" ht="25.5" customHeight="1">
      <c r="A17" s="8">
        <v>22</v>
      </c>
      <c r="B17" s="36" t="s">
        <v>208</v>
      </c>
      <c r="C17" s="126">
        <v>6</v>
      </c>
      <c r="D17" s="127">
        <v>68</v>
      </c>
      <c r="E17" s="127">
        <v>20004</v>
      </c>
      <c r="F17" s="127">
        <v>33236</v>
      </c>
      <c r="G17" s="131" t="s">
        <v>228</v>
      </c>
      <c r="H17" s="129" t="s">
        <v>86</v>
      </c>
      <c r="I17" s="127">
        <v>71646</v>
      </c>
      <c r="J17" s="130" t="s">
        <v>86</v>
      </c>
      <c r="K17" s="127">
        <v>35566</v>
      </c>
      <c r="L17" s="131" t="s">
        <v>234</v>
      </c>
    </row>
    <row r="18" spans="1:12" ht="25.5" customHeight="1">
      <c r="A18" s="8">
        <v>23</v>
      </c>
      <c r="B18" s="36" t="s">
        <v>209</v>
      </c>
      <c r="C18" s="126">
        <v>5</v>
      </c>
      <c r="D18" s="127">
        <v>683</v>
      </c>
      <c r="E18" s="127">
        <v>482746</v>
      </c>
      <c r="F18" s="127">
        <v>1820107</v>
      </c>
      <c r="G18" s="131" t="s">
        <v>247</v>
      </c>
      <c r="H18" s="129" t="s">
        <v>242</v>
      </c>
      <c r="I18" s="127">
        <v>2516330</v>
      </c>
      <c r="J18" s="130" t="s">
        <v>242</v>
      </c>
      <c r="K18" s="127">
        <v>568467</v>
      </c>
      <c r="L18" s="131" t="s">
        <v>257</v>
      </c>
    </row>
    <row r="19" spans="1:12" ht="25.5" customHeight="1">
      <c r="A19" s="8">
        <v>24</v>
      </c>
      <c r="B19" s="36" t="s">
        <v>210</v>
      </c>
      <c r="C19" s="126">
        <v>67</v>
      </c>
      <c r="D19" s="127">
        <v>1111</v>
      </c>
      <c r="E19" s="127">
        <v>464592</v>
      </c>
      <c r="F19" s="127">
        <v>1300071</v>
      </c>
      <c r="G19" s="128">
        <v>187652</v>
      </c>
      <c r="H19" s="126">
        <v>152414</v>
      </c>
      <c r="I19" s="127">
        <v>2279298</v>
      </c>
      <c r="J19" s="127">
        <v>69805</v>
      </c>
      <c r="K19" s="127">
        <v>811183</v>
      </c>
      <c r="L19" s="128">
        <v>45450</v>
      </c>
    </row>
    <row r="20" spans="1:12" ht="25.5" customHeight="1">
      <c r="A20" s="8">
        <v>25</v>
      </c>
      <c r="B20" s="132" t="s">
        <v>211</v>
      </c>
      <c r="C20" s="127">
        <v>14</v>
      </c>
      <c r="D20" s="127">
        <v>274</v>
      </c>
      <c r="E20" s="127">
        <v>105687</v>
      </c>
      <c r="F20" s="127">
        <v>720469</v>
      </c>
      <c r="G20" s="131" t="s">
        <v>242</v>
      </c>
      <c r="H20" s="129" t="s">
        <v>126</v>
      </c>
      <c r="I20" s="127">
        <v>1123597</v>
      </c>
      <c r="J20" s="130" t="s">
        <v>126</v>
      </c>
      <c r="K20" s="127">
        <v>337247</v>
      </c>
      <c r="L20" s="131" t="s">
        <v>258</v>
      </c>
    </row>
    <row r="21" spans="1:12" ht="25.5" customHeight="1">
      <c r="A21" s="8">
        <v>26</v>
      </c>
      <c r="B21" s="36" t="s">
        <v>212</v>
      </c>
      <c r="C21" s="126">
        <v>35</v>
      </c>
      <c r="D21" s="127">
        <v>346</v>
      </c>
      <c r="E21" s="127">
        <v>121766</v>
      </c>
      <c r="F21" s="127">
        <v>214611</v>
      </c>
      <c r="G21" s="131" t="s">
        <v>242</v>
      </c>
      <c r="H21" s="129" t="s">
        <v>248</v>
      </c>
      <c r="I21" s="127">
        <v>488607</v>
      </c>
      <c r="J21" s="130" t="s">
        <v>253</v>
      </c>
      <c r="K21" s="127">
        <v>227047</v>
      </c>
      <c r="L21" s="131" t="s">
        <v>126</v>
      </c>
    </row>
    <row r="22" spans="1:12" ht="25.5" customHeight="1">
      <c r="A22" s="8">
        <v>27</v>
      </c>
      <c r="B22" s="36" t="s">
        <v>213</v>
      </c>
      <c r="C22" s="126">
        <v>14</v>
      </c>
      <c r="D22" s="127">
        <v>1305</v>
      </c>
      <c r="E22" s="127">
        <v>921092</v>
      </c>
      <c r="F22" s="127">
        <v>632061</v>
      </c>
      <c r="G22" s="128">
        <v>631981</v>
      </c>
      <c r="H22" s="126">
        <v>694044</v>
      </c>
      <c r="I22" s="127">
        <v>4117701</v>
      </c>
      <c r="J22" s="127">
        <v>89025</v>
      </c>
      <c r="K22" s="127">
        <v>3186050</v>
      </c>
      <c r="L22" s="128">
        <v>115330</v>
      </c>
    </row>
    <row r="23" spans="1:12" ht="25.5" customHeight="1">
      <c r="A23" s="8">
        <v>28</v>
      </c>
      <c r="B23" s="36" t="s">
        <v>214</v>
      </c>
      <c r="C23" s="126">
        <v>17</v>
      </c>
      <c r="D23" s="127">
        <v>1660</v>
      </c>
      <c r="E23" s="127">
        <v>832533</v>
      </c>
      <c r="F23" s="127">
        <v>3142522</v>
      </c>
      <c r="G23" s="131">
        <v>808067</v>
      </c>
      <c r="H23" s="129">
        <v>665506</v>
      </c>
      <c r="I23" s="127">
        <v>6764369</v>
      </c>
      <c r="J23" s="127">
        <v>172311</v>
      </c>
      <c r="K23" s="127">
        <v>3294902</v>
      </c>
      <c r="L23" s="128">
        <v>166332</v>
      </c>
    </row>
    <row r="24" spans="1:12" ht="25.5" customHeight="1">
      <c r="A24" s="8">
        <v>29</v>
      </c>
      <c r="B24" s="132" t="s">
        <v>215</v>
      </c>
      <c r="C24" s="127">
        <v>11</v>
      </c>
      <c r="D24" s="127">
        <v>939</v>
      </c>
      <c r="E24" s="127">
        <v>535726</v>
      </c>
      <c r="F24" s="127">
        <v>3212806</v>
      </c>
      <c r="G24" s="128">
        <v>319681</v>
      </c>
      <c r="H24" s="126">
        <v>316282</v>
      </c>
      <c r="I24" s="127">
        <v>3756347</v>
      </c>
      <c r="J24" s="127">
        <v>114949</v>
      </c>
      <c r="K24" s="130">
        <v>398838</v>
      </c>
      <c r="L24" s="128">
        <v>40209</v>
      </c>
    </row>
    <row r="25" spans="1:12" ht="25.5" customHeight="1">
      <c r="A25" s="8">
        <v>30</v>
      </c>
      <c r="B25" s="36" t="s">
        <v>216</v>
      </c>
      <c r="C25" s="126">
        <v>5</v>
      </c>
      <c r="D25" s="127">
        <v>140</v>
      </c>
      <c r="E25" s="130" t="s">
        <v>126</v>
      </c>
      <c r="F25" s="130" t="s">
        <v>126</v>
      </c>
      <c r="G25" s="131" t="s">
        <v>249</v>
      </c>
      <c r="H25" s="129" t="s">
        <v>247</v>
      </c>
      <c r="I25" s="130" t="s">
        <v>250</v>
      </c>
      <c r="J25" s="130" t="s">
        <v>126</v>
      </c>
      <c r="K25" s="130" t="s">
        <v>242</v>
      </c>
      <c r="L25" s="131" t="s">
        <v>259</v>
      </c>
    </row>
    <row r="26" spans="1:12" ht="25.5" customHeight="1">
      <c r="A26" s="8">
        <v>31</v>
      </c>
      <c r="B26" s="36" t="s">
        <v>217</v>
      </c>
      <c r="C26" s="126">
        <v>36</v>
      </c>
      <c r="D26" s="127">
        <v>1540</v>
      </c>
      <c r="E26" s="127">
        <v>773874</v>
      </c>
      <c r="F26" s="127">
        <v>1779209</v>
      </c>
      <c r="G26" s="128">
        <v>154405</v>
      </c>
      <c r="H26" s="126">
        <v>133864</v>
      </c>
      <c r="I26" s="127">
        <v>2931686</v>
      </c>
      <c r="J26" s="127">
        <v>88883</v>
      </c>
      <c r="K26" s="127">
        <v>964362</v>
      </c>
      <c r="L26" s="128">
        <v>31397</v>
      </c>
    </row>
    <row r="27" spans="1:12" ht="25.5" customHeight="1">
      <c r="A27" s="133">
        <v>32</v>
      </c>
      <c r="B27" s="134" t="s">
        <v>218</v>
      </c>
      <c r="C27" s="135">
        <v>13</v>
      </c>
      <c r="D27" s="135">
        <v>244</v>
      </c>
      <c r="E27" s="136">
        <v>77777</v>
      </c>
      <c r="F27" s="136">
        <v>155613</v>
      </c>
      <c r="G27" s="137">
        <v>5519</v>
      </c>
      <c r="H27" s="138">
        <v>3295</v>
      </c>
      <c r="I27" s="136">
        <v>320175</v>
      </c>
      <c r="J27" s="136">
        <v>2636</v>
      </c>
      <c r="K27" s="136">
        <v>127280</v>
      </c>
      <c r="L27" s="137">
        <v>2118</v>
      </c>
    </row>
    <row r="28" spans="2:12" s="165" customFormat="1" ht="14.25" hidden="1">
      <c r="B28" s="166" t="s">
        <v>149</v>
      </c>
      <c r="C28" s="165">
        <f aca="true" t="shared" si="0" ref="C28:L28">SUM(C4:C27)</f>
        <v>461</v>
      </c>
      <c r="D28" s="165">
        <f t="shared" si="0"/>
        <v>14022</v>
      </c>
      <c r="E28" s="165">
        <f t="shared" si="0"/>
        <v>6589229</v>
      </c>
      <c r="F28" s="165">
        <f t="shared" si="0"/>
        <v>23510682</v>
      </c>
      <c r="G28" s="165">
        <f t="shared" si="0"/>
        <v>2885808</v>
      </c>
      <c r="H28" s="165">
        <f t="shared" si="0"/>
        <v>2742078</v>
      </c>
      <c r="I28" s="165">
        <f t="shared" si="0"/>
        <v>42954960</v>
      </c>
      <c r="J28" s="165">
        <f t="shared" si="0"/>
        <v>828757</v>
      </c>
      <c r="K28" s="165">
        <f t="shared" si="0"/>
        <v>17148811</v>
      </c>
      <c r="L28" s="165">
        <f t="shared" si="0"/>
        <v>878606</v>
      </c>
    </row>
    <row r="29" spans="2:11" s="165" customFormat="1" ht="14.25" hidden="1">
      <c r="B29" s="166" t="s">
        <v>144</v>
      </c>
      <c r="E29" s="165">
        <v>5038</v>
      </c>
      <c r="F29" s="165">
        <v>54118</v>
      </c>
      <c r="I29" s="165">
        <v>108878</v>
      </c>
      <c r="K29" s="165">
        <v>52152</v>
      </c>
    </row>
    <row r="30" spans="2:12" s="165" customFormat="1" ht="14.25" hidden="1">
      <c r="B30" s="166" t="s">
        <v>145</v>
      </c>
      <c r="E30" s="165">
        <v>70563</v>
      </c>
      <c r="F30" s="165">
        <v>141014</v>
      </c>
      <c r="G30" s="165">
        <v>31666</v>
      </c>
      <c r="H30" s="165">
        <v>32851</v>
      </c>
      <c r="I30" s="165">
        <v>321376</v>
      </c>
      <c r="J30" s="165">
        <v>41110</v>
      </c>
      <c r="K30" s="165">
        <v>133482</v>
      </c>
      <c r="L30" s="165">
        <v>12295</v>
      </c>
    </row>
    <row r="31" spans="2:12" s="165" customFormat="1" ht="14.25" hidden="1">
      <c r="B31" s="166" t="s">
        <v>150</v>
      </c>
      <c r="E31" s="165">
        <f>SUM(E29:E30)</f>
        <v>75601</v>
      </c>
      <c r="F31" s="165">
        <f>SUM(F29:F30)</f>
        <v>195132</v>
      </c>
      <c r="G31" s="165">
        <f aca="true" t="shared" si="1" ref="G31:L31">SUM(G29:G30)</f>
        <v>31666</v>
      </c>
      <c r="H31" s="165">
        <f t="shared" si="1"/>
        <v>32851</v>
      </c>
      <c r="I31" s="165">
        <f t="shared" si="1"/>
        <v>430254</v>
      </c>
      <c r="J31" s="165">
        <f t="shared" si="1"/>
        <v>41110</v>
      </c>
      <c r="K31" s="165">
        <f t="shared" si="1"/>
        <v>185634</v>
      </c>
      <c r="L31" s="165">
        <f t="shared" si="1"/>
        <v>12295</v>
      </c>
    </row>
    <row r="32" spans="2:12" s="165" customFormat="1" ht="14.25" hidden="1">
      <c r="B32" s="166" t="s">
        <v>75</v>
      </c>
      <c r="C32" s="165">
        <f>SUM(C31)</f>
        <v>0</v>
      </c>
      <c r="E32" s="165">
        <f aca="true" t="shared" si="2" ref="E32:L32">E28+E31</f>
        <v>6664830</v>
      </c>
      <c r="F32" s="165">
        <f>F28+F31</f>
        <v>23705814</v>
      </c>
      <c r="G32" s="165">
        <f t="shared" si="2"/>
        <v>2917474</v>
      </c>
      <c r="H32" s="165">
        <f t="shared" si="2"/>
        <v>2774929</v>
      </c>
      <c r="I32" s="165">
        <f t="shared" si="2"/>
        <v>43385214</v>
      </c>
      <c r="J32" s="165">
        <f t="shared" si="2"/>
        <v>869867</v>
      </c>
      <c r="K32" s="165">
        <f t="shared" si="2"/>
        <v>17334445</v>
      </c>
      <c r="L32" s="165">
        <f t="shared" si="2"/>
        <v>890901</v>
      </c>
    </row>
    <row r="33" spans="1:7" s="160" customFormat="1" ht="36" customHeight="1">
      <c r="A33" s="242" t="s">
        <v>243</v>
      </c>
      <c r="B33" s="242"/>
      <c r="C33" s="242"/>
      <c r="D33" s="242"/>
      <c r="E33" s="242"/>
      <c r="F33" s="242"/>
      <c r="G33" s="242"/>
    </row>
    <row r="34" ht="29.25" customHeight="1">
      <c r="B34" s="17"/>
    </row>
    <row r="35" spans="2:8" ht="29.25" customHeight="1">
      <c r="B35" s="17"/>
      <c r="C35" s="7"/>
      <c r="D35" s="7"/>
      <c r="E35" s="20"/>
      <c r="F35" s="20"/>
      <c r="G35" s="20"/>
      <c r="H35" s="20"/>
    </row>
    <row r="36" spans="2:8" ht="29.25" customHeight="1">
      <c r="B36" s="17"/>
      <c r="C36" s="7"/>
      <c r="D36" s="7"/>
      <c r="E36" s="20"/>
      <c r="F36" s="20"/>
      <c r="G36" s="20"/>
      <c r="H36" s="20"/>
    </row>
    <row r="37" spans="2:4" ht="29.25" customHeight="1">
      <c r="B37" s="17"/>
      <c r="C37" s="21"/>
      <c r="D37" s="21"/>
    </row>
    <row r="38" spans="2:8" ht="29.25" customHeight="1">
      <c r="B38" s="17"/>
      <c r="C38" s="7"/>
      <c r="D38" s="7"/>
      <c r="E38" s="20"/>
      <c r="F38" s="20"/>
      <c r="G38" s="20"/>
      <c r="H38" s="20"/>
    </row>
    <row r="39" spans="2:8" ht="29.25" customHeight="1">
      <c r="B39" s="17"/>
      <c r="C39" s="7"/>
      <c r="D39" s="7"/>
      <c r="E39" s="20"/>
      <c r="F39" s="20"/>
      <c r="G39" s="20"/>
      <c r="H39" s="20"/>
    </row>
    <row r="40" spans="2:8" ht="29.25" customHeight="1">
      <c r="B40" s="17"/>
      <c r="C40" s="7"/>
      <c r="D40" s="7"/>
      <c r="E40" s="20"/>
      <c r="F40" s="20"/>
      <c r="G40" s="20"/>
      <c r="H40" s="20"/>
    </row>
    <row r="41" spans="2:8" ht="29.25" customHeight="1">
      <c r="B41" s="17"/>
      <c r="C41" s="7"/>
      <c r="D41" s="7"/>
      <c r="E41" s="20"/>
      <c r="F41" s="20"/>
      <c r="G41" s="20"/>
      <c r="H41" s="20"/>
    </row>
    <row r="42" spans="2:8" ht="29.25" customHeight="1">
      <c r="B42" s="17"/>
      <c r="C42" s="7"/>
      <c r="D42" s="7"/>
      <c r="E42" s="20"/>
      <c r="F42" s="20"/>
      <c r="G42" s="20"/>
      <c r="H42" s="20"/>
    </row>
    <row r="43" spans="2:8" ht="29.25" customHeight="1">
      <c r="B43" s="17"/>
      <c r="C43" s="7"/>
      <c r="D43" s="7"/>
      <c r="E43" s="20"/>
      <c r="F43" s="20"/>
      <c r="G43" s="20"/>
      <c r="H43" s="20"/>
    </row>
    <row r="44" spans="2:8" ht="29.25" customHeight="1">
      <c r="B44" s="17"/>
      <c r="C44" s="7"/>
      <c r="D44" s="7"/>
      <c r="E44" s="20"/>
      <c r="F44" s="20"/>
      <c r="G44" s="20"/>
      <c r="H44" s="20"/>
    </row>
    <row r="45" spans="2:8" ht="29.25" customHeight="1">
      <c r="B45" s="17"/>
      <c r="C45" s="7"/>
      <c r="D45" s="7"/>
      <c r="E45" s="20"/>
      <c r="F45" s="20"/>
      <c r="G45" s="20"/>
      <c r="H45" s="20"/>
    </row>
    <row r="46" spans="2:8" ht="29.25" customHeight="1">
      <c r="B46" s="17"/>
      <c r="C46" s="7"/>
      <c r="D46" s="7"/>
      <c r="E46" s="20"/>
      <c r="F46" s="20"/>
      <c r="G46" s="20"/>
      <c r="H46" s="20"/>
    </row>
    <row r="47" spans="2:8" ht="29.25" customHeight="1">
      <c r="B47" s="17"/>
      <c r="C47" s="7"/>
      <c r="D47" s="7"/>
      <c r="E47" s="20"/>
      <c r="F47" s="20"/>
      <c r="G47" s="20"/>
      <c r="H47" s="20"/>
    </row>
    <row r="48" spans="2:8" ht="29.25" customHeight="1">
      <c r="B48" s="17"/>
      <c r="C48" s="7"/>
      <c r="D48" s="7"/>
      <c r="E48" s="20"/>
      <c r="F48" s="20"/>
      <c r="G48" s="20"/>
      <c r="H48" s="20"/>
    </row>
    <row r="49" spans="2:8" ht="29.25" customHeight="1">
      <c r="B49" s="17"/>
      <c r="C49" s="7"/>
      <c r="D49" s="7"/>
      <c r="E49" s="20"/>
      <c r="F49" s="20"/>
      <c r="G49" s="20"/>
      <c r="H49" s="20"/>
    </row>
    <row r="50" spans="2:8" ht="29.25" customHeight="1">
      <c r="B50" s="17"/>
      <c r="C50" s="7"/>
      <c r="D50" s="7"/>
      <c r="E50" s="20"/>
      <c r="F50" s="20"/>
      <c r="G50" s="20"/>
      <c r="H50" s="20"/>
    </row>
    <row r="51" spans="2:8" ht="29.25" customHeight="1">
      <c r="B51" s="17"/>
      <c r="C51" s="7"/>
      <c r="D51" s="7"/>
      <c r="E51" s="20"/>
      <c r="F51" s="20"/>
      <c r="G51" s="20"/>
      <c r="H51" s="20"/>
    </row>
    <row r="52" spans="2:8" ht="29.25" customHeight="1">
      <c r="B52" s="20"/>
      <c r="C52" s="20"/>
      <c r="D52" s="20"/>
      <c r="E52" s="20"/>
      <c r="F52" s="20"/>
      <c r="G52" s="20"/>
      <c r="H52" s="20"/>
    </row>
    <row r="53" spans="2:8" ht="29.25" customHeight="1">
      <c r="B53" s="20"/>
      <c r="C53" s="20"/>
      <c r="D53" s="20"/>
      <c r="E53" s="20"/>
      <c r="F53" s="20"/>
      <c r="G53" s="20"/>
      <c r="H53" s="20"/>
    </row>
    <row r="54" spans="2:8" ht="29.25" customHeight="1">
      <c r="B54" s="20"/>
      <c r="C54" s="20"/>
      <c r="D54" s="20"/>
      <c r="E54" s="20"/>
      <c r="F54" s="20"/>
      <c r="G54" s="20"/>
      <c r="H54" s="20"/>
    </row>
  </sheetData>
  <sheetProtection/>
  <mergeCells count="3">
    <mergeCell ref="A3:B3"/>
    <mergeCell ref="A2:B2"/>
    <mergeCell ref="A33:G33"/>
  </mergeCells>
  <printOptions/>
  <pageMargins left="0.7874015748031497" right="0.7874015748031497" top="0.984251968503937" bottom="0.984251968503937" header="0.5118110236220472" footer="0.4330708661417323"/>
  <pageSetup firstPageNumber="20" useFirstPageNumber="1" horizontalDpi="600" verticalDpi="600" orientation="portrait" paperSize="9" r:id="rId1"/>
  <headerFooter alignWithMargins="0">
    <oddFooter>&amp;C&amp;"ＭＳ ゴシック,標準"&amp;12-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L19"/>
  <sheetViews>
    <sheetView view="pageBreakPreview" zoomScale="75" zoomScaleNormal="70" zoomScaleSheetLayoutView="75" workbookViewId="0" topLeftCell="A1">
      <selection activeCell="S18" sqref="S18"/>
    </sheetView>
  </sheetViews>
  <sheetFormatPr defaultColWidth="9.00390625" defaultRowHeight="42" customHeight="1"/>
  <cols>
    <col min="1" max="1" width="5.125" style="13" customWidth="1"/>
    <col min="2" max="2" width="16.25390625" style="11" customWidth="1"/>
    <col min="3" max="7" width="12.75390625" style="11" customWidth="1"/>
    <col min="8" max="12" width="17.25390625" style="11" customWidth="1"/>
    <col min="13" max="16384" width="9.00390625" style="11" customWidth="1"/>
  </cols>
  <sheetData>
    <row r="1" spans="1:12" s="3" customFormat="1" ht="38.25" customHeight="1">
      <c r="A1" s="141" t="s">
        <v>91</v>
      </c>
      <c r="C1" s="142"/>
      <c r="L1" s="143"/>
    </row>
    <row r="2" spans="1:12" ht="57" customHeight="1">
      <c r="A2" s="245" t="s">
        <v>101</v>
      </c>
      <c r="B2" s="246"/>
      <c r="C2" s="29" t="s">
        <v>73</v>
      </c>
      <c r="D2" s="151" t="s">
        <v>74</v>
      </c>
      <c r="E2" s="157" t="s">
        <v>36</v>
      </c>
      <c r="F2" s="112" t="s">
        <v>37</v>
      </c>
      <c r="G2" s="151" t="s">
        <v>100</v>
      </c>
      <c r="H2" s="152" t="s">
        <v>239</v>
      </c>
      <c r="I2" s="29" t="s">
        <v>63</v>
      </c>
      <c r="J2" s="158" t="s">
        <v>238</v>
      </c>
      <c r="K2" s="29" t="s">
        <v>236</v>
      </c>
      <c r="L2" s="151" t="s">
        <v>244</v>
      </c>
    </row>
    <row r="3" spans="1:12" s="66" customFormat="1" ht="39" customHeight="1">
      <c r="A3" s="243" t="s">
        <v>156</v>
      </c>
      <c r="B3" s="244"/>
      <c r="C3" s="154">
        <v>461</v>
      </c>
      <c r="D3" s="154">
        <v>14022</v>
      </c>
      <c r="E3" s="65">
        <v>6651254</v>
      </c>
      <c r="F3" s="155">
        <v>23720181</v>
      </c>
      <c r="G3" s="155">
        <v>3579324</v>
      </c>
      <c r="H3" s="159">
        <v>3394829</v>
      </c>
      <c r="I3" s="156">
        <v>43268863</v>
      </c>
      <c r="J3" s="156">
        <v>966194</v>
      </c>
      <c r="K3" s="156">
        <v>17237867</v>
      </c>
      <c r="L3" s="65">
        <v>1064195</v>
      </c>
    </row>
    <row r="4" spans="1:12" ht="39" customHeight="1">
      <c r="A4" s="30" t="s">
        <v>168</v>
      </c>
      <c r="B4" s="31" t="s">
        <v>76</v>
      </c>
      <c r="C4" s="32">
        <v>47</v>
      </c>
      <c r="D4" s="140">
        <v>636</v>
      </c>
      <c r="E4" s="32">
        <v>211349</v>
      </c>
      <c r="F4" s="33">
        <v>843543</v>
      </c>
      <c r="G4" s="33">
        <v>140113</v>
      </c>
      <c r="H4" s="34">
        <v>121917</v>
      </c>
      <c r="I4" s="32">
        <v>1494616</v>
      </c>
      <c r="J4" s="32">
        <v>29390</v>
      </c>
      <c r="K4" s="32">
        <v>551189</v>
      </c>
      <c r="L4" s="25">
        <v>22592</v>
      </c>
    </row>
    <row r="5" spans="1:12" ht="39" customHeight="1">
      <c r="A5" s="30" t="s">
        <v>148</v>
      </c>
      <c r="B5" s="31" t="s">
        <v>77</v>
      </c>
      <c r="C5" s="32">
        <v>75</v>
      </c>
      <c r="D5" s="140">
        <v>1163</v>
      </c>
      <c r="E5" s="32">
        <v>353043</v>
      </c>
      <c r="F5" s="33">
        <v>946442</v>
      </c>
      <c r="G5" s="33">
        <v>44019</v>
      </c>
      <c r="H5" s="34">
        <v>22928</v>
      </c>
      <c r="I5" s="32">
        <v>1730121</v>
      </c>
      <c r="J5" s="32">
        <v>17968</v>
      </c>
      <c r="K5" s="32">
        <v>692862</v>
      </c>
      <c r="L5" s="26">
        <v>67585</v>
      </c>
    </row>
    <row r="6" spans="1:12" ht="39" customHeight="1">
      <c r="A6" s="30" t="s">
        <v>169</v>
      </c>
      <c r="B6" s="31" t="s">
        <v>78</v>
      </c>
      <c r="C6" s="32">
        <v>29</v>
      </c>
      <c r="D6" s="140">
        <v>1412</v>
      </c>
      <c r="E6" s="32">
        <v>910023</v>
      </c>
      <c r="F6" s="33">
        <v>837404</v>
      </c>
      <c r="G6" s="33">
        <v>642352</v>
      </c>
      <c r="H6" s="34">
        <v>708070</v>
      </c>
      <c r="I6" s="32">
        <v>4232004</v>
      </c>
      <c r="J6" s="32">
        <v>87000</v>
      </c>
      <c r="K6" s="32">
        <v>3105004</v>
      </c>
      <c r="L6" s="33">
        <v>128497</v>
      </c>
    </row>
    <row r="7" spans="1:12" ht="39" customHeight="1">
      <c r="A7" s="30" t="s">
        <v>170</v>
      </c>
      <c r="B7" s="31" t="s">
        <v>79</v>
      </c>
      <c r="C7" s="32">
        <v>22</v>
      </c>
      <c r="D7" s="140">
        <v>331</v>
      </c>
      <c r="E7" s="32">
        <v>122331</v>
      </c>
      <c r="F7" s="33">
        <v>242824</v>
      </c>
      <c r="G7" s="26">
        <v>16782</v>
      </c>
      <c r="H7" s="37">
        <v>7883</v>
      </c>
      <c r="I7" s="32">
        <v>371048</v>
      </c>
      <c r="J7" s="53">
        <v>3735</v>
      </c>
      <c r="K7" s="32">
        <v>108397</v>
      </c>
      <c r="L7" s="63">
        <v>3256</v>
      </c>
    </row>
    <row r="8" spans="1:12" ht="39" customHeight="1">
      <c r="A8" s="30" t="s">
        <v>171</v>
      </c>
      <c r="B8" s="31" t="s">
        <v>80</v>
      </c>
      <c r="C8" s="32">
        <v>11</v>
      </c>
      <c r="D8" s="140">
        <v>137</v>
      </c>
      <c r="E8" s="64">
        <v>32899</v>
      </c>
      <c r="F8" s="26">
        <v>77686</v>
      </c>
      <c r="G8" s="26">
        <v>3815</v>
      </c>
      <c r="H8" s="53">
        <v>4533</v>
      </c>
      <c r="I8" s="53">
        <v>147206</v>
      </c>
      <c r="J8" s="53">
        <v>20</v>
      </c>
      <c r="K8" s="53">
        <v>62360</v>
      </c>
      <c r="L8" s="63">
        <v>190</v>
      </c>
    </row>
    <row r="9" spans="1:12" ht="39" customHeight="1">
      <c r="A9" s="30" t="s">
        <v>172</v>
      </c>
      <c r="B9" s="31" t="s">
        <v>81</v>
      </c>
      <c r="C9" s="32">
        <v>2</v>
      </c>
      <c r="D9" s="140">
        <v>24</v>
      </c>
      <c r="E9" s="40" t="s">
        <v>126</v>
      </c>
      <c r="F9" s="63" t="s">
        <v>251</v>
      </c>
      <c r="G9" s="44" t="s">
        <v>2</v>
      </c>
      <c r="H9" s="55" t="s">
        <v>2</v>
      </c>
      <c r="I9" s="40" t="s">
        <v>260</v>
      </c>
      <c r="J9" s="41" t="s">
        <v>2</v>
      </c>
      <c r="K9" s="40" t="s">
        <v>261</v>
      </c>
      <c r="L9" s="44" t="s">
        <v>2</v>
      </c>
    </row>
    <row r="10" spans="1:12" ht="39" customHeight="1">
      <c r="A10" s="30" t="s">
        <v>173</v>
      </c>
      <c r="B10" s="31" t="s">
        <v>82</v>
      </c>
      <c r="C10" s="32">
        <v>13</v>
      </c>
      <c r="D10" s="140">
        <v>203</v>
      </c>
      <c r="E10" s="32">
        <v>72967</v>
      </c>
      <c r="F10" s="33">
        <v>63092</v>
      </c>
      <c r="G10" s="33">
        <v>20063</v>
      </c>
      <c r="H10" s="34">
        <v>21821</v>
      </c>
      <c r="I10" s="32">
        <v>247916</v>
      </c>
      <c r="J10" s="32">
        <v>8393</v>
      </c>
      <c r="K10" s="32">
        <v>137719</v>
      </c>
      <c r="L10" s="26">
        <v>1069</v>
      </c>
    </row>
    <row r="11" spans="1:12" ht="39" customHeight="1">
      <c r="A11" s="30" t="s">
        <v>174</v>
      </c>
      <c r="B11" s="31" t="s">
        <v>83</v>
      </c>
      <c r="C11" s="32">
        <v>148</v>
      </c>
      <c r="D11" s="140">
        <v>7326</v>
      </c>
      <c r="E11" s="32">
        <v>3927231</v>
      </c>
      <c r="F11" s="33">
        <v>17930013</v>
      </c>
      <c r="G11" s="33">
        <v>2469886</v>
      </c>
      <c r="H11" s="34">
        <v>2277780</v>
      </c>
      <c r="I11" s="32">
        <v>29676633</v>
      </c>
      <c r="J11" s="32">
        <v>669605</v>
      </c>
      <c r="K11" s="32">
        <v>10331140</v>
      </c>
      <c r="L11" s="33">
        <v>540740</v>
      </c>
    </row>
    <row r="12" spans="1:12" ht="39" customHeight="1">
      <c r="A12" s="30" t="s">
        <v>175</v>
      </c>
      <c r="B12" s="31" t="s">
        <v>167</v>
      </c>
      <c r="C12" s="32">
        <v>13</v>
      </c>
      <c r="D12" s="140">
        <v>154</v>
      </c>
      <c r="E12" s="32">
        <v>49252</v>
      </c>
      <c r="F12" s="33">
        <v>64919</v>
      </c>
      <c r="G12" s="35">
        <v>2670</v>
      </c>
      <c r="H12" s="53">
        <v>2943</v>
      </c>
      <c r="I12" s="32">
        <v>159994</v>
      </c>
      <c r="J12" s="53">
        <v>2214</v>
      </c>
      <c r="K12" s="32">
        <v>86160</v>
      </c>
      <c r="L12" s="26">
        <v>1859</v>
      </c>
    </row>
    <row r="13" spans="1:12" ht="39" customHeight="1">
      <c r="A13" s="30" t="s">
        <v>176</v>
      </c>
      <c r="B13" s="31" t="s">
        <v>84</v>
      </c>
      <c r="C13" s="32">
        <v>16</v>
      </c>
      <c r="D13" s="140">
        <v>260</v>
      </c>
      <c r="E13" s="32">
        <v>87935</v>
      </c>
      <c r="F13" s="33">
        <v>98404</v>
      </c>
      <c r="G13" s="35">
        <v>270</v>
      </c>
      <c r="H13" s="53">
        <v>287</v>
      </c>
      <c r="I13" s="32">
        <v>301382</v>
      </c>
      <c r="J13" s="53">
        <v>1284</v>
      </c>
      <c r="K13" s="32">
        <v>187131</v>
      </c>
      <c r="L13" s="26">
        <v>602</v>
      </c>
    </row>
    <row r="14" spans="1:12" ht="39" customHeight="1">
      <c r="A14" s="30" t="s">
        <v>177</v>
      </c>
      <c r="B14" s="31" t="s">
        <v>85</v>
      </c>
      <c r="C14" s="32">
        <v>25</v>
      </c>
      <c r="D14" s="140">
        <v>322</v>
      </c>
      <c r="E14" s="32">
        <v>95774</v>
      </c>
      <c r="F14" s="33">
        <v>226744</v>
      </c>
      <c r="G14" s="33">
        <v>25665</v>
      </c>
      <c r="H14" s="34">
        <v>14653</v>
      </c>
      <c r="I14" s="32">
        <v>489889</v>
      </c>
      <c r="J14" s="32">
        <v>906</v>
      </c>
      <c r="K14" s="32">
        <v>238223</v>
      </c>
      <c r="L14" s="33">
        <v>2563</v>
      </c>
    </row>
    <row r="15" spans="1:12" ht="39" customHeight="1">
      <c r="A15" s="30" t="s">
        <v>178</v>
      </c>
      <c r="B15" s="36" t="s">
        <v>94</v>
      </c>
      <c r="C15" s="27">
        <v>16</v>
      </c>
      <c r="D15" s="140">
        <v>390</v>
      </c>
      <c r="E15" s="27">
        <v>118614</v>
      </c>
      <c r="F15" s="35">
        <v>229411</v>
      </c>
      <c r="G15" s="35">
        <v>18676</v>
      </c>
      <c r="H15" s="37">
        <v>21587</v>
      </c>
      <c r="I15" s="27">
        <v>481801</v>
      </c>
      <c r="J15" s="38">
        <v>28148</v>
      </c>
      <c r="K15" s="39">
        <v>206110</v>
      </c>
      <c r="L15" s="35">
        <v>3176</v>
      </c>
    </row>
    <row r="16" spans="1:12" ht="39" customHeight="1">
      <c r="A16" s="30" t="s">
        <v>179</v>
      </c>
      <c r="B16" s="36" t="s">
        <v>95</v>
      </c>
      <c r="C16" s="27">
        <v>6</v>
      </c>
      <c r="D16" s="140">
        <v>102</v>
      </c>
      <c r="E16" s="38" t="s">
        <v>126</v>
      </c>
      <c r="F16" s="23" t="s">
        <v>126</v>
      </c>
      <c r="G16" s="63" t="s">
        <v>248</v>
      </c>
      <c r="H16" s="62" t="s">
        <v>262</v>
      </c>
      <c r="I16" s="38" t="s">
        <v>126</v>
      </c>
      <c r="J16" s="40" t="s">
        <v>126</v>
      </c>
      <c r="K16" s="35" t="s">
        <v>126</v>
      </c>
      <c r="L16" s="63" t="s">
        <v>263</v>
      </c>
    </row>
    <row r="17" spans="1:12" ht="39" customHeight="1">
      <c r="A17" s="30" t="s">
        <v>180</v>
      </c>
      <c r="B17" s="36" t="s">
        <v>96</v>
      </c>
      <c r="C17" s="27">
        <v>7</v>
      </c>
      <c r="D17" s="140">
        <v>180</v>
      </c>
      <c r="E17" s="27">
        <v>75527</v>
      </c>
      <c r="F17" s="35">
        <v>427015</v>
      </c>
      <c r="G17" s="26" t="s">
        <v>126</v>
      </c>
      <c r="H17" s="62" t="s">
        <v>265</v>
      </c>
      <c r="I17" s="27">
        <v>489491</v>
      </c>
      <c r="J17" s="53" t="s">
        <v>264</v>
      </c>
      <c r="K17" s="39">
        <v>33662</v>
      </c>
      <c r="L17" s="63" t="s">
        <v>262</v>
      </c>
    </row>
    <row r="18" spans="1:12" ht="39" customHeight="1">
      <c r="A18" s="144" t="s">
        <v>181</v>
      </c>
      <c r="B18" s="134" t="s">
        <v>97</v>
      </c>
      <c r="C18" s="145">
        <v>31</v>
      </c>
      <c r="D18" s="146">
        <v>1382</v>
      </c>
      <c r="E18" s="145">
        <v>554435</v>
      </c>
      <c r="F18" s="147">
        <v>1628623</v>
      </c>
      <c r="G18" s="147">
        <v>193659</v>
      </c>
      <c r="H18" s="148">
        <v>189216</v>
      </c>
      <c r="I18" s="145">
        <v>3216023</v>
      </c>
      <c r="J18" s="149">
        <v>90551</v>
      </c>
      <c r="K18" s="150">
        <v>1381689</v>
      </c>
      <c r="L18" s="147">
        <v>268757</v>
      </c>
    </row>
    <row r="19" spans="1:7" s="167" customFormat="1" ht="39" customHeight="1">
      <c r="A19" s="247" t="s">
        <v>223</v>
      </c>
      <c r="B19" s="247"/>
      <c r="C19" s="247"/>
      <c r="D19" s="247"/>
      <c r="E19" s="247"/>
      <c r="F19" s="247"/>
      <c r="G19" s="247"/>
    </row>
  </sheetData>
  <sheetProtection/>
  <mergeCells count="3">
    <mergeCell ref="A3:B3"/>
    <mergeCell ref="A2:B2"/>
    <mergeCell ref="A19:G19"/>
  </mergeCells>
  <printOptions/>
  <pageMargins left="0.7874015748031497" right="0.7874015748031497" top="0.984251968503937" bottom="0.984251968503937" header="0.5118110236220472" footer="0.4330708661417323"/>
  <pageSetup firstPageNumber="22" useFirstPageNumber="1" horizontalDpi="600" verticalDpi="600" orientation="portrait" paperSize="9" r:id="rId1"/>
  <headerFooter alignWithMargins="0">
    <oddFooter>&amp;C&amp;"ＭＳ ゴシック,標準"&amp;12-　&amp;P　-</oddFooter>
  </headerFooter>
  <colBreaks count="1" manualBreakCount="1">
    <brk id="7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R28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O3" sqref="O3"/>
      <selection pane="topRight" activeCell="U6" sqref="U6"/>
    </sheetView>
  </sheetViews>
  <sheetFormatPr defaultColWidth="9.00390625" defaultRowHeight="33" customHeight="1"/>
  <cols>
    <col min="1" max="1" width="3.625" style="11" customWidth="1"/>
    <col min="2" max="2" width="12.125" style="11" customWidth="1"/>
    <col min="3" max="5" width="9.625" style="11" customWidth="1"/>
    <col min="6" max="18" width="9.625" style="4" customWidth="1"/>
    <col min="19" max="16384" width="9.00390625" style="11" customWidth="1"/>
  </cols>
  <sheetData>
    <row r="1" spans="1:18" ht="37.5" customHeight="1">
      <c r="A1" s="2" t="s">
        <v>92</v>
      </c>
      <c r="B1" s="10"/>
      <c r="C1" s="10"/>
      <c r="D1" s="10"/>
      <c r="E1" s="10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1" t="s">
        <v>66</v>
      </c>
    </row>
    <row r="2" spans="1:18" ht="26.25" customHeight="1">
      <c r="A2" s="255" t="s">
        <v>38</v>
      </c>
      <c r="B2" s="256"/>
      <c r="C2" s="250" t="s">
        <v>129</v>
      </c>
      <c r="D2" s="252" t="s">
        <v>147</v>
      </c>
      <c r="E2" s="252" t="s">
        <v>67</v>
      </c>
      <c r="F2" s="248" t="s">
        <v>68</v>
      </c>
      <c r="G2" s="248" t="s">
        <v>69</v>
      </c>
      <c r="H2" s="248" t="s">
        <v>151</v>
      </c>
      <c r="I2" s="266" t="s">
        <v>152</v>
      </c>
      <c r="J2" s="253" t="s">
        <v>70</v>
      </c>
      <c r="K2" s="248" t="s">
        <v>71</v>
      </c>
      <c r="L2" s="248" t="s">
        <v>182</v>
      </c>
      <c r="M2" s="248" t="s">
        <v>153</v>
      </c>
      <c r="N2" s="261" t="s">
        <v>72</v>
      </c>
      <c r="O2" s="263" t="s">
        <v>94</v>
      </c>
      <c r="P2" s="263" t="s">
        <v>95</v>
      </c>
      <c r="Q2" s="263" t="s">
        <v>96</v>
      </c>
      <c r="R2" s="259" t="s">
        <v>97</v>
      </c>
    </row>
    <row r="3" spans="1:18" ht="26.25" customHeight="1">
      <c r="A3" s="257"/>
      <c r="B3" s="258"/>
      <c r="C3" s="251"/>
      <c r="D3" s="251"/>
      <c r="E3" s="251"/>
      <c r="F3" s="249"/>
      <c r="G3" s="249"/>
      <c r="H3" s="249"/>
      <c r="I3" s="260"/>
      <c r="J3" s="254"/>
      <c r="K3" s="249"/>
      <c r="L3" s="249"/>
      <c r="M3" s="249"/>
      <c r="N3" s="262"/>
      <c r="O3" s="249"/>
      <c r="P3" s="249"/>
      <c r="Q3" s="249"/>
      <c r="R3" s="260"/>
    </row>
    <row r="4" spans="1:18" s="66" customFormat="1" ht="26.25" customHeight="1">
      <c r="A4" s="264" t="s">
        <v>130</v>
      </c>
      <c r="B4" s="265"/>
      <c r="C4" s="67">
        <v>461</v>
      </c>
      <c r="D4" s="67">
        <v>47</v>
      </c>
      <c r="E4" s="67">
        <v>75</v>
      </c>
      <c r="F4" s="67">
        <v>29</v>
      </c>
      <c r="G4" s="67">
        <v>22</v>
      </c>
      <c r="H4" s="67">
        <v>11</v>
      </c>
      <c r="I4" s="68">
        <v>2</v>
      </c>
      <c r="J4" s="79">
        <v>13</v>
      </c>
      <c r="K4" s="67">
        <v>148</v>
      </c>
      <c r="L4" s="67">
        <v>13</v>
      </c>
      <c r="M4" s="67">
        <v>16</v>
      </c>
      <c r="N4" s="79">
        <v>25</v>
      </c>
      <c r="O4" s="67">
        <v>16</v>
      </c>
      <c r="P4" s="67">
        <v>6</v>
      </c>
      <c r="Q4" s="67">
        <v>7</v>
      </c>
      <c r="R4" s="68">
        <v>31</v>
      </c>
    </row>
    <row r="5" spans="1:18" ht="26.25" customHeight="1">
      <c r="A5" s="1">
        <v>9</v>
      </c>
      <c r="B5" s="36" t="s">
        <v>11</v>
      </c>
      <c r="C5" s="38">
        <v>18</v>
      </c>
      <c r="D5" s="54">
        <v>3</v>
      </c>
      <c r="E5" s="38">
        <v>3</v>
      </c>
      <c r="F5" s="41" t="s">
        <v>2</v>
      </c>
      <c r="G5" s="42">
        <v>2</v>
      </c>
      <c r="H5" s="42">
        <v>1</v>
      </c>
      <c r="I5" s="44" t="s">
        <v>2</v>
      </c>
      <c r="J5" s="55" t="s">
        <v>2</v>
      </c>
      <c r="K5" s="41" t="s">
        <v>2</v>
      </c>
      <c r="L5" s="41" t="s">
        <v>2</v>
      </c>
      <c r="M5" s="41" t="s">
        <v>2</v>
      </c>
      <c r="N5" s="80">
        <v>3</v>
      </c>
      <c r="O5" s="41">
        <v>1</v>
      </c>
      <c r="P5" s="41" t="s">
        <v>2</v>
      </c>
      <c r="Q5" s="41">
        <v>1</v>
      </c>
      <c r="R5" s="44">
        <v>4</v>
      </c>
    </row>
    <row r="6" spans="1:18" ht="26.25" customHeight="1">
      <c r="A6" s="1">
        <v>10</v>
      </c>
      <c r="B6" s="235" t="s">
        <v>12</v>
      </c>
      <c r="C6" s="38">
        <v>6</v>
      </c>
      <c r="D6" s="54" t="s">
        <v>2</v>
      </c>
      <c r="E6" s="54">
        <v>4</v>
      </c>
      <c r="F6" s="41" t="s">
        <v>2</v>
      </c>
      <c r="G6" s="41" t="s">
        <v>2</v>
      </c>
      <c r="H6" s="41" t="s">
        <v>2</v>
      </c>
      <c r="I6" s="44" t="s">
        <v>2</v>
      </c>
      <c r="J6" s="55" t="s">
        <v>2</v>
      </c>
      <c r="K6" s="41" t="s">
        <v>2</v>
      </c>
      <c r="L6" s="41" t="s">
        <v>2</v>
      </c>
      <c r="M6" s="41" t="s">
        <v>2</v>
      </c>
      <c r="N6" s="8" t="s">
        <v>2</v>
      </c>
      <c r="O6" s="41" t="s">
        <v>2</v>
      </c>
      <c r="P6" s="41" t="s">
        <v>2</v>
      </c>
      <c r="Q6" s="41" t="s">
        <v>2</v>
      </c>
      <c r="R6" s="44">
        <v>2</v>
      </c>
    </row>
    <row r="7" spans="1:18" ht="26.25" customHeight="1">
      <c r="A7" s="1">
        <v>11</v>
      </c>
      <c r="B7" s="36" t="s">
        <v>122</v>
      </c>
      <c r="C7" s="38">
        <v>8</v>
      </c>
      <c r="D7" s="54">
        <v>2</v>
      </c>
      <c r="E7" s="54" t="s">
        <v>2</v>
      </c>
      <c r="F7" s="41" t="s">
        <v>2</v>
      </c>
      <c r="G7" s="41" t="s">
        <v>2</v>
      </c>
      <c r="H7" s="41" t="s">
        <v>2</v>
      </c>
      <c r="I7" s="44" t="s">
        <v>2</v>
      </c>
      <c r="J7" s="55" t="s">
        <v>2</v>
      </c>
      <c r="K7" s="41">
        <v>3</v>
      </c>
      <c r="L7" s="41" t="s">
        <v>2</v>
      </c>
      <c r="M7" s="41" t="s">
        <v>2</v>
      </c>
      <c r="N7" s="8">
        <v>2</v>
      </c>
      <c r="O7" s="41">
        <v>1</v>
      </c>
      <c r="P7" s="41" t="s">
        <v>2</v>
      </c>
      <c r="Q7" s="41" t="s">
        <v>2</v>
      </c>
      <c r="R7" s="44" t="s">
        <v>2</v>
      </c>
    </row>
    <row r="8" spans="1:18" ht="26.25" customHeight="1">
      <c r="A8" s="1">
        <v>12</v>
      </c>
      <c r="B8" s="36" t="s">
        <v>123</v>
      </c>
      <c r="C8" s="38">
        <v>42</v>
      </c>
      <c r="D8" s="54">
        <v>2</v>
      </c>
      <c r="E8" s="54">
        <v>10</v>
      </c>
      <c r="F8" s="41">
        <v>1</v>
      </c>
      <c r="G8" s="42">
        <v>1</v>
      </c>
      <c r="H8" s="41">
        <v>5</v>
      </c>
      <c r="I8" s="44">
        <v>1</v>
      </c>
      <c r="J8" s="55">
        <v>4</v>
      </c>
      <c r="K8" s="42">
        <v>11</v>
      </c>
      <c r="L8" s="41">
        <v>1</v>
      </c>
      <c r="M8" s="41" t="s">
        <v>2</v>
      </c>
      <c r="N8" s="80">
        <v>1</v>
      </c>
      <c r="O8" s="41">
        <v>2</v>
      </c>
      <c r="P8" s="41">
        <v>1</v>
      </c>
      <c r="Q8" s="41">
        <v>1</v>
      </c>
      <c r="R8" s="44">
        <v>1</v>
      </c>
    </row>
    <row r="9" spans="1:18" ht="26.25" customHeight="1">
      <c r="A9" s="1">
        <v>13</v>
      </c>
      <c r="B9" s="36" t="s">
        <v>124</v>
      </c>
      <c r="C9" s="38">
        <v>68</v>
      </c>
      <c r="D9" s="56">
        <v>14</v>
      </c>
      <c r="E9" s="56">
        <v>17</v>
      </c>
      <c r="F9" s="41">
        <v>6</v>
      </c>
      <c r="G9" s="42">
        <v>8</v>
      </c>
      <c r="H9" s="41" t="s">
        <v>2</v>
      </c>
      <c r="I9" s="44" t="s">
        <v>2</v>
      </c>
      <c r="J9" s="57">
        <v>2</v>
      </c>
      <c r="K9" s="42">
        <v>15</v>
      </c>
      <c r="L9" s="42">
        <v>2</v>
      </c>
      <c r="M9" s="42">
        <v>1</v>
      </c>
      <c r="N9" s="80">
        <v>1</v>
      </c>
      <c r="O9" s="41">
        <v>1</v>
      </c>
      <c r="P9" s="41" t="s">
        <v>2</v>
      </c>
      <c r="Q9" s="42">
        <v>1</v>
      </c>
      <c r="R9" s="44" t="s">
        <v>2</v>
      </c>
    </row>
    <row r="10" spans="1:18" ht="26.25" customHeight="1">
      <c r="A10" s="1">
        <v>14</v>
      </c>
      <c r="B10" s="36" t="s">
        <v>13</v>
      </c>
      <c r="C10" s="38">
        <v>5</v>
      </c>
      <c r="D10" s="56">
        <v>2</v>
      </c>
      <c r="E10" s="56">
        <v>2</v>
      </c>
      <c r="F10" s="41">
        <v>1</v>
      </c>
      <c r="G10" s="41" t="s">
        <v>2</v>
      </c>
      <c r="H10" s="41" t="s">
        <v>2</v>
      </c>
      <c r="I10" s="44" t="s">
        <v>2</v>
      </c>
      <c r="J10" s="55" t="s">
        <v>2</v>
      </c>
      <c r="K10" s="42" t="s">
        <v>2</v>
      </c>
      <c r="L10" s="41" t="s">
        <v>2</v>
      </c>
      <c r="M10" s="41" t="s">
        <v>2</v>
      </c>
      <c r="N10" s="8" t="s">
        <v>2</v>
      </c>
      <c r="O10" s="41" t="s">
        <v>2</v>
      </c>
      <c r="P10" s="41" t="s">
        <v>2</v>
      </c>
      <c r="Q10" s="41" t="s">
        <v>2</v>
      </c>
      <c r="R10" s="43" t="s">
        <v>2</v>
      </c>
    </row>
    <row r="11" spans="1:18" ht="26.25" customHeight="1">
      <c r="A11" s="1">
        <v>15</v>
      </c>
      <c r="B11" s="36" t="s">
        <v>14</v>
      </c>
      <c r="C11" s="38">
        <v>7</v>
      </c>
      <c r="D11" s="54">
        <v>1</v>
      </c>
      <c r="E11" s="41" t="s">
        <v>2</v>
      </c>
      <c r="F11" s="41" t="s">
        <v>2</v>
      </c>
      <c r="G11" s="41" t="s">
        <v>2</v>
      </c>
      <c r="H11" s="41" t="s">
        <v>2</v>
      </c>
      <c r="I11" s="44" t="s">
        <v>2</v>
      </c>
      <c r="J11" s="55" t="s">
        <v>2</v>
      </c>
      <c r="K11" s="42">
        <v>5</v>
      </c>
      <c r="L11" s="41">
        <v>1</v>
      </c>
      <c r="M11" s="41" t="s">
        <v>2</v>
      </c>
      <c r="N11" s="8" t="s">
        <v>2</v>
      </c>
      <c r="O11" s="41" t="s">
        <v>2</v>
      </c>
      <c r="P11" s="41" t="s">
        <v>2</v>
      </c>
      <c r="Q11" s="41" t="s">
        <v>2</v>
      </c>
      <c r="R11" s="44" t="s">
        <v>2</v>
      </c>
    </row>
    <row r="12" spans="1:18" ht="26.25" customHeight="1">
      <c r="A12" s="1">
        <v>16</v>
      </c>
      <c r="B12" s="36" t="s">
        <v>125</v>
      </c>
      <c r="C12" s="38">
        <v>6</v>
      </c>
      <c r="D12" s="41" t="s">
        <v>2</v>
      </c>
      <c r="E12" s="54" t="s">
        <v>2</v>
      </c>
      <c r="F12" s="41" t="s">
        <v>2</v>
      </c>
      <c r="G12" s="41" t="s">
        <v>2</v>
      </c>
      <c r="H12" s="41">
        <v>1</v>
      </c>
      <c r="I12" s="44" t="s">
        <v>2</v>
      </c>
      <c r="J12" s="55" t="s">
        <v>2</v>
      </c>
      <c r="K12" s="41">
        <v>4</v>
      </c>
      <c r="L12" s="41" t="s">
        <v>2</v>
      </c>
      <c r="M12" s="41">
        <v>1</v>
      </c>
      <c r="N12" s="8" t="s">
        <v>2</v>
      </c>
      <c r="O12" s="41" t="s">
        <v>2</v>
      </c>
      <c r="P12" s="42" t="s">
        <v>2</v>
      </c>
      <c r="Q12" s="42" t="s">
        <v>2</v>
      </c>
      <c r="R12" s="43" t="s">
        <v>2</v>
      </c>
    </row>
    <row r="13" spans="1:18" ht="26.25" customHeight="1">
      <c r="A13" s="1">
        <v>17</v>
      </c>
      <c r="B13" s="36" t="s">
        <v>15</v>
      </c>
      <c r="C13" s="38">
        <v>1</v>
      </c>
      <c r="D13" s="54" t="s">
        <v>2</v>
      </c>
      <c r="E13" s="54" t="s">
        <v>2</v>
      </c>
      <c r="F13" s="41" t="s">
        <v>2</v>
      </c>
      <c r="G13" s="41" t="s">
        <v>2</v>
      </c>
      <c r="H13" s="41" t="s">
        <v>2</v>
      </c>
      <c r="I13" s="44" t="s">
        <v>2</v>
      </c>
      <c r="J13" s="55" t="s">
        <v>2</v>
      </c>
      <c r="K13" s="41">
        <v>1</v>
      </c>
      <c r="L13" s="41" t="s">
        <v>2</v>
      </c>
      <c r="M13" s="41" t="s">
        <v>2</v>
      </c>
      <c r="N13" s="8" t="s">
        <v>2</v>
      </c>
      <c r="O13" s="42" t="s">
        <v>2</v>
      </c>
      <c r="P13" s="41" t="s">
        <v>2</v>
      </c>
      <c r="Q13" s="41" t="s">
        <v>2</v>
      </c>
      <c r="R13" s="44" t="s">
        <v>2</v>
      </c>
    </row>
    <row r="14" spans="1:18" ht="26.25" customHeight="1">
      <c r="A14" s="1">
        <v>18</v>
      </c>
      <c r="B14" s="36" t="s">
        <v>16</v>
      </c>
      <c r="C14" s="38">
        <v>44</v>
      </c>
      <c r="D14" s="54" t="s">
        <v>2</v>
      </c>
      <c r="E14" s="54">
        <v>1</v>
      </c>
      <c r="F14" s="41">
        <v>3</v>
      </c>
      <c r="G14" s="41" t="s">
        <v>2</v>
      </c>
      <c r="H14" s="41" t="s">
        <v>2</v>
      </c>
      <c r="I14" s="44" t="s">
        <v>2</v>
      </c>
      <c r="J14" s="55" t="s">
        <v>2</v>
      </c>
      <c r="K14" s="41">
        <v>23</v>
      </c>
      <c r="L14" s="41" t="s">
        <v>2</v>
      </c>
      <c r="M14" s="41">
        <v>3</v>
      </c>
      <c r="N14" s="8">
        <v>3</v>
      </c>
      <c r="O14" s="41">
        <v>2</v>
      </c>
      <c r="P14" s="41" t="s">
        <v>2</v>
      </c>
      <c r="Q14" s="41">
        <v>1</v>
      </c>
      <c r="R14" s="44">
        <v>8</v>
      </c>
    </row>
    <row r="15" spans="1:18" ht="26.25" customHeight="1">
      <c r="A15" s="1">
        <v>19</v>
      </c>
      <c r="B15" s="36" t="s">
        <v>146</v>
      </c>
      <c r="C15" s="38">
        <v>6</v>
      </c>
      <c r="D15" s="54" t="s">
        <v>2</v>
      </c>
      <c r="E15" s="54">
        <v>1</v>
      </c>
      <c r="F15" s="41">
        <v>1</v>
      </c>
      <c r="G15" s="41" t="s">
        <v>2</v>
      </c>
      <c r="H15" s="41" t="s">
        <v>2</v>
      </c>
      <c r="I15" s="44" t="s">
        <v>2</v>
      </c>
      <c r="J15" s="55" t="s">
        <v>2</v>
      </c>
      <c r="K15" s="41">
        <v>1</v>
      </c>
      <c r="L15" s="41" t="s">
        <v>2</v>
      </c>
      <c r="M15" s="41">
        <v>1</v>
      </c>
      <c r="N15" s="8" t="s">
        <v>2</v>
      </c>
      <c r="O15" s="41" t="s">
        <v>2</v>
      </c>
      <c r="P15" s="41" t="s">
        <v>2</v>
      </c>
      <c r="Q15" s="41" t="s">
        <v>2</v>
      </c>
      <c r="R15" s="44">
        <v>2</v>
      </c>
    </row>
    <row r="16" spans="1:18" ht="26.25" customHeight="1">
      <c r="A16" s="1">
        <v>20</v>
      </c>
      <c r="B16" s="36" t="s">
        <v>17</v>
      </c>
      <c r="C16" s="64" t="s">
        <v>2</v>
      </c>
      <c r="D16" s="41" t="s">
        <v>2</v>
      </c>
      <c r="E16" s="41" t="s">
        <v>2</v>
      </c>
      <c r="F16" s="41" t="s">
        <v>2</v>
      </c>
      <c r="G16" s="41" t="s">
        <v>2</v>
      </c>
      <c r="H16" s="41" t="s">
        <v>2</v>
      </c>
      <c r="I16" s="44" t="s">
        <v>2</v>
      </c>
      <c r="J16" s="55" t="s">
        <v>2</v>
      </c>
      <c r="K16" s="41" t="s">
        <v>2</v>
      </c>
      <c r="L16" s="41" t="s">
        <v>2</v>
      </c>
      <c r="M16" s="41" t="s">
        <v>2</v>
      </c>
      <c r="N16" s="8" t="s">
        <v>2</v>
      </c>
      <c r="O16" s="41" t="s">
        <v>2</v>
      </c>
      <c r="P16" s="41" t="s">
        <v>2</v>
      </c>
      <c r="Q16" s="41" t="s">
        <v>2</v>
      </c>
      <c r="R16" s="44" t="s">
        <v>2</v>
      </c>
    </row>
    <row r="17" spans="1:18" ht="26.25" customHeight="1">
      <c r="A17" s="1">
        <v>21</v>
      </c>
      <c r="B17" s="36" t="s">
        <v>18</v>
      </c>
      <c r="C17" s="38">
        <v>27</v>
      </c>
      <c r="D17" s="54" t="s">
        <v>2</v>
      </c>
      <c r="E17" s="54">
        <v>5</v>
      </c>
      <c r="F17" s="41">
        <v>1</v>
      </c>
      <c r="G17" s="41" t="s">
        <v>2</v>
      </c>
      <c r="H17" s="41" t="s">
        <v>2</v>
      </c>
      <c r="I17" s="44" t="s">
        <v>2</v>
      </c>
      <c r="J17" s="55">
        <v>1</v>
      </c>
      <c r="K17" s="41">
        <v>8</v>
      </c>
      <c r="L17" s="41" t="s">
        <v>2</v>
      </c>
      <c r="M17" s="41">
        <v>1</v>
      </c>
      <c r="N17" s="8">
        <v>6</v>
      </c>
      <c r="O17" s="41">
        <v>1</v>
      </c>
      <c r="P17" s="41">
        <v>2</v>
      </c>
      <c r="Q17" s="41" t="s">
        <v>2</v>
      </c>
      <c r="R17" s="44">
        <v>2</v>
      </c>
    </row>
    <row r="18" spans="1:18" ht="26.25" customHeight="1">
      <c r="A18" s="1">
        <v>22</v>
      </c>
      <c r="B18" s="36" t="s">
        <v>99</v>
      </c>
      <c r="C18" s="38">
        <v>6</v>
      </c>
      <c r="D18" s="54" t="s">
        <v>2</v>
      </c>
      <c r="E18" s="54">
        <v>1</v>
      </c>
      <c r="F18" s="41" t="s">
        <v>2</v>
      </c>
      <c r="G18" s="41">
        <v>1</v>
      </c>
      <c r="H18" s="41" t="s">
        <v>2</v>
      </c>
      <c r="I18" s="44" t="s">
        <v>2</v>
      </c>
      <c r="J18" s="55" t="s">
        <v>2</v>
      </c>
      <c r="K18" s="42">
        <v>4</v>
      </c>
      <c r="L18" s="41" t="s">
        <v>2</v>
      </c>
      <c r="M18" s="41" t="s">
        <v>2</v>
      </c>
      <c r="N18" s="8" t="s">
        <v>2</v>
      </c>
      <c r="O18" s="41" t="s">
        <v>2</v>
      </c>
      <c r="P18" s="41" t="s">
        <v>2</v>
      </c>
      <c r="Q18" s="41" t="s">
        <v>2</v>
      </c>
      <c r="R18" s="44" t="s">
        <v>2</v>
      </c>
    </row>
    <row r="19" spans="1:18" ht="26.25" customHeight="1">
      <c r="A19" s="1">
        <v>23</v>
      </c>
      <c r="B19" s="36" t="s">
        <v>103</v>
      </c>
      <c r="C19" s="38">
        <v>5</v>
      </c>
      <c r="D19" s="54" t="s">
        <v>2</v>
      </c>
      <c r="E19" s="54">
        <v>1</v>
      </c>
      <c r="F19" s="41" t="s">
        <v>2</v>
      </c>
      <c r="G19" s="41" t="s">
        <v>2</v>
      </c>
      <c r="H19" s="41" t="s">
        <v>2</v>
      </c>
      <c r="I19" s="44" t="s">
        <v>2</v>
      </c>
      <c r="J19" s="55">
        <v>1</v>
      </c>
      <c r="K19" s="42">
        <v>2</v>
      </c>
      <c r="L19" s="41">
        <v>1</v>
      </c>
      <c r="M19" s="41" t="s">
        <v>2</v>
      </c>
      <c r="N19" s="8" t="s">
        <v>2</v>
      </c>
      <c r="O19" s="41" t="s">
        <v>2</v>
      </c>
      <c r="P19" s="41" t="s">
        <v>2</v>
      </c>
      <c r="Q19" s="41" t="s">
        <v>2</v>
      </c>
      <c r="R19" s="44" t="s">
        <v>2</v>
      </c>
    </row>
    <row r="20" spans="1:18" ht="26.25" customHeight="1">
      <c r="A20" s="1">
        <v>24</v>
      </c>
      <c r="B20" s="36" t="s">
        <v>104</v>
      </c>
      <c r="C20" s="38">
        <v>67</v>
      </c>
      <c r="D20" s="54">
        <v>3</v>
      </c>
      <c r="E20" s="54">
        <v>15</v>
      </c>
      <c r="F20" s="41">
        <v>7</v>
      </c>
      <c r="G20" s="41">
        <v>1</v>
      </c>
      <c r="H20" s="41">
        <v>2</v>
      </c>
      <c r="I20" s="44">
        <v>1</v>
      </c>
      <c r="J20" s="55">
        <v>1</v>
      </c>
      <c r="K20" s="42">
        <v>20</v>
      </c>
      <c r="L20" s="41">
        <v>1</v>
      </c>
      <c r="M20" s="42">
        <v>3</v>
      </c>
      <c r="N20" s="8">
        <v>3</v>
      </c>
      <c r="O20" s="41">
        <v>3</v>
      </c>
      <c r="P20" s="41">
        <v>1</v>
      </c>
      <c r="Q20" s="41">
        <v>1</v>
      </c>
      <c r="R20" s="44">
        <v>5</v>
      </c>
    </row>
    <row r="21" spans="1:18" ht="26.25" customHeight="1">
      <c r="A21" s="1">
        <v>25</v>
      </c>
      <c r="B21" s="168" t="s">
        <v>141</v>
      </c>
      <c r="C21" s="38">
        <v>14</v>
      </c>
      <c r="D21" s="54">
        <v>2</v>
      </c>
      <c r="E21" s="54" t="s">
        <v>2</v>
      </c>
      <c r="F21" s="41">
        <v>1</v>
      </c>
      <c r="G21" s="41">
        <v>1</v>
      </c>
      <c r="H21" s="41" t="s">
        <v>2</v>
      </c>
      <c r="I21" s="44" t="s">
        <v>2</v>
      </c>
      <c r="J21" s="57" t="s">
        <v>2</v>
      </c>
      <c r="K21" s="42">
        <v>7</v>
      </c>
      <c r="L21" s="41">
        <v>1</v>
      </c>
      <c r="M21" s="42">
        <v>1</v>
      </c>
      <c r="N21" s="55" t="s">
        <v>2</v>
      </c>
      <c r="O21" s="41" t="s">
        <v>2</v>
      </c>
      <c r="P21" s="41" t="s">
        <v>2</v>
      </c>
      <c r="Q21" s="41">
        <v>1</v>
      </c>
      <c r="R21" s="44" t="s">
        <v>2</v>
      </c>
    </row>
    <row r="22" spans="1:18" ht="26.25" customHeight="1">
      <c r="A22" s="1">
        <v>26</v>
      </c>
      <c r="B22" s="36" t="s">
        <v>142</v>
      </c>
      <c r="C22" s="38">
        <v>35</v>
      </c>
      <c r="D22" s="56">
        <v>5</v>
      </c>
      <c r="E22" s="56">
        <v>7</v>
      </c>
      <c r="F22" s="41">
        <v>2</v>
      </c>
      <c r="G22" s="41">
        <v>2</v>
      </c>
      <c r="H22" s="41" t="s">
        <v>2</v>
      </c>
      <c r="I22" s="44" t="s">
        <v>2</v>
      </c>
      <c r="J22" s="55">
        <v>2</v>
      </c>
      <c r="K22" s="42">
        <v>10</v>
      </c>
      <c r="L22" s="41">
        <v>2</v>
      </c>
      <c r="M22" s="42">
        <v>2</v>
      </c>
      <c r="N22" s="55" t="s">
        <v>2</v>
      </c>
      <c r="O22" s="41" t="s">
        <v>2</v>
      </c>
      <c r="P22" s="41">
        <v>1</v>
      </c>
      <c r="Q22" s="41">
        <v>1</v>
      </c>
      <c r="R22" s="43">
        <v>1</v>
      </c>
    </row>
    <row r="23" spans="1:18" ht="26.25" customHeight="1">
      <c r="A23" s="1">
        <v>27</v>
      </c>
      <c r="B23" s="36" t="s">
        <v>143</v>
      </c>
      <c r="C23" s="38">
        <v>14</v>
      </c>
      <c r="D23" s="54">
        <v>3</v>
      </c>
      <c r="E23" s="54" t="s">
        <v>2</v>
      </c>
      <c r="F23" s="41">
        <v>1</v>
      </c>
      <c r="G23" s="42" t="s">
        <v>2</v>
      </c>
      <c r="H23" s="41" t="s">
        <v>2</v>
      </c>
      <c r="I23" s="44" t="s">
        <v>2</v>
      </c>
      <c r="J23" s="57">
        <v>2</v>
      </c>
      <c r="K23" s="42">
        <v>3</v>
      </c>
      <c r="L23" s="41">
        <v>1</v>
      </c>
      <c r="M23" s="41" t="s">
        <v>2</v>
      </c>
      <c r="N23" s="55" t="s">
        <v>2</v>
      </c>
      <c r="O23" s="41">
        <v>2</v>
      </c>
      <c r="P23" s="41" t="s">
        <v>2</v>
      </c>
      <c r="Q23" s="41" t="s">
        <v>2</v>
      </c>
      <c r="R23" s="44">
        <v>2</v>
      </c>
    </row>
    <row r="24" spans="1:18" ht="26.25" customHeight="1">
      <c r="A24" s="1">
        <v>28</v>
      </c>
      <c r="B24" s="36" t="s">
        <v>19</v>
      </c>
      <c r="C24" s="38">
        <v>17</v>
      </c>
      <c r="D24" s="54">
        <v>2</v>
      </c>
      <c r="E24" s="41">
        <v>1</v>
      </c>
      <c r="F24" s="41">
        <v>2</v>
      </c>
      <c r="G24" s="41">
        <v>1</v>
      </c>
      <c r="H24" s="41">
        <v>1</v>
      </c>
      <c r="I24" s="44" t="s">
        <v>2</v>
      </c>
      <c r="J24" s="55" t="s">
        <v>2</v>
      </c>
      <c r="K24" s="41">
        <v>10</v>
      </c>
      <c r="L24" s="41" t="s">
        <v>2</v>
      </c>
      <c r="M24" s="41" t="s">
        <v>2</v>
      </c>
      <c r="N24" s="8" t="s">
        <v>2</v>
      </c>
      <c r="O24" s="41" t="s">
        <v>2</v>
      </c>
      <c r="P24" s="41" t="s">
        <v>2</v>
      </c>
      <c r="Q24" s="41" t="s">
        <v>2</v>
      </c>
      <c r="R24" s="44" t="s">
        <v>2</v>
      </c>
    </row>
    <row r="25" spans="1:18" ht="26.25" customHeight="1">
      <c r="A25" s="1">
        <v>29</v>
      </c>
      <c r="B25" s="168" t="s">
        <v>48</v>
      </c>
      <c r="C25" s="38">
        <v>11</v>
      </c>
      <c r="D25" s="54">
        <v>2</v>
      </c>
      <c r="E25" s="54">
        <v>1</v>
      </c>
      <c r="F25" s="41">
        <v>1</v>
      </c>
      <c r="G25" s="41">
        <v>1</v>
      </c>
      <c r="H25" s="41" t="s">
        <v>2</v>
      </c>
      <c r="I25" s="44" t="s">
        <v>2</v>
      </c>
      <c r="J25" s="55" t="s">
        <v>2</v>
      </c>
      <c r="K25" s="42">
        <v>3</v>
      </c>
      <c r="L25" s="41" t="s">
        <v>2</v>
      </c>
      <c r="M25" s="41" t="s">
        <v>2</v>
      </c>
      <c r="N25" s="8" t="s">
        <v>2</v>
      </c>
      <c r="O25" s="41">
        <v>1</v>
      </c>
      <c r="P25" s="41">
        <v>1</v>
      </c>
      <c r="Q25" s="41" t="s">
        <v>2</v>
      </c>
      <c r="R25" s="44">
        <v>1</v>
      </c>
    </row>
    <row r="26" spans="1:18" ht="26.25" customHeight="1">
      <c r="A26" s="1">
        <v>30</v>
      </c>
      <c r="B26" s="36" t="s">
        <v>49</v>
      </c>
      <c r="C26" s="38">
        <v>5</v>
      </c>
      <c r="D26" s="54" t="s">
        <v>2</v>
      </c>
      <c r="E26" s="54">
        <v>1</v>
      </c>
      <c r="F26" s="41" t="s">
        <v>2</v>
      </c>
      <c r="G26" s="41" t="s">
        <v>2</v>
      </c>
      <c r="H26" s="41" t="s">
        <v>2</v>
      </c>
      <c r="I26" s="44" t="s">
        <v>2</v>
      </c>
      <c r="J26" s="55" t="s">
        <v>2</v>
      </c>
      <c r="K26" s="41">
        <v>2</v>
      </c>
      <c r="L26" s="41" t="s">
        <v>2</v>
      </c>
      <c r="M26" s="42">
        <v>1</v>
      </c>
      <c r="N26" s="8">
        <v>1</v>
      </c>
      <c r="O26" s="41" t="s">
        <v>2</v>
      </c>
      <c r="P26" s="41" t="s">
        <v>2</v>
      </c>
      <c r="Q26" s="41" t="s">
        <v>2</v>
      </c>
      <c r="R26" s="44" t="s">
        <v>2</v>
      </c>
    </row>
    <row r="27" spans="1:18" ht="26.25" customHeight="1">
      <c r="A27" s="1">
        <v>31</v>
      </c>
      <c r="B27" s="36" t="s">
        <v>51</v>
      </c>
      <c r="C27" s="38">
        <v>36</v>
      </c>
      <c r="D27" s="54">
        <v>3</v>
      </c>
      <c r="E27" s="54">
        <v>4</v>
      </c>
      <c r="F27" s="41">
        <v>1</v>
      </c>
      <c r="G27" s="42">
        <v>4</v>
      </c>
      <c r="H27" s="41">
        <v>1</v>
      </c>
      <c r="I27" s="44" t="s">
        <v>2</v>
      </c>
      <c r="J27" s="57" t="s">
        <v>2</v>
      </c>
      <c r="K27" s="42">
        <v>13</v>
      </c>
      <c r="L27" s="41">
        <v>3</v>
      </c>
      <c r="M27" s="41">
        <v>1</v>
      </c>
      <c r="N27" s="8">
        <v>3</v>
      </c>
      <c r="O27" s="41">
        <v>1</v>
      </c>
      <c r="P27" s="41" t="s">
        <v>2</v>
      </c>
      <c r="Q27" s="41" t="s">
        <v>2</v>
      </c>
      <c r="R27" s="44">
        <v>2</v>
      </c>
    </row>
    <row r="28" spans="1:18" ht="26.25" customHeight="1">
      <c r="A28" s="24">
        <v>32</v>
      </c>
      <c r="B28" s="134" t="s">
        <v>20</v>
      </c>
      <c r="C28" s="149">
        <v>13</v>
      </c>
      <c r="D28" s="58">
        <v>3</v>
      </c>
      <c r="E28" s="58">
        <v>1</v>
      </c>
      <c r="F28" s="45">
        <v>1</v>
      </c>
      <c r="G28" s="45" t="s">
        <v>2</v>
      </c>
      <c r="H28" s="45" t="s">
        <v>2</v>
      </c>
      <c r="I28" s="47" t="s">
        <v>2</v>
      </c>
      <c r="J28" s="81" t="s">
        <v>2</v>
      </c>
      <c r="K28" s="46">
        <v>3</v>
      </c>
      <c r="L28" s="45" t="s">
        <v>2</v>
      </c>
      <c r="M28" s="45">
        <v>1</v>
      </c>
      <c r="N28" s="81">
        <v>2</v>
      </c>
      <c r="O28" s="46">
        <v>1</v>
      </c>
      <c r="P28" s="46" t="s">
        <v>2</v>
      </c>
      <c r="Q28" s="45" t="s">
        <v>2</v>
      </c>
      <c r="R28" s="47">
        <v>1</v>
      </c>
    </row>
  </sheetData>
  <sheetProtection/>
  <mergeCells count="18">
    <mergeCell ref="R2:R3"/>
    <mergeCell ref="N2:N3"/>
    <mergeCell ref="P2:P3"/>
    <mergeCell ref="Q2:Q3"/>
    <mergeCell ref="A4:B4"/>
    <mergeCell ref="G2:G3"/>
    <mergeCell ref="H2:H3"/>
    <mergeCell ref="I2:I3"/>
    <mergeCell ref="L2:L3"/>
    <mergeCell ref="O2:O3"/>
    <mergeCell ref="K2:K3"/>
    <mergeCell ref="M2:M3"/>
    <mergeCell ref="C2:C3"/>
    <mergeCell ref="D2:D3"/>
    <mergeCell ref="J2:J3"/>
    <mergeCell ref="A2:B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Footer>&amp;C&amp;"ＭＳ ゴシック,標準"&amp;12-　&amp;P　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F38"/>
  <sheetViews>
    <sheetView view="pageBreakPreview" zoomScale="75" zoomScaleNormal="75" zoomScaleSheetLayoutView="75" workbookViewId="0" topLeftCell="A1">
      <selection activeCell="J13" sqref="J13"/>
    </sheetView>
  </sheetViews>
  <sheetFormatPr defaultColWidth="9.00390625" defaultRowHeight="13.5"/>
  <cols>
    <col min="1" max="6" width="14.375" style="11" customWidth="1"/>
    <col min="7" max="16384" width="9.00390625" style="11" customWidth="1"/>
  </cols>
  <sheetData>
    <row r="1" spans="1:6" ht="38.25" customHeight="1">
      <c r="A1" s="176" t="s">
        <v>93</v>
      </c>
      <c r="B1" s="171"/>
      <c r="C1" s="171"/>
      <c r="D1" s="172"/>
      <c r="E1" s="172"/>
      <c r="F1" s="172"/>
    </row>
    <row r="2" spans="1:6" ht="31.5" customHeight="1">
      <c r="A2" s="274" t="s">
        <v>53</v>
      </c>
      <c r="B2" s="271" t="s">
        <v>60</v>
      </c>
      <c r="C2" s="276" t="s">
        <v>127</v>
      </c>
      <c r="D2" s="271" t="s">
        <v>61</v>
      </c>
      <c r="E2" s="271" t="s">
        <v>62</v>
      </c>
      <c r="F2" s="267" t="s">
        <v>89</v>
      </c>
    </row>
    <row r="3" spans="1:6" ht="31.5" customHeight="1">
      <c r="A3" s="275"/>
      <c r="B3" s="273"/>
      <c r="C3" s="277"/>
      <c r="D3" s="273"/>
      <c r="E3" s="272"/>
      <c r="F3" s="268"/>
    </row>
    <row r="4" spans="1:6" s="66" customFormat="1" ht="31.5" customHeight="1">
      <c r="A4" s="115" t="s">
        <v>131</v>
      </c>
      <c r="B4" s="204">
        <v>461</v>
      </c>
      <c r="C4" s="204">
        <v>14022</v>
      </c>
      <c r="D4" s="204">
        <v>6651254</v>
      </c>
      <c r="E4" s="204">
        <v>23720181</v>
      </c>
      <c r="F4" s="205">
        <v>3579324</v>
      </c>
    </row>
    <row r="5" spans="1:6" ht="31.5" customHeight="1">
      <c r="A5" s="121" t="s">
        <v>0</v>
      </c>
      <c r="B5" s="206">
        <v>221</v>
      </c>
      <c r="C5" s="33">
        <v>1319</v>
      </c>
      <c r="D5" s="33">
        <v>388298</v>
      </c>
      <c r="E5" s="33">
        <v>805369</v>
      </c>
      <c r="F5" s="35" t="s">
        <v>2</v>
      </c>
    </row>
    <row r="6" spans="1:6" ht="31.5" customHeight="1">
      <c r="A6" s="121" t="s">
        <v>132</v>
      </c>
      <c r="B6" s="206">
        <v>97</v>
      </c>
      <c r="C6" s="33">
        <v>1379</v>
      </c>
      <c r="D6" s="33">
        <v>440750</v>
      </c>
      <c r="E6" s="33">
        <v>1232550</v>
      </c>
      <c r="F6" s="35" t="s">
        <v>2</v>
      </c>
    </row>
    <row r="7" spans="1:6" ht="31.5" customHeight="1">
      <c r="A7" s="121" t="s">
        <v>133</v>
      </c>
      <c r="B7" s="207">
        <v>45</v>
      </c>
      <c r="C7" s="33">
        <v>1095</v>
      </c>
      <c r="D7" s="32">
        <v>389740</v>
      </c>
      <c r="E7" s="33">
        <v>1047374</v>
      </c>
      <c r="F7" s="35" t="s">
        <v>2</v>
      </c>
    </row>
    <row r="8" spans="1:6" ht="31.5" customHeight="1">
      <c r="A8" s="121" t="s">
        <v>134</v>
      </c>
      <c r="B8" s="207">
        <v>73</v>
      </c>
      <c r="C8" s="33">
        <v>3731</v>
      </c>
      <c r="D8" s="32">
        <v>1573412</v>
      </c>
      <c r="E8" s="32">
        <v>5501264</v>
      </c>
      <c r="F8" s="26">
        <v>726699</v>
      </c>
    </row>
    <row r="9" spans="1:6" ht="31.5" customHeight="1">
      <c r="A9" s="116" t="s">
        <v>157</v>
      </c>
      <c r="B9" s="207">
        <v>15</v>
      </c>
      <c r="C9" s="208">
        <v>2010</v>
      </c>
      <c r="D9" s="64">
        <v>1129628</v>
      </c>
      <c r="E9" s="64">
        <v>7247435</v>
      </c>
      <c r="F9" s="26">
        <v>1387135</v>
      </c>
    </row>
    <row r="10" spans="1:6" ht="31.5" customHeight="1">
      <c r="A10" s="116" t="s">
        <v>158</v>
      </c>
      <c r="B10" s="207">
        <v>3</v>
      </c>
      <c r="C10" s="208">
        <v>718</v>
      </c>
      <c r="D10" s="64">
        <v>193783</v>
      </c>
      <c r="E10" s="64">
        <v>416111</v>
      </c>
      <c r="F10" s="26">
        <v>20282</v>
      </c>
    </row>
    <row r="11" spans="1:6" ht="31.5" customHeight="1">
      <c r="A11" s="116" t="s">
        <v>135</v>
      </c>
      <c r="B11" s="207">
        <v>4</v>
      </c>
      <c r="C11" s="64">
        <v>1620</v>
      </c>
      <c r="D11" s="53">
        <v>956871</v>
      </c>
      <c r="E11" s="53">
        <v>3042910</v>
      </c>
      <c r="F11" s="26">
        <v>323441</v>
      </c>
    </row>
    <row r="12" spans="1:6" ht="31.5" customHeight="1">
      <c r="A12" s="122" t="s">
        <v>1</v>
      </c>
      <c r="B12" s="209">
        <v>3</v>
      </c>
      <c r="C12" s="149">
        <v>2150</v>
      </c>
      <c r="D12" s="82">
        <v>1578772</v>
      </c>
      <c r="E12" s="123">
        <v>4427168</v>
      </c>
      <c r="F12" s="124">
        <v>1121767</v>
      </c>
    </row>
    <row r="13" spans="1:6" ht="31.5" customHeight="1">
      <c r="A13" s="1"/>
      <c r="B13" s="125"/>
      <c r="C13" s="125"/>
      <c r="D13" s="125"/>
      <c r="E13" s="125"/>
      <c r="F13" s="125"/>
    </row>
    <row r="14" spans="1:6" ht="31.5" customHeight="1">
      <c r="A14" s="274" t="s">
        <v>53</v>
      </c>
      <c r="B14" s="267" t="s">
        <v>90</v>
      </c>
      <c r="C14" s="271" t="s">
        <v>63</v>
      </c>
      <c r="D14" s="271" t="s">
        <v>65</v>
      </c>
      <c r="E14" s="271" t="s">
        <v>64</v>
      </c>
      <c r="F14" s="269" t="s">
        <v>245</v>
      </c>
    </row>
    <row r="15" spans="1:6" ht="31.5" customHeight="1">
      <c r="A15" s="275"/>
      <c r="B15" s="268"/>
      <c r="C15" s="272"/>
      <c r="D15" s="272"/>
      <c r="E15" s="272"/>
      <c r="F15" s="270"/>
    </row>
    <row r="16" spans="1:6" s="66" customFormat="1" ht="31.5" customHeight="1">
      <c r="A16" s="115" t="s">
        <v>136</v>
      </c>
      <c r="B16" s="67">
        <v>3394829</v>
      </c>
      <c r="C16" s="67">
        <v>43268863</v>
      </c>
      <c r="D16" s="67">
        <v>966194</v>
      </c>
      <c r="E16" s="67">
        <v>17237867</v>
      </c>
      <c r="F16" s="68">
        <v>1064195</v>
      </c>
    </row>
    <row r="17" spans="1:6" ht="31.5" customHeight="1">
      <c r="A17" s="121" t="s">
        <v>0</v>
      </c>
      <c r="B17" s="38" t="s">
        <v>2</v>
      </c>
      <c r="C17" s="23">
        <v>1821921</v>
      </c>
      <c r="D17" s="64" t="s">
        <v>2</v>
      </c>
      <c r="E17" s="210">
        <v>883494</v>
      </c>
      <c r="F17" s="26" t="s">
        <v>2</v>
      </c>
    </row>
    <row r="18" spans="1:6" ht="31.5" customHeight="1">
      <c r="A18" s="121" t="s">
        <v>137</v>
      </c>
      <c r="B18" s="38" t="s">
        <v>2</v>
      </c>
      <c r="C18" s="23">
        <v>2235757</v>
      </c>
      <c r="D18" s="26" t="s">
        <v>2</v>
      </c>
      <c r="E18" s="210">
        <v>929449</v>
      </c>
      <c r="F18" s="26" t="s">
        <v>2</v>
      </c>
    </row>
    <row r="19" spans="1:6" ht="31.5" customHeight="1">
      <c r="A19" s="121" t="s">
        <v>138</v>
      </c>
      <c r="B19" s="38" t="s">
        <v>2</v>
      </c>
      <c r="C19" s="5">
        <v>2133349</v>
      </c>
      <c r="D19" s="26" t="s">
        <v>2</v>
      </c>
      <c r="E19" s="211">
        <v>1002389</v>
      </c>
      <c r="F19" s="26" t="s">
        <v>2</v>
      </c>
    </row>
    <row r="20" spans="1:6" ht="31.5" customHeight="1">
      <c r="A20" s="121" t="s">
        <v>139</v>
      </c>
      <c r="B20" s="38">
        <v>619934</v>
      </c>
      <c r="C20" s="5">
        <v>8889663</v>
      </c>
      <c r="D20" s="208">
        <v>313102</v>
      </c>
      <c r="E20" s="211">
        <v>2800200</v>
      </c>
      <c r="F20" s="35">
        <v>520715</v>
      </c>
    </row>
    <row r="21" spans="1:6" ht="31.5" customHeight="1">
      <c r="A21" s="116" t="s">
        <v>157</v>
      </c>
      <c r="B21" s="64">
        <v>1251902</v>
      </c>
      <c r="C21" s="5">
        <v>12159184</v>
      </c>
      <c r="D21" s="26">
        <v>230204</v>
      </c>
      <c r="E21" s="211">
        <v>4194335</v>
      </c>
      <c r="F21" s="26">
        <v>120426</v>
      </c>
    </row>
    <row r="22" spans="1:6" ht="31.5" customHeight="1">
      <c r="A22" s="116" t="s">
        <v>158</v>
      </c>
      <c r="B22" s="53">
        <v>27620</v>
      </c>
      <c r="C22" s="53">
        <v>957295</v>
      </c>
      <c r="D22" s="53">
        <v>31065</v>
      </c>
      <c r="E22" s="64">
        <v>477534</v>
      </c>
      <c r="F22" s="26">
        <v>65520</v>
      </c>
    </row>
    <row r="23" spans="1:6" ht="31.5" customHeight="1">
      <c r="A23" s="121" t="s">
        <v>140</v>
      </c>
      <c r="B23" s="53">
        <v>331494</v>
      </c>
      <c r="C23" s="53">
        <v>6620045</v>
      </c>
      <c r="D23" s="53">
        <v>128121</v>
      </c>
      <c r="E23" s="64">
        <v>3438818</v>
      </c>
      <c r="F23" s="26">
        <v>109342</v>
      </c>
    </row>
    <row r="24" spans="1:6" ht="31.5" customHeight="1">
      <c r="A24" s="122" t="s">
        <v>1</v>
      </c>
      <c r="B24" s="82">
        <v>1163879</v>
      </c>
      <c r="C24" s="123">
        <v>8451649</v>
      </c>
      <c r="D24" s="123">
        <v>263702</v>
      </c>
      <c r="E24" s="123">
        <v>3511648</v>
      </c>
      <c r="F24" s="124">
        <v>248192</v>
      </c>
    </row>
    <row r="25" spans="1:6" ht="14.25">
      <c r="A25" s="173"/>
      <c r="B25" s="22"/>
      <c r="C25" s="22"/>
      <c r="D25" s="22"/>
      <c r="E25" s="22"/>
      <c r="F25" s="22"/>
    </row>
    <row r="26" spans="1:6" ht="14.25">
      <c r="A26" s="173"/>
      <c r="F26" s="174"/>
    </row>
    <row r="27" ht="14.25">
      <c r="A27" s="173"/>
    </row>
    <row r="28" spans="1:6" ht="14.25">
      <c r="A28" s="173"/>
      <c r="B28" s="22"/>
      <c r="C28" s="22"/>
      <c r="D28" s="22"/>
      <c r="E28" s="22"/>
      <c r="F28" s="22"/>
    </row>
    <row r="29" spans="1:6" ht="14.25">
      <c r="A29" s="173"/>
      <c r="B29" s="175"/>
      <c r="C29" s="175"/>
      <c r="D29" s="175"/>
      <c r="E29" s="175"/>
      <c r="F29" s="175"/>
    </row>
    <row r="30" ht="14.25">
      <c r="A30" s="173"/>
    </row>
    <row r="31" ht="14.25">
      <c r="A31" s="173"/>
    </row>
    <row r="32" ht="14.25">
      <c r="A32" s="173"/>
    </row>
    <row r="33" ht="14.25">
      <c r="A33" s="173"/>
    </row>
    <row r="34" ht="14.25">
      <c r="A34" s="173"/>
    </row>
    <row r="35" ht="14.25">
      <c r="A35" s="173"/>
    </row>
    <row r="36" ht="14.25">
      <c r="A36" s="173"/>
    </row>
    <row r="37" ht="14.25">
      <c r="A37" s="173"/>
    </row>
    <row r="38" ht="14.25">
      <c r="A38" s="173"/>
    </row>
  </sheetData>
  <sheetProtection/>
  <mergeCells count="12">
    <mergeCell ref="A2:A3"/>
    <mergeCell ref="B2:B3"/>
    <mergeCell ref="C14:C15"/>
    <mergeCell ref="C2:C3"/>
    <mergeCell ref="A14:A15"/>
    <mergeCell ref="E2:E3"/>
    <mergeCell ref="F2:F3"/>
    <mergeCell ref="F14:F15"/>
    <mergeCell ref="D14:D15"/>
    <mergeCell ref="E14:E15"/>
    <mergeCell ref="B14:B15"/>
    <mergeCell ref="D2:D3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Footer>&amp;C&amp;"ＭＳ ゴシック,標準"&amp;12-　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J36"/>
  <sheetViews>
    <sheetView zoomScale="75" zoomScaleNormal="75" zoomScaleSheetLayoutView="100" workbookViewId="0" topLeftCell="A1">
      <selection activeCell="N9" sqref="N9"/>
    </sheetView>
  </sheetViews>
  <sheetFormatPr defaultColWidth="9.00390625" defaultRowHeight="13.5"/>
  <cols>
    <col min="1" max="1" width="10.00390625" style="11" customWidth="1"/>
    <col min="2" max="9" width="9.625" style="11" customWidth="1"/>
    <col min="10" max="10" width="9.75390625" style="11" hidden="1" customWidth="1"/>
    <col min="11" max="16384" width="9.00390625" style="11" customWidth="1"/>
  </cols>
  <sheetData>
    <row r="1" spans="1:9" ht="38.25" customHeight="1">
      <c r="A1" s="2" t="s">
        <v>121</v>
      </c>
      <c r="I1" s="52" t="s">
        <v>52</v>
      </c>
    </row>
    <row r="2" spans="1:9" ht="17.25" customHeight="1">
      <c r="A2" s="278" t="s">
        <v>53</v>
      </c>
      <c r="B2" s="250" t="s">
        <v>21</v>
      </c>
      <c r="C2" s="177">
        <v>9</v>
      </c>
      <c r="D2" s="177">
        <v>10</v>
      </c>
      <c r="E2" s="177">
        <v>11</v>
      </c>
      <c r="F2" s="177">
        <v>12</v>
      </c>
      <c r="G2" s="177">
        <v>13</v>
      </c>
      <c r="H2" s="177">
        <v>14</v>
      </c>
      <c r="I2" s="178">
        <v>15</v>
      </c>
    </row>
    <row r="3" spans="1:9" ht="32.25" customHeight="1">
      <c r="A3" s="279"/>
      <c r="B3" s="251"/>
      <c r="C3" s="179" t="s">
        <v>54</v>
      </c>
      <c r="D3" s="180" t="s">
        <v>22</v>
      </c>
      <c r="E3" s="179" t="s">
        <v>41</v>
      </c>
      <c r="F3" s="179" t="s">
        <v>42</v>
      </c>
      <c r="G3" s="179" t="s">
        <v>43</v>
      </c>
      <c r="H3" s="181" t="s">
        <v>55</v>
      </c>
      <c r="I3" s="182" t="s">
        <v>44</v>
      </c>
    </row>
    <row r="4" spans="1:10" s="66" customFormat="1" ht="19.5" customHeight="1">
      <c r="A4" s="153" t="s">
        <v>105</v>
      </c>
      <c r="B4" s="193">
        <v>461</v>
      </c>
      <c r="C4" s="193">
        <v>18</v>
      </c>
      <c r="D4" s="193">
        <v>6</v>
      </c>
      <c r="E4" s="193">
        <v>8</v>
      </c>
      <c r="F4" s="193">
        <v>42</v>
      </c>
      <c r="G4" s="193">
        <v>68</v>
      </c>
      <c r="H4" s="193">
        <v>5</v>
      </c>
      <c r="I4" s="194">
        <v>7</v>
      </c>
      <c r="J4" s="66">
        <v>154</v>
      </c>
    </row>
    <row r="5" spans="1:10" ht="19.5" customHeight="1">
      <c r="A5" s="183" t="s">
        <v>106</v>
      </c>
      <c r="B5" s="54">
        <v>221</v>
      </c>
      <c r="C5" s="54">
        <v>8</v>
      </c>
      <c r="D5" s="54">
        <v>2</v>
      </c>
      <c r="E5" s="54">
        <v>2</v>
      </c>
      <c r="F5" s="54">
        <v>19</v>
      </c>
      <c r="G5" s="54">
        <v>50</v>
      </c>
      <c r="H5" s="54">
        <v>2</v>
      </c>
      <c r="I5" s="184">
        <v>3</v>
      </c>
      <c r="J5" s="11">
        <v>86</v>
      </c>
    </row>
    <row r="6" spans="1:10" ht="19.5" customHeight="1">
      <c r="A6" s="183" t="s">
        <v>107</v>
      </c>
      <c r="B6" s="54">
        <v>97</v>
      </c>
      <c r="C6" s="54">
        <v>3</v>
      </c>
      <c r="D6" s="54">
        <v>3</v>
      </c>
      <c r="E6" s="54">
        <v>5</v>
      </c>
      <c r="F6" s="54">
        <v>8</v>
      </c>
      <c r="G6" s="54">
        <v>12</v>
      </c>
      <c r="H6" s="54">
        <v>1</v>
      </c>
      <c r="I6" s="184">
        <v>2</v>
      </c>
      <c r="J6" s="11">
        <v>34</v>
      </c>
    </row>
    <row r="7" spans="1:10" ht="19.5" customHeight="1">
      <c r="A7" s="183" t="s">
        <v>108</v>
      </c>
      <c r="B7" s="54">
        <v>45</v>
      </c>
      <c r="C7" s="54">
        <v>1</v>
      </c>
      <c r="D7" s="54">
        <v>1</v>
      </c>
      <c r="E7" s="54" t="s">
        <v>2</v>
      </c>
      <c r="F7" s="54">
        <v>6</v>
      </c>
      <c r="G7" s="54">
        <v>2</v>
      </c>
      <c r="H7" s="54">
        <v>1</v>
      </c>
      <c r="I7" s="184">
        <v>1</v>
      </c>
      <c r="J7" s="11">
        <v>12</v>
      </c>
    </row>
    <row r="8" spans="1:10" ht="19.5" customHeight="1">
      <c r="A8" s="139" t="s">
        <v>109</v>
      </c>
      <c r="B8" s="54">
        <v>73</v>
      </c>
      <c r="C8" s="54">
        <v>2</v>
      </c>
      <c r="D8" s="54" t="s">
        <v>2</v>
      </c>
      <c r="E8" s="54">
        <v>1</v>
      </c>
      <c r="F8" s="54">
        <v>8</v>
      </c>
      <c r="G8" s="54">
        <v>3</v>
      </c>
      <c r="H8" s="54">
        <v>1</v>
      </c>
      <c r="I8" s="184">
        <v>1</v>
      </c>
      <c r="J8" s="11">
        <v>16</v>
      </c>
    </row>
    <row r="9" spans="1:10" ht="19.5" customHeight="1">
      <c r="A9" s="139" t="s">
        <v>157</v>
      </c>
      <c r="B9" s="54">
        <v>15</v>
      </c>
      <c r="C9" s="54">
        <v>2</v>
      </c>
      <c r="D9" s="54" t="s">
        <v>2</v>
      </c>
      <c r="E9" s="54" t="s">
        <v>2</v>
      </c>
      <c r="F9" s="54">
        <v>1</v>
      </c>
      <c r="G9" s="54">
        <v>1</v>
      </c>
      <c r="H9" s="54" t="s">
        <v>2</v>
      </c>
      <c r="I9" s="184" t="s">
        <v>2</v>
      </c>
      <c r="J9" s="11">
        <v>4</v>
      </c>
    </row>
    <row r="10" spans="1:10" ht="19.5" customHeight="1">
      <c r="A10" s="139" t="s">
        <v>158</v>
      </c>
      <c r="B10" s="54">
        <v>3</v>
      </c>
      <c r="C10" s="54">
        <v>2</v>
      </c>
      <c r="D10" s="54" t="s">
        <v>2</v>
      </c>
      <c r="E10" s="54" t="s">
        <v>2</v>
      </c>
      <c r="F10" s="54" t="s">
        <v>2</v>
      </c>
      <c r="G10" s="54" t="s">
        <v>2</v>
      </c>
      <c r="H10" s="54" t="s">
        <v>2</v>
      </c>
      <c r="I10" s="184" t="s">
        <v>2</v>
      </c>
      <c r="J10" s="11">
        <v>2</v>
      </c>
    </row>
    <row r="11" spans="1:10" ht="19.5" customHeight="1">
      <c r="A11" s="183" t="s">
        <v>110</v>
      </c>
      <c r="B11" s="54">
        <v>4</v>
      </c>
      <c r="C11" s="54" t="s">
        <v>2</v>
      </c>
      <c r="D11" s="54" t="s">
        <v>2</v>
      </c>
      <c r="E11" s="54" t="s">
        <v>2</v>
      </c>
      <c r="F11" s="54" t="s">
        <v>2</v>
      </c>
      <c r="G11" s="54" t="s">
        <v>2</v>
      </c>
      <c r="H11" s="54" t="s">
        <v>2</v>
      </c>
      <c r="I11" s="184" t="s">
        <v>2</v>
      </c>
      <c r="J11" s="11">
        <v>0</v>
      </c>
    </row>
    <row r="12" spans="1:10" ht="19.5" customHeight="1">
      <c r="A12" s="170" t="s">
        <v>56</v>
      </c>
      <c r="B12" s="185">
        <v>3</v>
      </c>
      <c r="C12" s="58" t="s">
        <v>2</v>
      </c>
      <c r="D12" s="58" t="s">
        <v>2</v>
      </c>
      <c r="E12" s="58" t="s">
        <v>2</v>
      </c>
      <c r="F12" s="58" t="s">
        <v>2</v>
      </c>
      <c r="G12" s="58" t="s">
        <v>2</v>
      </c>
      <c r="H12" s="58" t="s">
        <v>2</v>
      </c>
      <c r="I12" s="186" t="s">
        <v>2</v>
      </c>
      <c r="J12" s="11">
        <v>0</v>
      </c>
    </row>
    <row r="13" spans="1:10" ht="22.5" customHeight="1">
      <c r="A13" s="1"/>
      <c r="B13" s="12"/>
      <c r="C13" s="12"/>
      <c r="D13" s="12"/>
      <c r="E13" s="12"/>
      <c r="F13" s="12"/>
      <c r="G13" s="12"/>
      <c r="H13" s="12"/>
      <c r="I13" s="12"/>
      <c r="J13" s="187"/>
    </row>
    <row r="14" spans="1:9" ht="17.25" customHeight="1">
      <c r="A14" s="278" t="s">
        <v>53</v>
      </c>
      <c r="B14" s="177">
        <v>16</v>
      </c>
      <c r="C14" s="177">
        <v>17</v>
      </c>
      <c r="D14" s="177">
        <v>18</v>
      </c>
      <c r="E14" s="177">
        <v>19</v>
      </c>
      <c r="F14" s="177">
        <v>21</v>
      </c>
      <c r="G14" s="177">
        <v>22</v>
      </c>
      <c r="H14" s="177">
        <v>23</v>
      </c>
      <c r="I14" s="178">
        <v>24</v>
      </c>
    </row>
    <row r="15" spans="1:9" ht="32.25" customHeight="1">
      <c r="A15" s="279"/>
      <c r="B15" s="180" t="s">
        <v>45</v>
      </c>
      <c r="C15" s="181" t="s">
        <v>57</v>
      </c>
      <c r="D15" s="180" t="s">
        <v>23</v>
      </c>
      <c r="E15" s="180" t="s">
        <v>24</v>
      </c>
      <c r="F15" s="181" t="s">
        <v>58</v>
      </c>
      <c r="G15" s="180" t="s">
        <v>59</v>
      </c>
      <c r="H15" s="180" t="s">
        <v>46</v>
      </c>
      <c r="I15" s="188" t="s">
        <v>47</v>
      </c>
    </row>
    <row r="16" spans="1:10" s="66" customFormat="1" ht="19.5" customHeight="1">
      <c r="A16" s="153" t="s">
        <v>111</v>
      </c>
      <c r="B16" s="193">
        <v>6</v>
      </c>
      <c r="C16" s="193">
        <v>1</v>
      </c>
      <c r="D16" s="193">
        <v>44</v>
      </c>
      <c r="E16" s="193">
        <v>6</v>
      </c>
      <c r="F16" s="193">
        <v>27</v>
      </c>
      <c r="G16" s="193">
        <v>6</v>
      </c>
      <c r="H16" s="193">
        <v>5</v>
      </c>
      <c r="I16" s="194">
        <v>67</v>
      </c>
      <c r="J16" s="66">
        <v>162</v>
      </c>
    </row>
    <row r="17" spans="1:10" ht="19.5" customHeight="1">
      <c r="A17" s="183" t="s">
        <v>0</v>
      </c>
      <c r="B17" s="54">
        <v>2</v>
      </c>
      <c r="C17" s="54" t="s">
        <v>2</v>
      </c>
      <c r="D17" s="54">
        <v>10</v>
      </c>
      <c r="E17" s="54">
        <v>2</v>
      </c>
      <c r="F17" s="54">
        <v>13</v>
      </c>
      <c r="G17" s="54">
        <v>3</v>
      </c>
      <c r="H17" s="189" t="s">
        <v>2</v>
      </c>
      <c r="I17" s="184">
        <v>38</v>
      </c>
      <c r="J17" s="11">
        <v>68</v>
      </c>
    </row>
    <row r="18" spans="1:10" ht="19.5" customHeight="1">
      <c r="A18" s="183" t="s">
        <v>112</v>
      </c>
      <c r="B18" s="54">
        <v>2</v>
      </c>
      <c r="C18" s="54">
        <v>1</v>
      </c>
      <c r="D18" s="54">
        <v>11</v>
      </c>
      <c r="E18" s="54">
        <v>1</v>
      </c>
      <c r="F18" s="54">
        <v>7</v>
      </c>
      <c r="G18" s="54">
        <v>2</v>
      </c>
      <c r="H18" s="190">
        <v>2</v>
      </c>
      <c r="I18" s="184">
        <v>13</v>
      </c>
      <c r="J18" s="11">
        <v>39</v>
      </c>
    </row>
    <row r="19" spans="1:10" ht="19.5" customHeight="1">
      <c r="A19" s="183" t="s">
        <v>113</v>
      </c>
      <c r="B19" s="54" t="s">
        <v>2</v>
      </c>
      <c r="C19" s="54" t="s">
        <v>2</v>
      </c>
      <c r="D19" s="54">
        <v>3</v>
      </c>
      <c r="E19" s="54">
        <v>1</v>
      </c>
      <c r="F19" s="54">
        <v>3</v>
      </c>
      <c r="G19" s="54">
        <v>1</v>
      </c>
      <c r="H19" s="54">
        <v>1</v>
      </c>
      <c r="I19" s="187">
        <v>6</v>
      </c>
      <c r="J19" s="11">
        <v>15</v>
      </c>
    </row>
    <row r="20" spans="1:10" ht="19.5" customHeight="1">
      <c r="A20" s="139" t="s">
        <v>114</v>
      </c>
      <c r="B20" s="54">
        <v>1</v>
      </c>
      <c r="C20" s="54" t="s">
        <v>2</v>
      </c>
      <c r="D20" s="54">
        <v>15</v>
      </c>
      <c r="E20" s="54">
        <v>1</v>
      </c>
      <c r="F20" s="54">
        <v>4</v>
      </c>
      <c r="G20" s="54" t="s">
        <v>2</v>
      </c>
      <c r="H20" s="54">
        <v>1</v>
      </c>
      <c r="I20" s="184">
        <v>10</v>
      </c>
      <c r="J20" s="11">
        <v>32</v>
      </c>
    </row>
    <row r="21" spans="1:10" ht="19.5" customHeight="1">
      <c r="A21" s="139" t="s">
        <v>157</v>
      </c>
      <c r="B21" s="54">
        <v>1</v>
      </c>
      <c r="C21" s="54" t="s">
        <v>2</v>
      </c>
      <c r="D21" s="54">
        <v>5</v>
      </c>
      <c r="E21" s="54">
        <v>1</v>
      </c>
      <c r="F21" s="54" t="s">
        <v>2</v>
      </c>
      <c r="G21" s="54" t="s">
        <v>2</v>
      </c>
      <c r="H21" s="54" t="s">
        <v>2</v>
      </c>
      <c r="I21" s="191" t="s">
        <v>2</v>
      </c>
      <c r="J21" s="11">
        <v>7</v>
      </c>
    </row>
    <row r="22" spans="1:10" ht="19.5" customHeight="1">
      <c r="A22" s="139" t="s">
        <v>158</v>
      </c>
      <c r="B22" s="54" t="s">
        <v>2</v>
      </c>
      <c r="C22" s="54" t="s">
        <v>2</v>
      </c>
      <c r="D22" s="54" t="s">
        <v>2</v>
      </c>
      <c r="E22" s="54" t="s">
        <v>2</v>
      </c>
      <c r="F22" s="54" t="s">
        <v>2</v>
      </c>
      <c r="G22" s="54" t="s">
        <v>2</v>
      </c>
      <c r="H22" s="54" t="s">
        <v>2</v>
      </c>
      <c r="I22" s="184" t="s">
        <v>2</v>
      </c>
      <c r="J22" s="173">
        <v>0</v>
      </c>
    </row>
    <row r="23" spans="1:10" ht="19.5" customHeight="1">
      <c r="A23" s="183" t="s">
        <v>115</v>
      </c>
      <c r="B23" s="54" t="s">
        <v>2</v>
      </c>
      <c r="C23" s="54" t="s">
        <v>2</v>
      </c>
      <c r="D23" s="54" t="s">
        <v>2</v>
      </c>
      <c r="E23" s="54" t="s">
        <v>2</v>
      </c>
      <c r="F23" s="54" t="s">
        <v>2</v>
      </c>
      <c r="G23" s="54" t="s">
        <v>2</v>
      </c>
      <c r="H23" s="54" t="s">
        <v>2</v>
      </c>
      <c r="I23" s="184" t="s">
        <v>2</v>
      </c>
      <c r="J23" s="11">
        <v>0</v>
      </c>
    </row>
    <row r="24" spans="1:10" ht="19.5" customHeight="1">
      <c r="A24" s="170" t="s">
        <v>56</v>
      </c>
      <c r="B24" s="58" t="s">
        <v>2</v>
      </c>
      <c r="C24" s="58" t="s">
        <v>2</v>
      </c>
      <c r="D24" s="58" t="s">
        <v>2</v>
      </c>
      <c r="E24" s="58" t="s">
        <v>2</v>
      </c>
      <c r="F24" s="58" t="s">
        <v>2</v>
      </c>
      <c r="G24" s="58" t="s">
        <v>2</v>
      </c>
      <c r="H24" s="58">
        <v>1</v>
      </c>
      <c r="I24" s="186" t="s">
        <v>2</v>
      </c>
      <c r="J24" s="11">
        <v>1</v>
      </c>
    </row>
    <row r="25" ht="22.5" customHeight="1"/>
    <row r="26" spans="1:9" ht="17.25" customHeight="1">
      <c r="A26" s="278" t="s">
        <v>53</v>
      </c>
      <c r="B26" s="177">
        <v>25</v>
      </c>
      <c r="C26" s="177">
        <v>26</v>
      </c>
      <c r="D26" s="177">
        <v>27</v>
      </c>
      <c r="E26" s="177">
        <v>28</v>
      </c>
      <c r="F26" s="177">
        <v>29</v>
      </c>
      <c r="G26" s="177">
        <v>30</v>
      </c>
      <c r="H26" s="178">
        <v>31</v>
      </c>
      <c r="I26" s="60">
        <v>32</v>
      </c>
    </row>
    <row r="27" spans="1:9" ht="32.25" customHeight="1">
      <c r="A27" s="279"/>
      <c r="B27" s="179" t="s">
        <v>154</v>
      </c>
      <c r="C27" s="179" t="s">
        <v>142</v>
      </c>
      <c r="D27" s="179" t="s">
        <v>143</v>
      </c>
      <c r="E27" s="179" t="s">
        <v>50</v>
      </c>
      <c r="F27" s="179" t="s">
        <v>48</v>
      </c>
      <c r="G27" s="179" t="s">
        <v>49</v>
      </c>
      <c r="H27" s="182" t="s">
        <v>51</v>
      </c>
      <c r="I27" s="192" t="s">
        <v>40</v>
      </c>
    </row>
    <row r="28" spans="1:10" s="66" customFormat="1" ht="19.5" customHeight="1">
      <c r="A28" s="153" t="s">
        <v>116</v>
      </c>
      <c r="B28" s="193">
        <v>14</v>
      </c>
      <c r="C28" s="193">
        <v>35</v>
      </c>
      <c r="D28" s="193">
        <v>14</v>
      </c>
      <c r="E28" s="193">
        <v>17</v>
      </c>
      <c r="F28" s="193">
        <v>11</v>
      </c>
      <c r="G28" s="193">
        <v>5</v>
      </c>
      <c r="H28" s="194">
        <v>36</v>
      </c>
      <c r="I28" s="194">
        <v>13</v>
      </c>
      <c r="J28" s="66">
        <v>145</v>
      </c>
    </row>
    <row r="29" spans="1:10" ht="19.5" customHeight="1">
      <c r="A29" s="183" t="s">
        <v>0</v>
      </c>
      <c r="B29" s="54">
        <v>8</v>
      </c>
      <c r="C29" s="54">
        <v>24</v>
      </c>
      <c r="D29" s="54">
        <v>3</v>
      </c>
      <c r="E29" s="54">
        <v>5</v>
      </c>
      <c r="F29" s="54">
        <v>4</v>
      </c>
      <c r="G29" s="54">
        <v>1</v>
      </c>
      <c r="H29" s="184">
        <v>16</v>
      </c>
      <c r="I29" s="59">
        <v>6</v>
      </c>
      <c r="J29" s="11">
        <v>67</v>
      </c>
    </row>
    <row r="30" spans="1:10" ht="19.5" customHeight="1">
      <c r="A30" s="183" t="s">
        <v>117</v>
      </c>
      <c r="B30" s="54">
        <v>2</v>
      </c>
      <c r="C30" s="54">
        <v>7</v>
      </c>
      <c r="D30" s="54">
        <v>3</v>
      </c>
      <c r="E30" s="54">
        <v>2</v>
      </c>
      <c r="F30" s="54">
        <v>1</v>
      </c>
      <c r="G30" s="54">
        <v>1</v>
      </c>
      <c r="H30" s="184">
        <v>6</v>
      </c>
      <c r="I30" s="59">
        <v>2</v>
      </c>
      <c r="J30" s="11">
        <v>24</v>
      </c>
    </row>
    <row r="31" spans="1:10" ht="19.5" customHeight="1">
      <c r="A31" s="183" t="s">
        <v>118</v>
      </c>
      <c r="B31" s="54">
        <v>2</v>
      </c>
      <c r="C31" s="54">
        <v>2</v>
      </c>
      <c r="D31" s="54">
        <v>4</v>
      </c>
      <c r="E31" s="54">
        <v>3</v>
      </c>
      <c r="F31" s="54">
        <v>1</v>
      </c>
      <c r="G31" s="187">
        <v>1</v>
      </c>
      <c r="H31" s="184">
        <v>3</v>
      </c>
      <c r="I31" s="59">
        <v>2</v>
      </c>
      <c r="J31" s="11">
        <v>18</v>
      </c>
    </row>
    <row r="32" spans="1:10" ht="19.5" customHeight="1">
      <c r="A32" s="139" t="s">
        <v>119</v>
      </c>
      <c r="B32" s="54">
        <v>1</v>
      </c>
      <c r="C32" s="54">
        <v>2</v>
      </c>
      <c r="D32" s="54">
        <v>3</v>
      </c>
      <c r="E32" s="54">
        <v>2</v>
      </c>
      <c r="F32" s="54">
        <v>3</v>
      </c>
      <c r="G32" s="54">
        <v>2</v>
      </c>
      <c r="H32" s="184">
        <v>9</v>
      </c>
      <c r="I32" s="59">
        <v>3</v>
      </c>
      <c r="J32" s="11">
        <v>25</v>
      </c>
    </row>
    <row r="33" spans="1:10" ht="19.5" customHeight="1">
      <c r="A33" s="139" t="s">
        <v>157</v>
      </c>
      <c r="B33" s="54">
        <v>1</v>
      </c>
      <c r="C33" s="54" t="s">
        <v>2</v>
      </c>
      <c r="D33" s="54" t="s">
        <v>2</v>
      </c>
      <c r="E33" s="54">
        <v>2</v>
      </c>
      <c r="F33" s="54">
        <v>1</v>
      </c>
      <c r="G33" s="54" t="s">
        <v>2</v>
      </c>
      <c r="H33" s="184" t="s">
        <v>2</v>
      </c>
      <c r="I33" s="184" t="s">
        <v>2</v>
      </c>
      <c r="J33" s="11">
        <v>4</v>
      </c>
    </row>
    <row r="34" spans="1:10" ht="19.5" customHeight="1">
      <c r="A34" s="139" t="s">
        <v>158</v>
      </c>
      <c r="B34" s="54" t="s">
        <v>2</v>
      </c>
      <c r="C34" s="54" t="s">
        <v>2</v>
      </c>
      <c r="D34" s="54" t="s">
        <v>2</v>
      </c>
      <c r="E34" s="54">
        <v>1</v>
      </c>
      <c r="F34" s="54" t="s">
        <v>2</v>
      </c>
      <c r="G34" s="184" t="s">
        <v>2</v>
      </c>
      <c r="H34" s="184" t="s">
        <v>2</v>
      </c>
      <c r="I34" s="184" t="s">
        <v>2</v>
      </c>
      <c r="J34" s="11">
        <v>1</v>
      </c>
    </row>
    <row r="35" spans="1:10" ht="19.5" customHeight="1">
      <c r="A35" s="139" t="s">
        <v>120</v>
      </c>
      <c r="B35" s="54" t="s">
        <v>2</v>
      </c>
      <c r="C35" s="54" t="s">
        <v>2</v>
      </c>
      <c r="D35" s="54" t="s">
        <v>2</v>
      </c>
      <c r="E35" s="54">
        <v>2</v>
      </c>
      <c r="F35" s="54" t="s">
        <v>2</v>
      </c>
      <c r="G35" s="184" t="s">
        <v>2</v>
      </c>
      <c r="H35" s="184">
        <v>2</v>
      </c>
      <c r="I35" s="184" t="s">
        <v>2</v>
      </c>
      <c r="J35" s="11">
        <v>4</v>
      </c>
    </row>
    <row r="36" spans="1:10" ht="19.5" customHeight="1">
      <c r="A36" s="170" t="s">
        <v>56</v>
      </c>
      <c r="B36" s="58" t="s">
        <v>2</v>
      </c>
      <c r="C36" s="58" t="s">
        <v>2</v>
      </c>
      <c r="D36" s="58">
        <v>1</v>
      </c>
      <c r="E36" s="58" t="s">
        <v>2</v>
      </c>
      <c r="F36" s="58">
        <v>1</v>
      </c>
      <c r="G36" s="58" t="s">
        <v>2</v>
      </c>
      <c r="H36" s="186" t="s">
        <v>2</v>
      </c>
      <c r="I36" s="186" t="s">
        <v>2</v>
      </c>
      <c r="J36" s="11">
        <v>2</v>
      </c>
    </row>
  </sheetData>
  <sheetProtection/>
  <mergeCells count="4">
    <mergeCell ref="A14:A15"/>
    <mergeCell ref="A2:A3"/>
    <mergeCell ref="B2:B3"/>
    <mergeCell ref="A26:A27"/>
  </mergeCells>
  <printOptions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Footer>&amp;C&amp;"ＭＳ ゴシック,標準"&amp;12-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K48"/>
  <sheetViews>
    <sheetView zoomScale="75" zoomScaleNormal="75" zoomScaleSheetLayoutView="75" workbookViewId="0" topLeftCell="A1">
      <selection activeCell="L15" sqref="L15"/>
    </sheetView>
  </sheetViews>
  <sheetFormatPr defaultColWidth="9.00390625" defaultRowHeight="35.25" customHeight="1"/>
  <cols>
    <col min="1" max="1" width="3.25390625" style="4" customWidth="1"/>
    <col min="2" max="2" width="11.125" style="4" customWidth="1"/>
    <col min="3" max="3" width="10.00390625" style="4" bestFit="1" customWidth="1"/>
    <col min="4" max="4" width="11.25390625" style="4" bestFit="1" customWidth="1"/>
    <col min="5" max="5" width="9.125" style="4" bestFit="1" customWidth="1"/>
    <col min="6" max="7" width="8.00390625" style="4" bestFit="1" customWidth="1"/>
    <col min="8" max="8" width="9.125" style="4" bestFit="1" customWidth="1"/>
    <col min="9" max="9" width="8.00390625" style="4" bestFit="1" customWidth="1"/>
    <col min="10" max="10" width="9.125" style="4" bestFit="1" customWidth="1"/>
    <col min="11" max="11" width="10.125" style="4" customWidth="1"/>
    <col min="12" max="16384" width="9.00390625" style="4" customWidth="1"/>
  </cols>
  <sheetData>
    <row r="1" spans="1:3" ht="38.25" customHeight="1">
      <c r="A1" s="197" t="s">
        <v>240</v>
      </c>
      <c r="B1" s="169"/>
      <c r="C1" s="169"/>
    </row>
    <row r="2" spans="1:10" ht="24.75" customHeight="1">
      <c r="A2" s="285" t="s">
        <v>38</v>
      </c>
      <c r="B2" s="286"/>
      <c r="C2" s="289" t="s">
        <v>34</v>
      </c>
      <c r="D2" s="280" t="s">
        <v>155</v>
      </c>
      <c r="E2" s="291" t="s">
        <v>26</v>
      </c>
      <c r="F2" s="292"/>
      <c r="G2" s="292"/>
      <c r="H2" s="292"/>
      <c r="I2" s="292"/>
      <c r="J2" s="292"/>
    </row>
    <row r="3" spans="1:10" ht="24.75" customHeight="1">
      <c r="A3" s="287"/>
      <c r="B3" s="288"/>
      <c r="C3" s="290"/>
      <c r="D3" s="281"/>
      <c r="E3" s="263" t="s">
        <v>39</v>
      </c>
      <c r="F3" s="293" t="s">
        <v>27</v>
      </c>
      <c r="G3" s="294"/>
      <c r="H3" s="263" t="s">
        <v>32</v>
      </c>
      <c r="I3" s="280" t="s">
        <v>30</v>
      </c>
      <c r="J3" s="259" t="s">
        <v>31</v>
      </c>
    </row>
    <row r="4" spans="1:10" ht="24.75" customHeight="1">
      <c r="A4" s="262"/>
      <c r="B4" s="254"/>
      <c r="C4" s="48" t="s">
        <v>35</v>
      </c>
      <c r="D4" s="282"/>
      <c r="E4" s="249"/>
      <c r="F4" s="49" t="s">
        <v>28</v>
      </c>
      <c r="G4" s="49" t="s">
        <v>29</v>
      </c>
      <c r="H4" s="249"/>
      <c r="I4" s="282"/>
      <c r="J4" s="260"/>
    </row>
    <row r="5" spans="1:11" s="70" customFormat="1" ht="24.75" customHeight="1">
      <c r="A5" s="283" t="s">
        <v>159</v>
      </c>
      <c r="B5" s="284"/>
      <c r="C5" s="212">
        <v>98</v>
      </c>
      <c r="D5" s="213">
        <v>2604623</v>
      </c>
      <c r="E5" s="212">
        <v>30165</v>
      </c>
      <c r="F5" s="212">
        <v>225</v>
      </c>
      <c r="G5" s="212">
        <v>1465</v>
      </c>
      <c r="H5" s="212">
        <v>13540</v>
      </c>
      <c r="I5" s="212">
        <v>250</v>
      </c>
      <c r="J5" s="214">
        <v>14685</v>
      </c>
      <c r="K5" s="69"/>
    </row>
    <row r="6" spans="1:11" s="73" customFormat="1" ht="24.75" customHeight="1">
      <c r="A6" s="195"/>
      <c r="B6" s="195"/>
      <c r="C6" s="215"/>
      <c r="D6" s="64"/>
      <c r="E6" s="215"/>
      <c r="F6" s="215"/>
      <c r="G6" s="215"/>
      <c r="H6" s="215"/>
      <c r="I6" s="215"/>
      <c r="J6" s="216"/>
      <c r="K6" s="72"/>
    </row>
    <row r="7" spans="1:11" ht="24.75" customHeight="1">
      <c r="A7" s="16">
        <v>9</v>
      </c>
      <c r="B7" s="36" t="s">
        <v>11</v>
      </c>
      <c r="C7" s="217">
        <v>6</v>
      </c>
      <c r="D7" s="64">
        <v>67400</v>
      </c>
      <c r="E7" s="217">
        <v>621</v>
      </c>
      <c r="F7" s="217" t="s">
        <v>2</v>
      </c>
      <c r="G7" s="217">
        <v>62</v>
      </c>
      <c r="H7" s="217">
        <v>559</v>
      </c>
      <c r="I7" s="217" t="s">
        <v>2</v>
      </c>
      <c r="J7" s="218" t="s">
        <v>2</v>
      </c>
      <c r="K7" s="9"/>
    </row>
    <row r="8" spans="1:11" ht="24.75" customHeight="1">
      <c r="A8" s="16">
        <v>10</v>
      </c>
      <c r="B8" s="235" t="s">
        <v>12</v>
      </c>
      <c r="C8" s="217" t="s">
        <v>2</v>
      </c>
      <c r="D8" s="64" t="s">
        <v>2</v>
      </c>
      <c r="E8" s="217" t="s">
        <v>2</v>
      </c>
      <c r="F8" s="217" t="s">
        <v>2</v>
      </c>
      <c r="G8" s="217" t="s">
        <v>2</v>
      </c>
      <c r="H8" s="217" t="s">
        <v>2</v>
      </c>
      <c r="I8" s="217" t="s">
        <v>2</v>
      </c>
      <c r="J8" s="218" t="s">
        <v>2</v>
      </c>
      <c r="K8" s="9"/>
    </row>
    <row r="9" spans="1:11" ht="24.75" customHeight="1">
      <c r="A9" s="16">
        <v>11</v>
      </c>
      <c r="B9" s="36" t="s">
        <v>160</v>
      </c>
      <c r="C9" s="217">
        <v>1</v>
      </c>
      <c r="D9" s="35" t="s">
        <v>126</v>
      </c>
      <c r="E9" s="217" t="s">
        <v>266</v>
      </c>
      <c r="F9" s="217" t="s">
        <v>2</v>
      </c>
      <c r="G9" s="217" t="s">
        <v>126</v>
      </c>
      <c r="H9" s="217" t="s">
        <v>2</v>
      </c>
      <c r="I9" s="217" t="s">
        <v>2</v>
      </c>
      <c r="J9" s="218" t="s">
        <v>2</v>
      </c>
      <c r="K9" s="9"/>
    </row>
    <row r="10" spans="1:11" ht="24.75" customHeight="1">
      <c r="A10" s="16">
        <v>12</v>
      </c>
      <c r="B10" s="36" t="s">
        <v>161</v>
      </c>
      <c r="C10" s="217">
        <v>9</v>
      </c>
      <c r="D10" s="64">
        <v>141810</v>
      </c>
      <c r="E10" s="217">
        <v>47</v>
      </c>
      <c r="F10" s="217" t="s">
        <v>2</v>
      </c>
      <c r="G10" s="217">
        <v>6</v>
      </c>
      <c r="H10" s="217">
        <v>41</v>
      </c>
      <c r="I10" s="217" t="s">
        <v>2</v>
      </c>
      <c r="J10" s="218" t="s">
        <v>2</v>
      </c>
      <c r="K10" s="9"/>
    </row>
    <row r="11" spans="1:11" ht="24.75" customHeight="1">
      <c r="A11" s="16">
        <v>13</v>
      </c>
      <c r="B11" s="36" t="s">
        <v>162</v>
      </c>
      <c r="C11" s="217">
        <v>4</v>
      </c>
      <c r="D11" s="35">
        <v>41424</v>
      </c>
      <c r="E11" s="217">
        <v>185</v>
      </c>
      <c r="F11" s="217" t="s">
        <v>2</v>
      </c>
      <c r="G11" s="217">
        <v>15</v>
      </c>
      <c r="H11" s="217">
        <v>30</v>
      </c>
      <c r="I11" s="217">
        <v>140</v>
      </c>
      <c r="J11" s="218" t="s">
        <v>2</v>
      </c>
      <c r="K11" s="9"/>
    </row>
    <row r="12" spans="1:11" ht="24.75" customHeight="1">
      <c r="A12" s="16">
        <v>14</v>
      </c>
      <c r="B12" s="36" t="s">
        <v>13</v>
      </c>
      <c r="C12" s="217">
        <v>1</v>
      </c>
      <c r="D12" s="35" t="s">
        <v>126</v>
      </c>
      <c r="E12" s="217" t="s">
        <v>260</v>
      </c>
      <c r="F12" s="217" t="s">
        <v>2</v>
      </c>
      <c r="G12" s="217" t="s">
        <v>268</v>
      </c>
      <c r="H12" s="217" t="s">
        <v>2</v>
      </c>
      <c r="I12" s="217" t="s">
        <v>2</v>
      </c>
      <c r="J12" s="218" t="s">
        <v>2</v>
      </c>
      <c r="K12" s="9"/>
    </row>
    <row r="13" spans="1:11" ht="24.75" customHeight="1">
      <c r="A13" s="16">
        <v>15</v>
      </c>
      <c r="B13" s="36" t="s">
        <v>14</v>
      </c>
      <c r="C13" s="217">
        <v>1</v>
      </c>
      <c r="D13" s="35" t="s">
        <v>126</v>
      </c>
      <c r="E13" s="217" t="s">
        <v>126</v>
      </c>
      <c r="F13" s="217" t="s">
        <v>2</v>
      </c>
      <c r="G13" s="217" t="s">
        <v>268</v>
      </c>
      <c r="H13" s="217" t="s">
        <v>2</v>
      </c>
      <c r="I13" s="217" t="s">
        <v>2</v>
      </c>
      <c r="J13" s="218" t="s">
        <v>2</v>
      </c>
      <c r="K13" s="9"/>
    </row>
    <row r="14" spans="1:11" ht="24.75" customHeight="1">
      <c r="A14" s="16">
        <v>16</v>
      </c>
      <c r="B14" s="36" t="s">
        <v>163</v>
      </c>
      <c r="C14" s="217">
        <v>2</v>
      </c>
      <c r="D14" s="35" t="s">
        <v>267</v>
      </c>
      <c r="E14" s="217" t="s">
        <v>274</v>
      </c>
      <c r="F14" s="217" t="s">
        <v>2</v>
      </c>
      <c r="G14" s="217" t="s">
        <v>126</v>
      </c>
      <c r="H14" s="217" t="s">
        <v>126</v>
      </c>
      <c r="I14" s="217" t="s">
        <v>2</v>
      </c>
      <c r="J14" s="218" t="s">
        <v>2</v>
      </c>
      <c r="K14" s="9"/>
    </row>
    <row r="15" spans="1:11" ht="24.75" customHeight="1">
      <c r="A15" s="16">
        <v>17</v>
      </c>
      <c r="B15" s="36" t="s">
        <v>15</v>
      </c>
      <c r="C15" s="217" t="s">
        <v>2</v>
      </c>
      <c r="D15" s="64" t="s">
        <v>2</v>
      </c>
      <c r="E15" s="217" t="s">
        <v>2</v>
      </c>
      <c r="F15" s="217" t="s">
        <v>2</v>
      </c>
      <c r="G15" s="217" t="s">
        <v>2</v>
      </c>
      <c r="H15" s="217" t="s">
        <v>2</v>
      </c>
      <c r="I15" s="217" t="s">
        <v>2</v>
      </c>
      <c r="J15" s="218" t="s">
        <v>2</v>
      </c>
      <c r="K15" s="9"/>
    </row>
    <row r="16" spans="1:11" ht="24.75" customHeight="1">
      <c r="A16" s="16">
        <v>18</v>
      </c>
      <c r="B16" s="36" t="s">
        <v>16</v>
      </c>
      <c r="C16" s="217">
        <v>20</v>
      </c>
      <c r="D16" s="64">
        <v>743179</v>
      </c>
      <c r="E16" s="217">
        <v>7359</v>
      </c>
      <c r="F16" s="217">
        <v>225</v>
      </c>
      <c r="G16" s="217">
        <v>180</v>
      </c>
      <c r="H16" s="217">
        <v>4339</v>
      </c>
      <c r="I16" s="217" t="s">
        <v>2</v>
      </c>
      <c r="J16" s="218">
        <v>2615</v>
      </c>
      <c r="K16" s="9"/>
    </row>
    <row r="17" spans="1:11" ht="24.75" customHeight="1">
      <c r="A17" s="16">
        <v>19</v>
      </c>
      <c r="B17" s="36" t="s">
        <v>164</v>
      </c>
      <c r="C17" s="217">
        <v>2</v>
      </c>
      <c r="D17" s="35" t="s">
        <v>269</v>
      </c>
      <c r="E17" s="217" t="s">
        <v>248</v>
      </c>
      <c r="F17" s="217" t="s">
        <v>2</v>
      </c>
      <c r="G17" s="217" t="s">
        <v>126</v>
      </c>
      <c r="H17" s="217" t="s">
        <v>126</v>
      </c>
      <c r="I17" s="217" t="s">
        <v>2</v>
      </c>
      <c r="J17" s="218" t="s">
        <v>2</v>
      </c>
      <c r="K17" s="9"/>
    </row>
    <row r="18" spans="1:11" ht="24.75" customHeight="1">
      <c r="A18" s="16">
        <v>20</v>
      </c>
      <c r="B18" s="36" t="s">
        <v>17</v>
      </c>
      <c r="C18" s="217" t="s">
        <v>2</v>
      </c>
      <c r="D18" s="64" t="s">
        <v>2</v>
      </c>
      <c r="E18" s="217" t="s">
        <v>2</v>
      </c>
      <c r="F18" s="217" t="s">
        <v>2</v>
      </c>
      <c r="G18" s="217" t="s">
        <v>2</v>
      </c>
      <c r="H18" s="217" t="s">
        <v>2</v>
      </c>
      <c r="I18" s="217" t="s">
        <v>2</v>
      </c>
      <c r="J18" s="218" t="s">
        <v>2</v>
      </c>
      <c r="K18" s="9"/>
    </row>
    <row r="19" spans="1:11" ht="24.75" customHeight="1">
      <c r="A19" s="16">
        <v>21</v>
      </c>
      <c r="B19" s="36" t="s">
        <v>18</v>
      </c>
      <c r="C19" s="217">
        <v>4</v>
      </c>
      <c r="D19" s="64">
        <v>184125</v>
      </c>
      <c r="E19" s="217">
        <v>12042</v>
      </c>
      <c r="F19" s="217" t="s">
        <v>2</v>
      </c>
      <c r="G19" s="217">
        <v>42</v>
      </c>
      <c r="H19" s="217">
        <v>2040</v>
      </c>
      <c r="I19" s="217">
        <v>110</v>
      </c>
      <c r="J19" s="218">
        <v>9850</v>
      </c>
      <c r="K19" s="9"/>
    </row>
    <row r="20" spans="1:11" ht="24.75" customHeight="1">
      <c r="A20" s="16">
        <v>22</v>
      </c>
      <c r="B20" s="36" t="s">
        <v>99</v>
      </c>
      <c r="C20" s="217" t="s">
        <v>2</v>
      </c>
      <c r="D20" s="64" t="s">
        <v>2</v>
      </c>
      <c r="E20" s="217" t="s">
        <v>2</v>
      </c>
      <c r="F20" s="217" t="s">
        <v>2</v>
      </c>
      <c r="G20" s="217" t="s">
        <v>2</v>
      </c>
      <c r="H20" s="217" t="s">
        <v>2</v>
      </c>
      <c r="I20" s="217" t="s">
        <v>2</v>
      </c>
      <c r="J20" s="218" t="s">
        <v>2</v>
      </c>
      <c r="K20" s="9"/>
    </row>
    <row r="21" spans="1:11" ht="24.75" customHeight="1">
      <c r="A21" s="16">
        <v>23</v>
      </c>
      <c r="B21" s="36" t="s">
        <v>165</v>
      </c>
      <c r="C21" s="217">
        <v>2</v>
      </c>
      <c r="D21" s="35" t="s">
        <v>250</v>
      </c>
      <c r="E21" s="217" t="s">
        <v>126</v>
      </c>
      <c r="F21" s="217" t="s">
        <v>2</v>
      </c>
      <c r="G21" s="217" t="s">
        <v>270</v>
      </c>
      <c r="H21" s="217" t="s">
        <v>126</v>
      </c>
      <c r="I21" s="217" t="s">
        <v>2</v>
      </c>
      <c r="J21" s="218" t="s">
        <v>271</v>
      </c>
      <c r="K21" s="9"/>
    </row>
    <row r="22" spans="1:11" ht="24.75" customHeight="1">
      <c r="A22" s="16">
        <v>24</v>
      </c>
      <c r="B22" s="36" t="s">
        <v>166</v>
      </c>
      <c r="C22" s="217">
        <v>10</v>
      </c>
      <c r="D22" s="64">
        <v>139432</v>
      </c>
      <c r="E22" s="217">
        <v>365</v>
      </c>
      <c r="F22" s="217" t="s">
        <v>2</v>
      </c>
      <c r="G22" s="217">
        <v>39</v>
      </c>
      <c r="H22" s="217">
        <v>326</v>
      </c>
      <c r="I22" s="217" t="s">
        <v>2</v>
      </c>
      <c r="J22" s="218" t="s">
        <v>2</v>
      </c>
      <c r="K22" s="9"/>
    </row>
    <row r="23" spans="1:11" ht="24.75" customHeight="1">
      <c r="A23" s="16">
        <v>25</v>
      </c>
      <c r="B23" s="168" t="s">
        <v>141</v>
      </c>
      <c r="C23" s="217">
        <v>2</v>
      </c>
      <c r="D23" s="35" t="s">
        <v>272</v>
      </c>
      <c r="E23" s="217" t="s">
        <v>126</v>
      </c>
      <c r="F23" s="217" t="s">
        <v>2</v>
      </c>
      <c r="G23" s="217" t="s">
        <v>126</v>
      </c>
      <c r="H23" s="217" t="s">
        <v>126</v>
      </c>
      <c r="I23" s="217" t="s">
        <v>2</v>
      </c>
      <c r="J23" s="218" t="s">
        <v>247</v>
      </c>
      <c r="K23" s="50"/>
    </row>
    <row r="24" spans="1:11" ht="24.75" customHeight="1">
      <c r="A24" s="16">
        <v>26</v>
      </c>
      <c r="B24" s="36" t="s">
        <v>142</v>
      </c>
      <c r="C24" s="217">
        <v>2</v>
      </c>
      <c r="D24" s="35" t="s">
        <v>273</v>
      </c>
      <c r="E24" s="217" t="s">
        <v>126</v>
      </c>
      <c r="F24" s="217" t="s">
        <v>2</v>
      </c>
      <c r="G24" s="217" t="s">
        <v>126</v>
      </c>
      <c r="H24" s="217" t="s">
        <v>2</v>
      </c>
      <c r="I24" s="217" t="s">
        <v>2</v>
      </c>
      <c r="J24" s="218" t="s">
        <v>2</v>
      </c>
      <c r="K24" s="50"/>
    </row>
    <row r="25" spans="1:11" ht="24.75" customHeight="1">
      <c r="A25" s="16">
        <v>27</v>
      </c>
      <c r="B25" s="36" t="s">
        <v>143</v>
      </c>
      <c r="C25" s="217">
        <v>4</v>
      </c>
      <c r="D25" s="64">
        <v>123452</v>
      </c>
      <c r="E25" s="217">
        <v>3522</v>
      </c>
      <c r="F25" s="217" t="s">
        <v>2</v>
      </c>
      <c r="G25" s="217">
        <v>27</v>
      </c>
      <c r="H25" s="217">
        <v>3495</v>
      </c>
      <c r="I25" s="217" t="s">
        <v>2</v>
      </c>
      <c r="J25" s="218" t="s">
        <v>2</v>
      </c>
      <c r="K25" s="9"/>
    </row>
    <row r="26" spans="1:11" ht="24.75" customHeight="1">
      <c r="A26" s="16">
        <v>28</v>
      </c>
      <c r="B26" s="36" t="s">
        <v>19</v>
      </c>
      <c r="C26" s="217">
        <v>7</v>
      </c>
      <c r="D26" s="64">
        <v>195123</v>
      </c>
      <c r="E26" s="217">
        <v>935</v>
      </c>
      <c r="F26" s="217" t="s">
        <v>2</v>
      </c>
      <c r="G26" s="217">
        <v>387</v>
      </c>
      <c r="H26" s="217">
        <v>548</v>
      </c>
      <c r="I26" s="217" t="s">
        <v>2</v>
      </c>
      <c r="J26" s="218" t="s">
        <v>2</v>
      </c>
      <c r="K26" s="9"/>
    </row>
    <row r="27" spans="1:11" ht="24.75" customHeight="1">
      <c r="A27" s="16">
        <v>29</v>
      </c>
      <c r="B27" s="168" t="s">
        <v>48</v>
      </c>
      <c r="C27" s="217">
        <v>5</v>
      </c>
      <c r="D27" s="64">
        <v>242715</v>
      </c>
      <c r="E27" s="217">
        <v>857</v>
      </c>
      <c r="F27" s="217" t="s">
        <v>2</v>
      </c>
      <c r="G27" s="217">
        <v>9</v>
      </c>
      <c r="H27" s="217">
        <v>848</v>
      </c>
      <c r="I27" s="217" t="s">
        <v>2</v>
      </c>
      <c r="J27" s="218" t="s">
        <v>2</v>
      </c>
      <c r="K27" s="9"/>
    </row>
    <row r="28" spans="1:11" ht="24.75" customHeight="1">
      <c r="A28" s="16">
        <v>30</v>
      </c>
      <c r="B28" s="36" t="s">
        <v>49</v>
      </c>
      <c r="C28" s="217">
        <v>2</v>
      </c>
      <c r="D28" s="64" t="s">
        <v>126</v>
      </c>
      <c r="E28" s="217" t="s">
        <v>126</v>
      </c>
      <c r="F28" s="217" t="s">
        <v>2</v>
      </c>
      <c r="G28" s="217" t="s">
        <v>267</v>
      </c>
      <c r="H28" s="217" t="s">
        <v>248</v>
      </c>
      <c r="I28" s="217" t="s">
        <v>2</v>
      </c>
      <c r="J28" s="218" t="s">
        <v>2</v>
      </c>
      <c r="K28" s="9"/>
    </row>
    <row r="29" spans="1:10" s="6" customFormat="1" ht="24.75" customHeight="1">
      <c r="A29" s="6">
        <v>31</v>
      </c>
      <c r="B29" s="36" t="s">
        <v>51</v>
      </c>
      <c r="C29" s="64">
        <v>11</v>
      </c>
      <c r="D29" s="64">
        <v>180575</v>
      </c>
      <c r="E29" s="217">
        <v>789</v>
      </c>
      <c r="F29" s="217" t="s">
        <v>2</v>
      </c>
      <c r="G29" s="64">
        <v>672</v>
      </c>
      <c r="H29" s="64">
        <v>117</v>
      </c>
      <c r="I29" s="217" t="s">
        <v>2</v>
      </c>
      <c r="J29" s="218" t="s">
        <v>2</v>
      </c>
    </row>
    <row r="30" spans="1:10" s="9" customFormat="1" ht="24.75" customHeight="1">
      <c r="A30" s="51">
        <v>32</v>
      </c>
      <c r="B30" s="134" t="s">
        <v>20</v>
      </c>
      <c r="C30" s="82">
        <v>3</v>
      </c>
      <c r="D30" s="147">
        <v>19322</v>
      </c>
      <c r="E30" s="219">
        <v>4</v>
      </c>
      <c r="F30" s="219" t="s">
        <v>2</v>
      </c>
      <c r="G30" s="219">
        <v>3</v>
      </c>
      <c r="H30" s="219">
        <v>1</v>
      </c>
      <c r="I30" s="219" t="s">
        <v>2</v>
      </c>
      <c r="J30" s="220" t="s">
        <v>2</v>
      </c>
    </row>
    <row r="31" spans="1:10" s="9" customFormat="1" ht="42.75" customHeight="1">
      <c r="A31" s="16"/>
      <c r="B31" s="15"/>
      <c r="C31" s="8"/>
      <c r="D31" s="196"/>
      <c r="E31" s="7"/>
      <c r="F31" s="7"/>
      <c r="G31" s="8"/>
      <c r="H31" s="5"/>
      <c r="I31" s="8"/>
      <c r="J31" s="8"/>
    </row>
    <row r="32" spans="1:10" s="9" customFormat="1" ht="42.75" customHeight="1">
      <c r="A32" s="16"/>
      <c r="B32" s="14"/>
      <c r="C32" s="6"/>
      <c r="D32" s="196"/>
      <c r="E32" s="7"/>
      <c r="F32" s="7"/>
      <c r="G32" s="5"/>
      <c r="H32" s="8"/>
      <c r="I32" s="8"/>
      <c r="J32" s="8"/>
    </row>
    <row r="33" spans="1:10" s="9" customFormat="1" ht="42.75" customHeight="1">
      <c r="A33" s="16"/>
      <c r="B33" s="14"/>
      <c r="C33" s="6"/>
      <c r="D33" s="4"/>
      <c r="E33" s="7"/>
      <c r="F33" s="7"/>
      <c r="G33" s="7"/>
      <c r="H33" s="7"/>
      <c r="I33" s="8"/>
      <c r="J33" s="8"/>
    </row>
    <row r="34" spans="1:10" s="72" customFormat="1" ht="42.75" customHeight="1">
      <c r="A34" s="71"/>
      <c r="B34" s="78"/>
      <c r="C34" s="76"/>
      <c r="D34" s="4"/>
      <c r="E34" s="77"/>
      <c r="F34" s="77"/>
      <c r="G34" s="76"/>
      <c r="H34" s="74"/>
      <c r="I34" s="76"/>
      <c r="J34" s="74"/>
    </row>
    <row r="35" spans="1:10" s="72" customFormat="1" ht="42.75" customHeight="1">
      <c r="A35" s="71"/>
      <c r="B35" s="78"/>
      <c r="C35" s="75"/>
      <c r="D35" s="4"/>
      <c r="E35" s="77"/>
      <c r="F35" s="77"/>
      <c r="G35" s="76"/>
      <c r="H35" s="74"/>
      <c r="I35" s="76"/>
      <c r="J35" s="76"/>
    </row>
    <row r="36" spans="1:10" s="72" customFormat="1" ht="42.75" customHeight="1">
      <c r="A36" s="71"/>
      <c r="B36" s="78"/>
      <c r="C36" s="75"/>
      <c r="D36" s="4"/>
      <c r="E36" s="77"/>
      <c r="F36" s="77"/>
      <c r="G36" s="74"/>
      <c r="H36" s="76"/>
      <c r="I36" s="76"/>
      <c r="J36" s="76"/>
    </row>
    <row r="37" s="72" customFormat="1" ht="42.75" customHeight="1">
      <c r="D37" s="4"/>
    </row>
    <row r="38" s="72" customFormat="1" ht="42.75" customHeight="1">
      <c r="D38" s="4"/>
    </row>
    <row r="39" s="73" customFormat="1" ht="35.25" customHeight="1">
      <c r="D39" s="4"/>
    </row>
    <row r="40" s="73" customFormat="1" ht="35.25" customHeight="1">
      <c r="D40" s="4"/>
    </row>
    <row r="41" s="73" customFormat="1" ht="35.25" customHeight="1">
      <c r="D41" s="4"/>
    </row>
    <row r="42" s="73" customFormat="1" ht="35.25" customHeight="1">
      <c r="D42" s="4"/>
    </row>
    <row r="43" s="73" customFormat="1" ht="35.25" customHeight="1">
      <c r="D43" s="4"/>
    </row>
    <row r="44" s="73" customFormat="1" ht="35.25" customHeight="1">
      <c r="D44" s="4"/>
    </row>
    <row r="45" s="73" customFormat="1" ht="35.25" customHeight="1">
      <c r="D45" s="4"/>
    </row>
    <row r="46" s="73" customFormat="1" ht="35.25" customHeight="1">
      <c r="D46" s="4"/>
    </row>
    <row r="47" s="73" customFormat="1" ht="35.25" customHeight="1">
      <c r="D47" s="4"/>
    </row>
    <row r="48" s="73" customFormat="1" ht="35.25" customHeight="1">
      <c r="D48" s="4"/>
    </row>
  </sheetData>
  <sheetProtection/>
  <mergeCells count="10">
    <mergeCell ref="D2:D4"/>
    <mergeCell ref="A5:B5"/>
    <mergeCell ref="A2:B4"/>
    <mergeCell ref="C2:C3"/>
    <mergeCell ref="E3:E4"/>
    <mergeCell ref="J3:J4"/>
    <mergeCell ref="I3:I4"/>
    <mergeCell ref="H3:H4"/>
    <mergeCell ref="E2:J2"/>
    <mergeCell ref="F3:G3"/>
  </mergeCells>
  <printOptions/>
  <pageMargins left="0.7874015748031497" right="0.7874015748031497" top="0.984251968503937" bottom="0.984251968503937" header="0.5118110236220472" footer="0.5118110236220472"/>
  <pageSetup firstPageNumber="28" useFirstPageNumber="1" fitToHeight="0" horizontalDpi="600" verticalDpi="600" orientation="portrait" paperSize="9" r:id="rId1"/>
  <headerFooter alignWithMargins="0">
    <oddFooter>&amp;C&amp;"ＭＳ ゴシック,標準"&amp;12-　&amp;P　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23"/>
  <sheetViews>
    <sheetView zoomScale="75" zoomScaleNormal="75" zoomScaleSheetLayoutView="80" workbookViewId="0" topLeftCell="A1">
      <selection activeCell="H7" sqref="H7"/>
    </sheetView>
  </sheetViews>
  <sheetFormatPr defaultColWidth="9.00390625" defaultRowHeight="13.5"/>
  <cols>
    <col min="1" max="1" width="11.625" style="83" customWidth="1"/>
    <col min="2" max="3" width="7.875" style="83" customWidth="1"/>
    <col min="4" max="4" width="9.50390625" style="83" bestFit="1" customWidth="1"/>
    <col min="5" max="5" width="7.875" style="108" customWidth="1"/>
    <col min="6" max="6" width="14.00390625" style="109" bestFit="1" customWidth="1"/>
    <col min="7" max="7" width="7.875" style="108" customWidth="1"/>
    <col min="8" max="8" width="12.625" style="83" bestFit="1" customWidth="1"/>
    <col min="9" max="9" width="7.875" style="108" customWidth="1"/>
    <col min="10" max="11" width="9.00390625" style="83" customWidth="1"/>
    <col min="12" max="15" width="15.00390625" style="83" customWidth="1"/>
    <col min="16" max="16384" width="9.00390625" style="83" customWidth="1"/>
  </cols>
  <sheetData>
    <row r="1" ht="38.25" customHeight="1">
      <c r="A1" s="200" t="s">
        <v>241</v>
      </c>
    </row>
    <row r="2" spans="1:9" ht="34.5" customHeight="1">
      <c r="A2" s="295" t="s">
        <v>33</v>
      </c>
      <c r="B2" s="297" t="s">
        <v>222</v>
      </c>
      <c r="C2" s="298"/>
      <c r="D2" s="297" t="s">
        <v>3</v>
      </c>
      <c r="E2" s="298"/>
      <c r="F2" s="297" t="s">
        <v>4</v>
      </c>
      <c r="G2" s="298"/>
      <c r="H2" s="299" t="s">
        <v>246</v>
      </c>
      <c r="I2" s="300"/>
    </row>
    <row r="3" spans="1:9" ht="34.5" customHeight="1">
      <c r="A3" s="296"/>
      <c r="B3" s="84" t="s">
        <v>5</v>
      </c>
      <c r="C3" s="85" t="s">
        <v>6</v>
      </c>
      <c r="D3" s="86" t="s">
        <v>7</v>
      </c>
      <c r="E3" s="87" t="s">
        <v>6</v>
      </c>
      <c r="F3" s="88" t="s">
        <v>8</v>
      </c>
      <c r="G3" s="87" t="s">
        <v>6</v>
      </c>
      <c r="H3" s="84" t="s">
        <v>8</v>
      </c>
      <c r="I3" s="89" t="s">
        <v>6</v>
      </c>
    </row>
    <row r="4" spans="1:9" ht="15" customHeight="1">
      <c r="A4" s="90"/>
      <c r="B4" s="91"/>
      <c r="C4" s="92"/>
      <c r="D4" s="91"/>
      <c r="E4" s="93"/>
      <c r="F4" s="94"/>
      <c r="G4" s="95"/>
      <c r="H4" s="91"/>
      <c r="I4" s="96"/>
    </row>
    <row r="5" spans="1:9" s="101" customFormat="1" ht="34.5" customHeight="1">
      <c r="A5" s="97" t="s">
        <v>9</v>
      </c>
      <c r="B5" s="98">
        <v>4713</v>
      </c>
      <c r="C5" s="99">
        <v>100</v>
      </c>
      <c r="D5" s="100">
        <v>197229</v>
      </c>
      <c r="E5" s="99">
        <v>100</v>
      </c>
      <c r="F5" s="100">
        <v>880968832</v>
      </c>
      <c r="G5" s="99">
        <v>100</v>
      </c>
      <c r="H5" s="100">
        <v>24483505</v>
      </c>
      <c r="I5" s="236">
        <v>100</v>
      </c>
    </row>
    <row r="6" spans="1:9" ht="34.5" customHeight="1">
      <c r="A6" s="90" t="s">
        <v>183</v>
      </c>
      <c r="B6" s="102">
        <v>581</v>
      </c>
      <c r="C6" s="103">
        <v>12.327604498196477</v>
      </c>
      <c r="D6" s="104">
        <v>30971</v>
      </c>
      <c r="E6" s="103">
        <v>15.703065979140998</v>
      </c>
      <c r="F6" s="104">
        <v>209778786</v>
      </c>
      <c r="G6" s="103">
        <v>23.81228238503675</v>
      </c>
      <c r="H6" s="104">
        <v>5261913</v>
      </c>
      <c r="I6" s="237">
        <v>21.49166551112678</v>
      </c>
    </row>
    <row r="7" spans="1:9" ht="34.5" customHeight="1">
      <c r="A7" s="90" t="s">
        <v>184</v>
      </c>
      <c r="B7" s="105">
        <v>621</v>
      </c>
      <c r="C7" s="103">
        <v>13.176320814767664</v>
      </c>
      <c r="D7" s="104">
        <v>16219</v>
      </c>
      <c r="E7" s="103">
        <v>8.22343570164631</v>
      </c>
      <c r="F7" s="104">
        <v>38894597</v>
      </c>
      <c r="G7" s="103">
        <v>4.414979916111266</v>
      </c>
      <c r="H7" s="104">
        <v>989220</v>
      </c>
      <c r="I7" s="237">
        <v>4.040352882481491</v>
      </c>
    </row>
    <row r="8" spans="1:9" ht="34.5" customHeight="1">
      <c r="A8" s="90" t="s">
        <v>185</v>
      </c>
      <c r="B8" s="105">
        <v>463</v>
      </c>
      <c r="C8" s="103">
        <v>9.823891364311478</v>
      </c>
      <c r="D8" s="104">
        <v>18590</v>
      </c>
      <c r="E8" s="103">
        <v>9.425591571219243</v>
      </c>
      <c r="F8" s="104">
        <v>110588400</v>
      </c>
      <c r="G8" s="103">
        <v>12.553043420269379</v>
      </c>
      <c r="H8" s="104">
        <v>2440415</v>
      </c>
      <c r="I8" s="237">
        <v>9.967588382464031</v>
      </c>
    </row>
    <row r="9" spans="1:9" ht="34.5" customHeight="1">
      <c r="A9" s="90" t="s">
        <v>186</v>
      </c>
      <c r="B9" s="105">
        <v>458</v>
      </c>
      <c r="C9" s="103">
        <v>9.71780182474008</v>
      </c>
      <c r="D9" s="104">
        <v>13800</v>
      </c>
      <c r="E9" s="103">
        <v>6.996942640281095</v>
      </c>
      <c r="F9" s="104">
        <v>39999596</v>
      </c>
      <c r="G9" s="103">
        <v>4.5404098927304615</v>
      </c>
      <c r="H9" s="104">
        <v>1528363</v>
      </c>
      <c r="I9" s="237">
        <v>6.242419130757627</v>
      </c>
    </row>
    <row r="10" spans="1:9" ht="34.5" customHeight="1">
      <c r="A10" s="90" t="s">
        <v>187</v>
      </c>
      <c r="B10" s="105">
        <v>461</v>
      </c>
      <c r="C10" s="103">
        <v>9.781455548482919</v>
      </c>
      <c r="D10" s="104">
        <v>14022</v>
      </c>
      <c r="E10" s="103">
        <v>7.109502152320399</v>
      </c>
      <c r="F10" s="104">
        <v>43268863</v>
      </c>
      <c r="G10" s="103">
        <v>4.911508946550336</v>
      </c>
      <c r="H10" s="104">
        <v>1064195</v>
      </c>
      <c r="I10" s="237">
        <v>4.346579462376813</v>
      </c>
    </row>
    <row r="11" spans="1:9" ht="34.5" customHeight="1">
      <c r="A11" s="90" t="s">
        <v>188</v>
      </c>
      <c r="B11" s="105">
        <v>225</v>
      </c>
      <c r="C11" s="103">
        <v>4.774029280712922</v>
      </c>
      <c r="D11" s="104">
        <v>7740</v>
      </c>
      <c r="E11" s="103">
        <v>3.9243721765054835</v>
      </c>
      <c r="F11" s="104">
        <v>33294356</v>
      </c>
      <c r="G11" s="103">
        <v>3.7792887546786673</v>
      </c>
      <c r="H11" s="104">
        <v>421841</v>
      </c>
      <c r="I11" s="237">
        <v>1.7229600091980295</v>
      </c>
    </row>
    <row r="12" spans="1:9" ht="34.5" customHeight="1">
      <c r="A12" s="90" t="s">
        <v>189</v>
      </c>
      <c r="B12" s="105">
        <v>284</v>
      </c>
      <c r="C12" s="103">
        <v>6.025885847655421</v>
      </c>
      <c r="D12" s="104">
        <v>16150</v>
      </c>
      <c r="E12" s="103">
        <v>8.188450988444904</v>
      </c>
      <c r="F12" s="104">
        <v>75027738</v>
      </c>
      <c r="G12" s="103">
        <v>8.516503112791169</v>
      </c>
      <c r="H12" s="104">
        <v>2050822</v>
      </c>
      <c r="I12" s="237">
        <v>8.376341540968093</v>
      </c>
    </row>
    <row r="13" spans="1:9" ht="34.5" customHeight="1">
      <c r="A13" s="90" t="s">
        <v>190</v>
      </c>
      <c r="B13" s="105">
        <v>196</v>
      </c>
      <c r="C13" s="103">
        <v>4.158709951198811</v>
      </c>
      <c r="D13" s="104">
        <v>12923</v>
      </c>
      <c r="E13" s="103">
        <v>6.552281865242941</v>
      </c>
      <c r="F13" s="104">
        <v>61537039</v>
      </c>
      <c r="G13" s="103">
        <v>6.985155066189674</v>
      </c>
      <c r="H13" s="104">
        <v>2331744</v>
      </c>
      <c r="I13" s="237">
        <v>9.523734448968806</v>
      </c>
    </row>
    <row r="14" spans="1:9" ht="34.5" customHeight="1">
      <c r="A14" s="90" t="s">
        <v>191</v>
      </c>
      <c r="B14" s="105">
        <v>171</v>
      </c>
      <c r="C14" s="103">
        <v>3.6282622533418203</v>
      </c>
      <c r="D14" s="104">
        <v>11200</v>
      </c>
      <c r="E14" s="103">
        <v>5.678678084865816</v>
      </c>
      <c r="F14" s="104">
        <v>49933458</v>
      </c>
      <c r="G14" s="103">
        <v>5.668016414001807</v>
      </c>
      <c r="H14" s="104">
        <v>1170349</v>
      </c>
      <c r="I14" s="237">
        <v>4.780153005053811</v>
      </c>
    </row>
    <row r="15" spans="1:9" ht="34.5" customHeight="1">
      <c r="A15" s="90" t="s">
        <v>192</v>
      </c>
      <c r="B15" s="105">
        <v>68</v>
      </c>
      <c r="C15" s="103">
        <v>1.4428177381710163</v>
      </c>
      <c r="D15" s="104">
        <v>3066</v>
      </c>
      <c r="E15" s="103">
        <v>1.5545381257320172</v>
      </c>
      <c r="F15" s="104">
        <v>10582009</v>
      </c>
      <c r="G15" s="103">
        <v>1.2011785906178347</v>
      </c>
      <c r="H15" s="104">
        <v>315165</v>
      </c>
      <c r="I15" s="237">
        <v>1.2872544188424002</v>
      </c>
    </row>
    <row r="16" spans="1:9" ht="34.5" customHeight="1">
      <c r="A16" s="90" t="s">
        <v>193</v>
      </c>
      <c r="B16" s="105">
        <v>255</v>
      </c>
      <c r="C16" s="103">
        <v>5.410566518141311</v>
      </c>
      <c r="D16" s="104">
        <v>9941</v>
      </c>
      <c r="E16" s="103">
        <v>5.0403338251474175</v>
      </c>
      <c r="F16" s="104">
        <v>34305713</v>
      </c>
      <c r="G16" s="103">
        <v>3.8940892973612034</v>
      </c>
      <c r="H16" s="104">
        <v>741075</v>
      </c>
      <c r="I16" s="237">
        <v>3.0268337805391834</v>
      </c>
    </row>
    <row r="17" spans="1:9" ht="34.5" customHeight="1">
      <c r="A17" s="90" t="s">
        <v>194</v>
      </c>
      <c r="B17" s="105">
        <v>107</v>
      </c>
      <c r="C17" s="103">
        <v>2.2703161468279225</v>
      </c>
      <c r="D17" s="104">
        <v>4939</v>
      </c>
      <c r="E17" s="103">
        <v>2.5041956304600235</v>
      </c>
      <c r="F17" s="104">
        <v>20619161</v>
      </c>
      <c r="G17" s="103">
        <v>2.3405097037530607</v>
      </c>
      <c r="H17" s="104">
        <v>718197</v>
      </c>
      <c r="I17" s="237">
        <v>2.9333912771067707</v>
      </c>
    </row>
    <row r="18" spans="1:9" ht="34.5" customHeight="1">
      <c r="A18" s="90" t="s">
        <v>195</v>
      </c>
      <c r="B18" s="105">
        <v>121</v>
      </c>
      <c r="C18" s="103">
        <v>2.567366857627838</v>
      </c>
      <c r="D18" s="104">
        <v>3205</v>
      </c>
      <c r="E18" s="103">
        <v>1.625014576963834</v>
      </c>
      <c r="F18" s="104">
        <v>5625364</v>
      </c>
      <c r="G18" s="103">
        <v>0.6385429081786176</v>
      </c>
      <c r="H18" s="104">
        <v>175687</v>
      </c>
      <c r="I18" s="237">
        <v>0.7175729128652127</v>
      </c>
    </row>
    <row r="19" spans="1:9" ht="34.5" customHeight="1">
      <c r="A19" s="90" t="s">
        <v>196</v>
      </c>
      <c r="B19" s="102">
        <v>112</v>
      </c>
      <c r="C19" s="103">
        <v>2.376405686399321</v>
      </c>
      <c r="D19" s="104">
        <v>3841</v>
      </c>
      <c r="E19" s="103">
        <v>1.9474823682115714</v>
      </c>
      <c r="F19" s="104">
        <v>14811004</v>
      </c>
      <c r="G19" s="103">
        <v>1.6812177073706054</v>
      </c>
      <c r="H19" s="104">
        <v>293512</v>
      </c>
      <c r="I19" s="237">
        <v>1.1988152840044757</v>
      </c>
    </row>
    <row r="20" spans="1:9" s="101" customFormat="1" ht="34.5" customHeight="1">
      <c r="A20" s="106" t="s">
        <v>10</v>
      </c>
      <c r="B20" s="221">
        <v>4123</v>
      </c>
      <c r="C20" s="228">
        <v>87.481434330575</v>
      </c>
      <c r="D20" s="224">
        <v>166607</v>
      </c>
      <c r="E20" s="228">
        <v>84.47388568618206</v>
      </c>
      <c r="F20" s="224">
        <v>748266084</v>
      </c>
      <c r="G20" s="228">
        <v>84.93672611564082</v>
      </c>
      <c r="H20" s="224">
        <v>19502498</v>
      </c>
      <c r="I20" s="233">
        <v>79.65566204675352</v>
      </c>
    </row>
    <row r="21" spans="1:9" s="198" customFormat="1" ht="34.5" customHeight="1">
      <c r="A21" s="199"/>
      <c r="B21" s="222"/>
      <c r="C21" s="229"/>
      <c r="D21" s="225"/>
      <c r="E21" s="229"/>
      <c r="F21" s="227"/>
      <c r="G21" s="229"/>
      <c r="H21" s="225"/>
      <c r="I21" s="234"/>
    </row>
    <row r="22" spans="1:9" s="101" customFormat="1" ht="34.5" customHeight="1">
      <c r="A22" s="107" t="s">
        <v>102</v>
      </c>
      <c r="B22" s="223">
        <v>590</v>
      </c>
      <c r="C22" s="230">
        <v>12.518565669424994</v>
      </c>
      <c r="D22" s="226">
        <v>30622</v>
      </c>
      <c r="E22" s="231">
        <v>15.526114313817947</v>
      </c>
      <c r="F22" s="223">
        <v>132702748</v>
      </c>
      <c r="G22" s="232">
        <v>15.063273884359168</v>
      </c>
      <c r="H22" s="223">
        <v>4981007</v>
      </c>
      <c r="I22" s="232">
        <v>20.344337953246484</v>
      </c>
    </row>
    <row r="23" spans="1:9" s="201" customFormat="1" ht="12">
      <c r="A23" s="201" t="s">
        <v>197</v>
      </c>
      <c r="E23" s="202"/>
      <c r="F23" s="203"/>
      <c r="G23" s="202"/>
      <c r="I23" s="202"/>
    </row>
  </sheetData>
  <sheetProtection/>
  <mergeCells count="5">
    <mergeCell ref="A2:A3"/>
    <mergeCell ref="F2:G2"/>
    <mergeCell ref="H2:I2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r:id="rId1"/>
  <headerFooter alignWithMargins="0">
    <oddFooter>&amp;C&amp;"ＭＳ ゴシック,標準"&amp;12-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鈴木　希</cp:lastModifiedBy>
  <cp:lastPrinted>2019-02-21T00:54:02Z</cp:lastPrinted>
  <dcterms:created xsi:type="dcterms:W3CDTF">1999-01-13T01:54:29Z</dcterms:created>
  <dcterms:modified xsi:type="dcterms:W3CDTF">2019-05-15T02:17:56Z</dcterms:modified>
  <cp:category/>
  <cp:version/>
  <cp:contentType/>
  <cp:contentStatus/>
</cp:coreProperties>
</file>