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2年度\10総務部\04情報政策課\02情報統計係\業務\３　市政統計\01　鹿沼市統計書\統計書_HP用\鹿沼市統計書（HP用）\"/>
    </mc:Choice>
  </mc:AlternateContent>
  <bookViews>
    <workbookView xWindow="0" yWindow="0" windowWidth="13755" windowHeight="12180" tabRatio="750"/>
  </bookViews>
  <sheets>
    <sheet name="8 運輸・通信" sheetId="29" r:id="rId1"/>
    <sheet name="18表、19表" sheetId="50" r:id="rId2"/>
    <sheet name="8‐1、8-2" sheetId="42" r:id="rId3"/>
    <sheet name="8‐3、8-4、8-5" sheetId="43" r:id="rId4"/>
    <sheet name="8‐6、8-7 " sheetId="51" r:id="rId5"/>
    <sheet name="8‐8 国・県道路交通量調査 " sheetId="45" r:id="rId6"/>
    <sheet name="8‐9、8-10、8-11" sheetId="46" r:id="rId7"/>
    <sheet name="8‐12 国道及び県道" sheetId="18" r:id="rId8"/>
    <sheet name="8‐13、8-14" sheetId="21" r:id="rId9"/>
    <sheet name="8‐15、8‐16、8-17" sheetId="9" r:id="rId10"/>
  </sheets>
  <externalReferences>
    <externalReference r:id="rId11"/>
  </externalReferences>
  <definedNames>
    <definedName name="_xlnm._FilterDatabase" localSheetId="7" hidden="1">'8‐12 国道及び県道'!$A$4:$N$4</definedName>
    <definedName name="_xlnm.Print_Area" localSheetId="1">'18表、19表'!$A$1:$BP$74</definedName>
    <definedName name="_xlnm.Print_Area" localSheetId="0">'8 運輸・通信'!$A$1:$H$35</definedName>
    <definedName name="_xlnm.Print_Area" localSheetId="2">'8‐1、8-2'!$A$1:$I$24</definedName>
    <definedName name="_xlnm.Print_Area" localSheetId="7">'8‐12 国道及び県道'!$A$1:$L$25</definedName>
    <definedName name="_xlnm.Print_Area" localSheetId="9">'8‐15、8‐16、8-17'!$A$1:$S$33</definedName>
    <definedName name="_xlnm.Print_Area" localSheetId="3">'8‐3、8-4、8-5'!$A$1:$P$48</definedName>
    <definedName name="_xlnm.Print_Area" localSheetId="4">'8‐6、8-7 '!$A$1:$L$28</definedName>
    <definedName name="_xlnm.Print_Area" localSheetId="5">'8‐8 国・県道路交通量調査 '!$A$1:$I$46</definedName>
    <definedName name="_xlnm.Print_Area" localSheetId="6">'8‐9、8-10、8-11'!$A$1:$V$49</definedName>
  </definedNames>
  <calcPr calcId="162913"/>
</workbook>
</file>

<file path=xl/calcChain.xml><?xml version="1.0" encoding="utf-8"?>
<calcChain xmlns="http://schemas.openxmlformats.org/spreadsheetml/2006/main">
  <c r="C7" i="51" l="1"/>
  <c r="C8" i="51"/>
  <c r="C9" i="51"/>
  <c r="C10" i="51"/>
  <c r="V35" i="46" l="1"/>
  <c r="U35" i="46"/>
  <c r="T35" i="46"/>
  <c r="S35" i="46"/>
  <c r="B10" i="43" l="1"/>
  <c r="H32" i="9" l="1"/>
  <c r="F32" i="9"/>
  <c r="B9" i="43" l="1"/>
  <c r="H31" i="9" l="1"/>
  <c r="F31" i="9"/>
  <c r="H30" i="9" l="1"/>
  <c r="F30" i="9"/>
</calcChain>
</file>

<file path=xl/sharedStrings.xml><?xml version="1.0" encoding="utf-8"?>
<sst xmlns="http://schemas.openxmlformats.org/spreadsheetml/2006/main" count="720" uniqueCount="532">
  <si>
    <t>総数</t>
  </si>
  <si>
    <t>第3種</t>
  </si>
  <si>
    <t>第4種</t>
  </si>
  <si>
    <t>通常郵便物数</t>
  </si>
  <si>
    <t>（単位：台）</t>
  </si>
  <si>
    <t>（各年4月1日現在）</t>
  </si>
  <si>
    <t>原動機付
自　転　車</t>
  </si>
  <si>
    <t>二　輪　の
小型自動車</t>
  </si>
  <si>
    <t>二輪</t>
  </si>
  <si>
    <t>三輪</t>
  </si>
  <si>
    <t>四輪貨物</t>
  </si>
  <si>
    <t>四輪乗用</t>
  </si>
  <si>
    <t>（各年度末現在）</t>
  </si>
  <si>
    <t>貨物車</t>
  </si>
  <si>
    <t>乗用車</t>
  </si>
  <si>
    <t>普通車</t>
  </si>
  <si>
    <t>歩行者類</t>
  </si>
  <si>
    <t>1月</t>
  </si>
  <si>
    <t>2月</t>
  </si>
  <si>
    <t>3月</t>
  </si>
  <si>
    <t>4月</t>
  </si>
  <si>
    <t>5月</t>
  </si>
  <si>
    <t>6月</t>
  </si>
  <si>
    <t>（単位：台・％）</t>
  </si>
  <si>
    <t>加入電話</t>
  </si>
  <si>
    <t>公衆電話</t>
  </si>
  <si>
    <t>利用種別</t>
  </si>
  <si>
    <t>対前年
増加率</t>
  </si>
  <si>
    <t>デジタル</t>
  </si>
  <si>
    <t>アナログ</t>
  </si>
  <si>
    <t>事務用</t>
  </si>
  <si>
    <t>住宅用</t>
  </si>
  <si>
    <t>8-2　　　自　動　車　保　有　台　数</t>
    <phoneticPr fontId="2"/>
  </si>
  <si>
    <t>路線名</t>
    <rPh sb="0" eb="2">
      <t>ロセン</t>
    </rPh>
    <rPh sb="2" eb="3">
      <t>メイ</t>
    </rPh>
    <phoneticPr fontId="2"/>
  </si>
  <si>
    <t>舗装率
（％）</t>
    <rPh sb="0" eb="2">
      <t>ホソウ</t>
    </rPh>
    <rPh sb="2" eb="3">
      <t>リツ</t>
    </rPh>
    <phoneticPr fontId="2"/>
  </si>
  <si>
    <t>鹿沼環状線</t>
    <rPh sb="0" eb="2">
      <t>カヌマ</t>
    </rPh>
    <rPh sb="2" eb="5">
      <t>カンジョウセン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</si>
  <si>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</si>
  <si>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</si>
  <si>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</si>
  <si>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その他</t>
    <rPh sb="0" eb="3">
      <t>ソノタ</t>
    </rPh>
    <phoneticPr fontId="2"/>
  </si>
  <si>
    <t>区分</t>
    <rPh sb="0" eb="2">
      <t>クブン</t>
    </rPh>
    <phoneticPr fontId="2"/>
  </si>
  <si>
    <t>規模</t>
    <rPh sb="0" eb="2">
      <t>キボ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</si>
  <si>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</si>
  <si>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</si>
  <si>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幅員
（ｍ）</t>
    <rPh sb="0" eb="2">
      <t>フクイン</t>
    </rPh>
    <phoneticPr fontId="2"/>
  </si>
  <si>
    <t>延　長
（ｍ）</t>
    <rPh sb="0" eb="3">
      <t>エンチョウ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</si>
  <si>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</si>
  <si>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</si>
  <si>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</si>
  <si>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上石川</t>
    <rPh sb="0" eb="3">
      <t>カミイシカワ</t>
    </rPh>
    <phoneticPr fontId="2"/>
  </si>
  <si>
    <t>深津</t>
    <rPh sb="0" eb="2">
      <t>フカヅ</t>
    </rPh>
    <phoneticPr fontId="2"/>
  </si>
  <si>
    <t>約</t>
    <rPh sb="0" eb="1">
      <t>ヤク</t>
    </rPh>
    <phoneticPr fontId="2"/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</si>
  <si>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</si>
  <si>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深津</t>
    <rPh sb="0" eb="1">
      <t>フカ</t>
    </rPh>
    <rPh sb="1" eb="2">
      <t>ツ</t>
    </rPh>
    <phoneticPr fontId="2"/>
  </si>
  <si>
    <t>下石川</t>
    <rPh sb="0" eb="1">
      <t>シモ</t>
    </rPh>
    <rPh sb="1" eb="3">
      <t>イシカワ</t>
    </rPh>
    <phoneticPr fontId="2"/>
  </si>
  <si>
    <t>南大通り</t>
    <rPh sb="0" eb="1">
      <t>ミナミ</t>
    </rPh>
    <rPh sb="1" eb="3">
      <t>オオドオ</t>
    </rPh>
    <phoneticPr fontId="2"/>
  </si>
  <si>
    <t>日吉町</t>
    <rPh sb="0" eb="2">
      <t>ヒヨシ</t>
    </rPh>
    <rPh sb="2" eb="3">
      <t>チョウ</t>
    </rPh>
    <phoneticPr fontId="2"/>
  </si>
  <si>
    <t>鹿沼中央通り</t>
    <rPh sb="0" eb="2">
      <t>カヌマ</t>
    </rPh>
    <rPh sb="2" eb="4">
      <t>チュウオウ</t>
    </rPh>
    <rPh sb="4" eb="5">
      <t>ドオ</t>
    </rPh>
    <phoneticPr fontId="2"/>
  </si>
  <si>
    <t>御成橋町2丁目</t>
    <rPh sb="0" eb="4">
      <t>オナリバシチョウ</t>
    </rPh>
    <rPh sb="5" eb="7">
      <t>チョウメ</t>
    </rPh>
    <phoneticPr fontId="2"/>
  </si>
  <si>
    <t>上殿町</t>
    <rPh sb="0" eb="2">
      <t>カミドノ</t>
    </rPh>
    <rPh sb="2" eb="3">
      <t>チョウ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</si>
  <si>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</si>
  <si>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上日向</t>
    <rPh sb="0" eb="3">
      <t>カミヒナタ</t>
    </rPh>
    <phoneticPr fontId="2"/>
  </si>
  <si>
    <t>白桑田</t>
    <rPh sb="0" eb="1">
      <t>シラ</t>
    </rPh>
    <rPh sb="1" eb="3">
      <t>クワダ</t>
    </rPh>
    <phoneticPr fontId="2"/>
  </si>
  <si>
    <t>玉田町</t>
    <rPh sb="0" eb="3">
      <t>タマダマチ</t>
    </rPh>
    <phoneticPr fontId="2"/>
  </si>
  <si>
    <t>水神通り</t>
    <rPh sb="0" eb="2">
      <t>スイジン</t>
    </rPh>
    <rPh sb="2" eb="3">
      <t>ドオ</t>
    </rPh>
    <phoneticPr fontId="2"/>
  </si>
  <si>
    <t>戸張町</t>
    <rPh sb="0" eb="3">
      <t>トハリチョウ</t>
    </rPh>
    <phoneticPr fontId="2"/>
  </si>
  <si>
    <t>仁神堂町</t>
    <rPh sb="0" eb="4">
      <t>ニガミドウマチ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</si>
  <si>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</si>
  <si>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鳥居跡町</t>
    <rPh sb="0" eb="4">
      <t>トリイドチョウ</t>
    </rPh>
    <phoneticPr fontId="2"/>
  </si>
  <si>
    <t>茂呂</t>
    <rPh sb="0" eb="2">
      <t>モロ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</si>
  <si>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</si>
  <si>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</si>
  <si>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上野町</t>
    <rPh sb="0" eb="3">
      <t>ウワノマチ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</si>
  <si>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</si>
  <si>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</si>
  <si>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板荷通り</t>
    <rPh sb="0" eb="2">
      <t>イタガ</t>
    </rPh>
    <rPh sb="2" eb="3">
      <t>ドオ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</si>
  <si>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</si>
  <si>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下武子町</t>
    <rPh sb="0" eb="3">
      <t>シモタケシ</t>
    </rPh>
    <rPh sb="3" eb="4">
      <t>マチ</t>
    </rPh>
    <phoneticPr fontId="2"/>
  </si>
  <si>
    <t>東町1丁目</t>
    <rPh sb="0" eb="2">
      <t>アズマチョウ</t>
    </rPh>
    <rPh sb="2" eb="5">
      <t>１チョウメ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</si>
  <si>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</si>
  <si>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</si>
  <si>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庁舎通り</t>
    <rPh sb="0" eb="2">
      <t>チョウシャ</t>
    </rPh>
    <rPh sb="2" eb="3">
      <t>ドオ</t>
    </rPh>
    <phoneticPr fontId="2"/>
  </si>
  <si>
    <t>今宮町</t>
    <rPh sb="0" eb="3">
      <t>イマミヤチョウ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</si>
  <si>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</si>
  <si>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楡木町</t>
    <rPh sb="0" eb="3">
      <t>ニレギマチ</t>
    </rPh>
    <phoneticPr fontId="2"/>
  </si>
  <si>
    <t>末広通り</t>
    <rPh sb="0" eb="2">
      <t>スエヒロ</t>
    </rPh>
    <rPh sb="2" eb="3">
      <t>ドオ</t>
    </rPh>
    <phoneticPr fontId="2"/>
  </si>
  <si>
    <t>御成橋町1丁目</t>
    <rPh sb="0" eb="4">
      <t>オナリバシチョウ</t>
    </rPh>
    <rPh sb="5" eb="7">
      <t>チョウメ</t>
    </rPh>
    <phoneticPr fontId="2"/>
  </si>
  <si>
    <t>千手通り</t>
    <rPh sb="0" eb="2">
      <t>センジュ</t>
    </rPh>
    <rPh sb="2" eb="3">
      <t>ドオ</t>
    </rPh>
    <phoneticPr fontId="2"/>
  </si>
  <si>
    <t>田町新通り</t>
    <rPh sb="0" eb="2">
      <t>タマチ</t>
    </rPh>
    <rPh sb="2" eb="3">
      <t>シン</t>
    </rPh>
    <rPh sb="3" eb="4">
      <t>ドオ</t>
    </rPh>
    <phoneticPr fontId="2"/>
  </si>
  <si>
    <t>泉町</t>
    <rPh sb="0" eb="1">
      <t>イズミ</t>
    </rPh>
    <rPh sb="1" eb="2">
      <t>チョウ</t>
    </rPh>
    <phoneticPr fontId="2"/>
  </si>
  <si>
    <t>鹿沼インター通り</t>
    <rPh sb="0" eb="2">
      <t>カヌマ</t>
    </rPh>
    <rPh sb="6" eb="7">
      <t>ドオ</t>
    </rPh>
    <phoneticPr fontId="2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</si>
  <si>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</si>
  <si>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</si>
  <si>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貝島町</t>
    <rPh sb="0" eb="3">
      <t>カイジママチ</t>
    </rPh>
    <phoneticPr fontId="2"/>
  </si>
  <si>
    <t>木工団地通り</t>
    <rPh sb="0" eb="2">
      <t>モッコウ</t>
    </rPh>
    <rPh sb="2" eb="4">
      <t>ダンチ</t>
    </rPh>
    <rPh sb="4" eb="5">
      <t>ドオ</t>
    </rPh>
    <phoneticPr fontId="2"/>
  </si>
  <si>
    <t>堤通り</t>
    <rPh sb="0" eb="1">
      <t>ツツミ</t>
    </rPh>
    <rPh sb="1" eb="2">
      <t>ドオ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</si>
  <si>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</si>
  <si>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</si>
  <si>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</si>
  <si>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</si>
  <si>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</si>
  <si>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</si>
  <si>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</si>
  <si>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鹿沼駅</t>
    <rPh sb="0" eb="2">
      <t>カヌマ</t>
    </rPh>
    <rPh sb="2" eb="3">
      <t>エキ</t>
    </rPh>
    <phoneticPr fontId="2"/>
  </si>
  <si>
    <t>年　度</t>
    <rPh sb="0" eb="1">
      <t>トシ</t>
    </rPh>
    <rPh sb="2" eb="3">
      <t>ド</t>
    </rPh>
    <phoneticPr fontId="2"/>
  </si>
  <si>
    <t>上石川十文字</t>
    <rPh sb="0" eb="3">
      <t>カミイシカワ</t>
    </rPh>
    <rPh sb="3" eb="6">
      <t>ジュウモンジ</t>
    </rPh>
    <phoneticPr fontId="2"/>
  </si>
  <si>
    <t>～楡木車庫</t>
    <rPh sb="1" eb="3">
      <t>ニレギ</t>
    </rPh>
    <rPh sb="3" eb="5">
      <t>シャコ</t>
    </rPh>
    <phoneticPr fontId="2"/>
  </si>
  <si>
    <t>新鹿沼</t>
    <rPh sb="0" eb="3">
      <t>シンカヌマ</t>
    </rPh>
    <phoneticPr fontId="2"/>
  </si>
  <si>
    <t>～長坂～</t>
    <rPh sb="1" eb="3">
      <t>ナガサカ</t>
    </rPh>
    <phoneticPr fontId="2"/>
  </si>
  <si>
    <t>～荒針～</t>
    <rPh sb="1" eb="2">
      <t>アラ</t>
    </rPh>
    <rPh sb="2" eb="3">
      <t>ハリ</t>
    </rPh>
    <phoneticPr fontId="2"/>
  </si>
  <si>
    <t>～</t>
    <phoneticPr fontId="2"/>
  </si>
  <si>
    <t>宇都宮</t>
    <rPh sb="0" eb="3">
      <t>ウツノミヤ</t>
    </rPh>
    <phoneticPr fontId="2"/>
  </si>
  <si>
    <t>新鹿沼駅</t>
    <rPh sb="0" eb="1">
      <t>シン</t>
    </rPh>
    <rPh sb="1" eb="3">
      <t>カヌマ</t>
    </rPh>
    <rPh sb="3" eb="4">
      <t>エキ</t>
    </rPh>
    <phoneticPr fontId="2"/>
  </si>
  <si>
    <t>自動車類</t>
    <rPh sb="0" eb="3">
      <t>ジドウシャ</t>
    </rPh>
    <rPh sb="3" eb="4">
      <t>ルイ</t>
    </rPh>
    <phoneticPr fontId="3"/>
  </si>
  <si>
    <t>　及　び　取　扱　数</t>
    <rPh sb="9" eb="10">
      <t>スウ</t>
    </rPh>
    <phoneticPr fontId="2"/>
  </si>
  <si>
    <t>-</t>
  </si>
  <si>
    <t>観測地点</t>
    <rPh sb="0" eb="2">
      <t>カンソク</t>
    </rPh>
    <rPh sb="2" eb="4">
      <t>チテン</t>
    </rPh>
    <phoneticPr fontId="2"/>
  </si>
  <si>
    <t>合計</t>
    <rPh sb="0" eb="2">
      <t>ゴウケイ</t>
    </rPh>
    <phoneticPr fontId="2"/>
  </si>
  <si>
    <t>路線番号</t>
    <rPh sb="0" eb="2">
      <t>ロセン</t>
    </rPh>
    <rPh sb="2" eb="4">
      <t>バンゴウ</t>
    </rPh>
    <phoneticPr fontId="2"/>
  </si>
  <si>
    <t>市区町名字</t>
    <rPh sb="0" eb="2">
      <t>シク</t>
    </rPh>
    <rPh sb="2" eb="4">
      <t>チョウメイ</t>
    </rPh>
    <rPh sb="4" eb="5">
      <t>ジ</t>
    </rPh>
    <phoneticPr fontId="2"/>
  </si>
  <si>
    <t>宇都宮鹿沼線</t>
    <rPh sb="0" eb="3">
      <t>ウツノミヤ</t>
    </rPh>
    <rPh sb="3" eb="5">
      <t>カヌマ</t>
    </rPh>
    <rPh sb="5" eb="6">
      <t>セン</t>
    </rPh>
    <phoneticPr fontId="2"/>
  </si>
  <si>
    <t>宇都宮楡木線</t>
    <rPh sb="0" eb="3">
      <t>ウツノミヤ</t>
    </rPh>
    <rPh sb="3" eb="5">
      <t>ニレギ</t>
    </rPh>
    <rPh sb="5" eb="6">
      <t>セン</t>
    </rPh>
    <phoneticPr fontId="2"/>
  </si>
  <si>
    <t>鹿沼足尾線</t>
    <rPh sb="0" eb="2">
      <t>カヌマ</t>
    </rPh>
    <rPh sb="2" eb="4">
      <t>アシオ</t>
    </rPh>
    <rPh sb="4" eb="5">
      <t>セン</t>
    </rPh>
    <phoneticPr fontId="2"/>
  </si>
  <si>
    <t>板荷玉田線</t>
    <rPh sb="0" eb="2">
      <t>イタガ</t>
    </rPh>
    <rPh sb="2" eb="4">
      <t>タマダ</t>
    </rPh>
    <rPh sb="4" eb="5">
      <t>セン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</si>
  <si>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</si>
  <si>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</si>
  <si>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</si>
  <si>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</si>
  <si>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</si>
  <si>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永久橋</t>
    <rPh sb="0" eb="2">
      <t>エイキュウ</t>
    </rPh>
    <rPh sb="2" eb="3">
      <t>バシ</t>
    </rPh>
    <phoneticPr fontId="2"/>
  </si>
  <si>
    <t>舗装道（ｍ）</t>
    <rPh sb="0" eb="2">
      <t>ホソウ</t>
    </rPh>
    <rPh sb="2" eb="3">
      <t>ドウ</t>
    </rPh>
    <phoneticPr fontId="2"/>
  </si>
  <si>
    <t>砂利道（ｍ）</t>
    <rPh sb="0" eb="2">
      <t>ジャリ</t>
    </rPh>
    <rPh sb="2" eb="3">
      <t>ミチ</t>
    </rPh>
    <phoneticPr fontId="2"/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</si>
  <si>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</si>
  <si>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</si>
  <si>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資料：鹿沼市道路台帳</t>
    <rPh sb="0" eb="2">
      <t>シリョウ</t>
    </rPh>
    <rPh sb="3" eb="6">
      <t>カヌマシ</t>
    </rPh>
    <rPh sb="6" eb="8">
      <t>ドウロ</t>
    </rPh>
    <rPh sb="8" eb="10">
      <t>ダイチョウ</t>
    </rPh>
    <phoneticPr fontId="2"/>
  </si>
  <si>
    <t>資料：栃木運輸支局調</t>
    <rPh sb="5" eb="7">
      <t>ウンユ</t>
    </rPh>
    <phoneticPr fontId="2"/>
  </si>
  <si>
    <t>利用世帯数</t>
    <rPh sb="0" eb="2">
      <t>リヨウ</t>
    </rPh>
    <rPh sb="2" eb="5">
      <t>セタイスウ</t>
    </rPh>
    <phoneticPr fontId="2"/>
  </si>
  <si>
    <t>世帯数</t>
    <rPh sb="0" eb="3">
      <t>セタイスウ</t>
    </rPh>
    <phoneticPr fontId="2"/>
  </si>
  <si>
    <t>契約総数</t>
    <rPh sb="0" eb="2">
      <t>ケイヤク</t>
    </rPh>
    <rPh sb="2" eb="4">
      <t>ソウスウ</t>
    </rPh>
    <phoneticPr fontId="2"/>
  </si>
  <si>
    <t>契約数</t>
    <rPh sb="0" eb="3">
      <t>ケイヤクスウ</t>
    </rPh>
    <phoneticPr fontId="2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</si>
  <si>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</si>
  <si>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</si>
  <si>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</si>
  <si>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</si>
  <si>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</si>
  <si>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</si>
  <si>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年  度</t>
  </si>
  <si>
    <t>総  数</t>
  </si>
  <si>
    <t>上久我・
石裂</t>
  </si>
  <si>
    <t>下南摩・
運動公園</t>
  </si>
  <si>
    <t>小来川
森崎</t>
  </si>
  <si>
    <t>免許
センター</t>
  </si>
  <si>
    <t>南押原</t>
  </si>
  <si>
    <t>古峰原</t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</si>
  <si>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</si>
  <si>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</si>
  <si>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引受普通</t>
    <rPh sb="0" eb="2">
      <t>ヒキウケ</t>
    </rPh>
    <rPh sb="2" eb="4">
      <t>フツウ</t>
    </rPh>
    <phoneticPr fontId="2"/>
  </si>
  <si>
    <t>特殊通常郵便物数</t>
    <rPh sb="0" eb="2">
      <t>トクシュ</t>
    </rPh>
    <rPh sb="2" eb="4">
      <t>ツウジョウ</t>
    </rPh>
    <rPh sb="4" eb="6">
      <t>ユウビン</t>
    </rPh>
    <rPh sb="6" eb="7">
      <t>ブツ</t>
    </rPh>
    <rPh sb="7" eb="8">
      <t>スウ</t>
    </rPh>
    <phoneticPr fontId="2"/>
  </si>
  <si>
    <t>小包</t>
    <rPh sb="0" eb="2">
      <t>コヅツミ</t>
    </rPh>
    <phoneticPr fontId="2"/>
  </si>
  <si>
    <t>第1種</t>
    <rPh sb="0" eb="3">
      <t>ダイ１シュ</t>
    </rPh>
    <phoneticPr fontId="2"/>
  </si>
  <si>
    <t>第2種</t>
    <rPh sb="0" eb="3">
      <t>ダイ２シュ</t>
    </rPh>
    <phoneticPr fontId="2"/>
  </si>
  <si>
    <t>普通
速達</t>
    <rPh sb="0" eb="2">
      <t>フツウ</t>
    </rPh>
    <rPh sb="3" eb="5">
      <t>ソクタツ</t>
    </rPh>
    <phoneticPr fontId="2"/>
  </si>
  <si>
    <t>書留</t>
    <rPh sb="0" eb="2">
      <t>カキトメ</t>
    </rPh>
    <phoneticPr fontId="2"/>
  </si>
  <si>
    <t>定形</t>
    <rPh sb="0" eb="2">
      <t>テイケイ</t>
    </rPh>
    <phoneticPr fontId="2"/>
  </si>
  <si>
    <t>定形外</t>
    <rPh sb="0" eb="3">
      <t>テイケイガイ</t>
    </rPh>
    <phoneticPr fontId="2"/>
  </si>
  <si>
    <t>小型二輪車</t>
    <rPh sb="0" eb="2">
      <t>コガタ</t>
    </rPh>
    <rPh sb="2" eb="5">
      <t>ニリンシャ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</si>
  <si>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</si>
  <si>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(単位：人）</t>
    <rPh sb="1" eb="3">
      <t>タンイ</t>
    </rPh>
    <rPh sb="4" eb="5">
      <t>ニン</t>
    </rPh>
    <phoneticPr fontId="2"/>
  </si>
  <si>
    <t>(単位：ｍ）</t>
    <rPh sb="1" eb="3">
      <t>タンイ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</si>
  <si>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"/>
  </si>
  <si>
    <t>西茂呂2丁目</t>
    <rPh sb="0" eb="1">
      <t>ニシ</t>
    </rPh>
    <rPh sb="1" eb="3">
      <t>モロ</t>
    </rPh>
    <rPh sb="4" eb="6">
      <t>チョウメ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</si>
  <si>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</si>
  <si>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</si>
  <si>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上五月</t>
    <rPh sb="0" eb="1">
      <t>ウエ</t>
    </rPh>
    <rPh sb="1" eb="3">
      <t>サツキ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</si>
  <si>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</si>
  <si>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（各年度）</t>
    <phoneticPr fontId="2"/>
  </si>
  <si>
    <t>宇都宮～</t>
    <rPh sb="0" eb="3">
      <t>ウツノミヤ</t>
    </rPh>
    <phoneticPr fontId="2"/>
  </si>
  <si>
    <t>(単位：本・ｍ・％）</t>
    <rPh sb="1" eb="3">
      <t>タンイ</t>
    </rPh>
    <rPh sb="4" eb="5">
      <t>ホン</t>
    </rPh>
    <phoneticPr fontId="2"/>
  </si>
  <si>
    <t>総　数</t>
    <rPh sb="0" eb="1">
      <t>フサ</t>
    </rPh>
    <rPh sb="2" eb="3">
      <t>カズ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</si>
  <si>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</si>
  <si>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</si>
  <si>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</si>
  <si>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</si>
  <si>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（各年度末現在）</t>
    <rPh sb="1" eb="4">
      <t>カクネンド</t>
    </rPh>
    <rPh sb="4" eb="5">
      <t>マツ</t>
    </rPh>
    <rPh sb="5" eb="7">
      <t>ゲンザイ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</si>
  <si>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</si>
  <si>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郵便事業株式会社</t>
    <rPh sb="0" eb="2">
      <t>ユウビン</t>
    </rPh>
    <rPh sb="2" eb="4">
      <t>ジギョウ</t>
    </rPh>
    <rPh sb="4" eb="8">
      <t>カブシキガイシャ</t>
    </rPh>
    <phoneticPr fontId="2"/>
  </si>
  <si>
    <t>支局</t>
    <rPh sb="0" eb="2">
      <t>シキョク</t>
    </rPh>
    <phoneticPr fontId="2"/>
  </si>
  <si>
    <t>集配
センター</t>
    <rPh sb="0" eb="2">
      <t>シュウハイ</t>
    </rPh>
    <phoneticPr fontId="2"/>
  </si>
  <si>
    <t>郵便局会社</t>
    <rPh sb="0" eb="3">
      <t>ユウビンキョク</t>
    </rPh>
    <rPh sb="3" eb="5">
      <t>カイシャ</t>
    </rPh>
    <phoneticPr fontId="2"/>
  </si>
  <si>
    <t>郵便局</t>
    <rPh sb="0" eb="3">
      <t>ユウビンキョク</t>
    </rPh>
    <phoneticPr fontId="2"/>
  </si>
  <si>
    <t>簡易
郵便局</t>
    <rPh sb="0" eb="2">
      <t>カンイ</t>
    </rPh>
    <rPh sb="3" eb="6">
      <t>ユウビンキョク</t>
    </rPh>
    <phoneticPr fontId="2"/>
  </si>
  <si>
    <t>産業団地通り</t>
    <rPh sb="0" eb="2">
      <t>サンギョウ</t>
    </rPh>
    <rPh sb="2" eb="4">
      <t>ダンチ</t>
    </rPh>
    <rPh sb="4" eb="5">
      <t>トオ</t>
    </rPh>
    <phoneticPr fontId="2"/>
  </si>
  <si>
    <t>池ノ森</t>
    <rPh sb="0" eb="1">
      <t>イケ</t>
    </rPh>
    <rPh sb="2" eb="3">
      <t>モリ</t>
    </rPh>
    <phoneticPr fontId="2"/>
  </si>
  <si>
    <t>（津田小学校前）</t>
  </si>
  <si>
    <t>（日本配送(株)本社）</t>
    <rPh sb="8" eb="10">
      <t>ホンシャ</t>
    </rPh>
    <phoneticPr fontId="2"/>
  </si>
  <si>
    <t>（日本配送(株)駐車場）</t>
  </si>
  <si>
    <t>（東小学校西門前）</t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</si>
  <si>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</si>
  <si>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（流通センター連合会館）</t>
  </si>
  <si>
    <t>小型車</t>
    <rPh sb="0" eb="2">
      <t>コガタ</t>
    </rPh>
    <rPh sb="2" eb="3">
      <t>シャ</t>
    </rPh>
    <phoneticPr fontId="2"/>
  </si>
  <si>
    <t>(単位：台）</t>
    <rPh sb="1" eb="3">
      <t>タンイ</t>
    </rPh>
    <rPh sb="4" eb="5">
      <t>ダイ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</si>
  <si>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</si>
  <si>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</si>
  <si>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上下合計</t>
  </si>
  <si>
    <t>東北自動車道</t>
    <rPh sb="0" eb="2">
      <t>トウホク</t>
    </rPh>
    <rPh sb="2" eb="5">
      <t>ジドウシャ</t>
    </rPh>
    <rPh sb="5" eb="6">
      <t>ミチ</t>
    </rPh>
    <phoneticPr fontId="2"/>
  </si>
  <si>
    <t>栃木都賀ＪＣＴ～鹿沼ＩＣ</t>
    <rPh sb="0" eb="2">
      <t>トチギ</t>
    </rPh>
    <rPh sb="2" eb="4">
      <t>ツガ</t>
    </rPh>
    <rPh sb="8" eb="10">
      <t>カヌマ</t>
    </rPh>
    <phoneticPr fontId="2"/>
  </si>
  <si>
    <t>鹿沼ＩＣ～宇都宮ＩＣ</t>
    <rPh sb="0" eb="2">
      <t>カヌマ</t>
    </rPh>
    <rPh sb="5" eb="8">
      <t>ウツノミヤ</t>
    </rPh>
    <phoneticPr fontId="2"/>
  </si>
  <si>
    <t>小型車</t>
    <rPh sb="0" eb="2">
      <t>コガタ</t>
    </rPh>
    <rPh sb="2" eb="3">
      <t>クルマ</t>
    </rPh>
    <phoneticPr fontId="2"/>
  </si>
  <si>
    <t>大型車</t>
    <rPh sb="0" eb="2">
      <t>オオガタ</t>
    </rPh>
    <rPh sb="2" eb="3">
      <t>クルマ</t>
    </rPh>
    <phoneticPr fontId="2"/>
  </si>
  <si>
    <t>鹿沼日光線</t>
    <rPh sb="0" eb="2">
      <t>カヌマ</t>
    </rPh>
    <rPh sb="2" eb="4">
      <t>ニッコウ</t>
    </rPh>
    <rPh sb="4" eb="5">
      <t>セン</t>
    </rPh>
    <phoneticPr fontId="2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</si>
  <si>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2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</si>
  <si>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2"/>
  </si>
  <si>
    <t>羽生田鶴田線</t>
    <rPh sb="0" eb="3">
      <t>ハニュウダ</t>
    </rPh>
    <rPh sb="3" eb="5">
      <t>ツルタ</t>
    </rPh>
    <rPh sb="5" eb="6">
      <t>セン</t>
    </rPh>
    <phoneticPr fontId="2"/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</si>
  <si>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2"/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</si>
  <si>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2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</si>
  <si>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2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</si>
  <si>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2"/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</si>
  <si>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2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</si>
  <si>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2"/>
  </si>
  <si>
    <t>定期外</t>
    <rPh sb="0" eb="2">
      <t>テイキ</t>
    </rPh>
    <rPh sb="2" eb="3">
      <t>ガイ</t>
    </rPh>
    <phoneticPr fontId="2"/>
  </si>
  <si>
    <t>粕尾</t>
    <rPh sb="0" eb="1">
      <t>カス</t>
    </rPh>
    <rPh sb="1" eb="2">
      <t>オ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</si>
  <si>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</si>
  <si>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永野</t>
    <rPh sb="0" eb="2">
      <t>ナガノ</t>
    </rPh>
    <phoneticPr fontId="2"/>
  </si>
  <si>
    <t>口粟野・清洲</t>
    <rPh sb="4" eb="6">
      <t>キヨス</t>
    </rPh>
    <phoneticPr fontId="2"/>
  </si>
  <si>
    <t>板荷・菊沢</t>
    <rPh sb="0" eb="2">
      <t>イタガ</t>
    </rPh>
    <rPh sb="3" eb="5">
      <t>キクサワ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</si>
  <si>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</si>
  <si>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</si>
  <si>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</si>
  <si>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8-17　　　ケーブルテレビ加入状況</t>
    <rPh sb="14" eb="16">
      <t>カニュウ</t>
    </rPh>
    <rPh sb="16" eb="18">
      <t>ジョウキョウ</t>
    </rPh>
    <phoneticPr fontId="2"/>
  </si>
  <si>
    <t>8-15　　　郵　便　施　設　数　</t>
    <rPh sb="7" eb="10">
      <t>ユウビン</t>
    </rPh>
    <rPh sb="11" eb="14">
      <t>シセツ</t>
    </rPh>
    <rPh sb="15" eb="16">
      <t>スウ</t>
    </rPh>
    <phoneticPr fontId="2"/>
  </si>
  <si>
    <t>8-14　　　電　話　の　普　及　状　況</t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</si>
  <si>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</si>
  <si>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</si>
  <si>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</si>
  <si>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</si>
  <si>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資料：財務部調</t>
    <rPh sb="0" eb="2">
      <t>シリョウ</t>
    </rPh>
    <rPh sb="3" eb="5">
      <t>ザイム</t>
    </rPh>
    <rPh sb="5" eb="6">
      <t>ブ</t>
    </rPh>
    <rPh sb="6" eb="7">
      <t>シラ</t>
    </rPh>
    <phoneticPr fontId="2"/>
  </si>
  <si>
    <t>8-12　　　国　道　及　び　県　道</t>
  </si>
  <si>
    <t>(単位：ｍ・％）</t>
  </si>
  <si>
    <t>路線名</t>
  </si>
  <si>
    <t>実延長
（ｍ）</t>
  </si>
  <si>
    <t>舗装
延長（ｍ）</t>
  </si>
  <si>
    <t>舗装率
（％）</t>
  </si>
  <si>
    <t>一般国道</t>
  </si>
  <si>
    <t>121号</t>
  </si>
  <si>
    <t>一般県道</t>
  </si>
  <si>
    <t>293号</t>
  </si>
  <si>
    <t>352号</t>
  </si>
  <si>
    <t>主要地方道</t>
  </si>
  <si>
    <t>鹿沼・足尾線</t>
  </si>
  <si>
    <t>栃木・粕尾線</t>
  </si>
  <si>
    <t>草久・粟野線</t>
  </si>
  <si>
    <t>栃木･粟野線</t>
  </si>
  <si>
    <t>鹿沼環状線</t>
  </si>
  <si>
    <t>草久･足尾線</t>
  </si>
  <si>
    <t>入粟野・引田線</t>
  </si>
  <si>
    <t>深程・楡木線</t>
  </si>
  <si>
    <t>下日向・粟野線</t>
  </si>
  <si>
    <t>資料：栃木県鹿沼土木事務所HP参照</t>
  </si>
  <si>
    <t>（各年(月）末現在)</t>
  </si>
  <si>
    <t>鹿沼駅～</t>
    <rPh sb="0" eb="2">
      <t>カヌマ</t>
    </rPh>
    <rPh sb="2" eb="3">
      <t>エキ</t>
    </rPh>
    <phoneticPr fontId="2"/>
  </si>
  <si>
    <t>出入台数</t>
    <rPh sb="0" eb="2">
      <t>デイ</t>
    </rPh>
    <rPh sb="2" eb="4">
      <t>ダイスウ</t>
    </rPh>
    <phoneticPr fontId="2"/>
  </si>
  <si>
    <t>出入台数</t>
    <rPh sb="0" eb="2">
      <t>デイリ</t>
    </rPh>
    <rPh sb="2" eb="4">
      <t>ダイスウ</t>
    </rPh>
    <phoneticPr fontId="2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</si>
  <si>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</si>
  <si>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8-1　　　軽　自　動　車　保　有　台　数</t>
    <phoneticPr fontId="2"/>
  </si>
  <si>
    <t>24時間自動車類交通量</t>
    <phoneticPr fontId="2"/>
  </si>
  <si>
    <t>1040</t>
    <phoneticPr fontId="2"/>
  </si>
  <si>
    <t>〃</t>
    <phoneticPr fontId="2"/>
  </si>
  <si>
    <t>121</t>
    <phoneticPr fontId="2"/>
  </si>
  <si>
    <t>293</t>
    <phoneticPr fontId="2"/>
  </si>
  <si>
    <t>4</t>
    <phoneticPr fontId="2"/>
  </si>
  <si>
    <t>6</t>
    <phoneticPr fontId="2"/>
  </si>
  <si>
    <t>14</t>
    <phoneticPr fontId="2"/>
  </si>
  <si>
    <t>15</t>
    <phoneticPr fontId="2"/>
  </si>
  <si>
    <t>58</t>
    <phoneticPr fontId="2"/>
  </si>
  <si>
    <t>149</t>
    <phoneticPr fontId="2"/>
  </si>
  <si>
    <t>155</t>
    <phoneticPr fontId="2"/>
  </si>
  <si>
    <t>164</t>
    <phoneticPr fontId="2"/>
  </si>
  <si>
    <t>177</t>
    <phoneticPr fontId="2"/>
  </si>
  <si>
    <t>240</t>
    <phoneticPr fontId="2"/>
  </si>
  <si>
    <t>241</t>
    <phoneticPr fontId="2"/>
  </si>
  <si>
    <t>246</t>
    <phoneticPr fontId="2"/>
  </si>
  <si>
    <t>268</t>
    <phoneticPr fontId="2"/>
  </si>
  <si>
    <t>280</t>
    <phoneticPr fontId="2"/>
  </si>
  <si>
    <t>307</t>
    <phoneticPr fontId="2"/>
  </si>
  <si>
    <t>337</t>
    <phoneticPr fontId="2"/>
  </si>
  <si>
    <t>深津1390先</t>
    <rPh sb="6" eb="7">
      <t>サキ</t>
    </rPh>
    <phoneticPr fontId="2"/>
  </si>
  <si>
    <t>茂呂612先</t>
    <rPh sb="5" eb="6">
      <t>サキ</t>
    </rPh>
    <phoneticPr fontId="2"/>
  </si>
  <si>
    <t>東末広町1082先</t>
    <rPh sb="8" eb="9">
      <t>サキ</t>
    </rPh>
    <phoneticPr fontId="2"/>
  </si>
  <si>
    <t>下奈良部町351付近</t>
    <rPh sb="0" eb="5">
      <t>シモナラブマチ</t>
    </rPh>
    <rPh sb="8" eb="10">
      <t>フキン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</si>
  <si>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</si>
  <si>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西茂呂1-18-8先</t>
    <rPh sb="9" eb="10">
      <t>サキ</t>
    </rPh>
    <phoneticPr fontId="2"/>
  </si>
  <si>
    <t>流通センター66先</t>
    <rPh sb="8" eb="9">
      <t>サキ</t>
    </rPh>
    <phoneticPr fontId="2"/>
  </si>
  <si>
    <t>千手町2501-1先</t>
    <rPh sb="0" eb="3">
      <t>センジュマチ</t>
    </rPh>
    <rPh sb="9" eb="10">
      <t>サキ</t>
    </rPh>
    <phoneticPr fontId="2"/>
  </si>
  <si>
    <t>（ヤングボウル付近）</t>
    <rPh sb="7" eb="9">
      <t>フキン</t>
    </rPh>
    <phoneticPr fontId="2"/>
  </si>
  <si>
    <t>（東町市営住宅西側付近）</t>
    <rPh sb="1" eb="3">
      <t>アズマチョウ</t>
    </rPh>
    <rPh sb="3" eb="5">
      <t>シエイ</t>
    </rPh>
    <rPh sb="5" eb="7">
      <t>ジュウタク</t>
    </rPh>
    <rPh sb="7" eb="9">
      <t>ニシガワ</t>
    </rPh>
    <rPh sb="9" eb="11">
      <t>フキン</t>
    </rPh>
    <phoneticPr fontId="2"/>
  </si>
  <si>
    <t>インターネット</t>
    <phoneticPr fontId="2"/>
  </si>
  <si>
    <t>上久我・栃木線</t>
    <phoneticPr fontId="2"/>
  </si>
  <si>
    <t>26年</t>
    <rPh sb="2" eb="3">
      <t>ネン</t>
    </rPh>
    <phoneticPr fontId="2"/>
  </si>
  <si>
    <t>Ｊ　Ｒ　鹿　沼　駅</t>
    <rPh sb="4" eb="5">
      <t>シカ</t>
    </rPh>
    <rPh sb="6" eb="7">
      <t>ヌマ</t>
    </rPh>
    <rPh sb="8" eb="9">
      <t>エキ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</si>
  <si>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</si>
  <si>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"/>
  </si>
  <si>
    <t>ケーブルテレビ</t>
    <phoneticPr fontId="2"/>
  </si>
  <si>
    <t>利用可能
世帯数</t>
    <rPh sb="0" eb="2">
      <t>リヨウ</t>
    </rPh>
    <rPh sb="2" eb="4">
      <t>カノウ</t>
    </rPh>
    <rPh sb="5" eb="8">
      <t>セタイスウ</t>
    </rPh>
    <phoneticPr fontId="2"/>
  </si>
  <si>
    <r>
      <t>　８　運輸・通信</t>
    </r>
    <r>
      <rPr>
        <sz val="24"/>
        <rFont val="Century"/>
        <family val="1"/>
      </rPr>
      <t xml:space="preserve"> </t>
    </r>
    <rPh sb="3" eb="5">
      <t>ウンユ</t>
    </rPh>
    <rPh sb="6" eb="8">
      <t>ツウシン</t>
    </rPh>
    <phoneticPr fontId="2"/>
  </si>
  <si>
    <t>年　　度</t>
    <rPh sb="0" eb="1">
      <t>トシ</t>
    </rPh>
    <rPh sb="3" eb="4">
      <t>ド</t>
    </rPh>
    <phoneticPr fontId="2"/>
  </si>
  <si>
    <t>軽　自　動　車</t>
    <phoneticPr fontId="2"/>
  </si>
  <si>
    <t>総　数</t>
    <rPh sb="0" eb="1">
      <t>ソウ</t>
    </rPh>
    <rPh sb="2" eb="3">
      <t>スウ</t>
    </rPh>
    <phoneticPr fontId="2"/>
  </si>
  <si>
    <t>橋　　　梁</t>
    <rPh sb="0" eb="1">
      <t>ハシ</t>
    </rPh>
    <rPh sb="4" eb="5">
      <t>ハリ</t>
    </rPh>
    <phoneticPr fontId="2"/>
  </si>
  <si>
    <t>合計　30　路線</t>
    <phoneticPr fontId="2"/>
  </si>
  <si>
    <t>区　分</t>
    <phoneticPr fontId="2"/>
  </si>
  <si>
    <t>道　　　路　</t>
    <rPh sb="0" eb="1">
      <t>ミチ</t>
    </rPh>
    <rPh sb="4" eb="5">
      <t>ミチ</t>
    </rPh>
    <phoneticPr fontId="2"/>
  </si>
  <si>
    <t>　延　　　長</t>
    <rPh sb="1" eb="2">
      <t>エン</t>
    </rPh>
    <rPh sb="5" eb="6">
      <t>ナガ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</si>
  <si>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</si>
  <si>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改良済（ｍ）</t>
    <rPh sb="0" eb="2">
      <t>カイリョウ</t>
    </rPh>
    <rPh sb="2" eb="3">
      <t>スミ</t>
    </rPh>
    <phoneticPr fontId="2"/>
  </si>
  <si>
    <t>未改良（ｍ）</t>
    <rPh sb="0" eb="1">
      <t>ミ</t>
    </rPh>
    <rPh sb="1" eb="3">
      <t>カイリョウ</t>
    </rPh>
    <phoneticPr fontId="2"/>
  </si>
  <si>
    <t>合　　　　計</t>
    <rPh sb="0" eb="1">
      <t>ゴウ</t>
    </rPh>
    <rPh sb="5" eb="6">
      <t>ケイ</t>
    </rPh>
    <phoneticPr fontId="3"/>
  </si>
  <si>
    <t>鹿沼駅～</t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</si>
  <si>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</si>
  <si>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</si>
  <si>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鹿沼南高校</t>
    <phoneticPr fontId="2"/>
  </si>
  <si>
    <t>山の神</t>
    <rPh sb="0" eb="1">
      <t>ヤマ</t>
    </rPh>
    <rPh sb="2" eb="3">
      <t>カミ</t>
    </rPh>
    <phoneticPr fontId="2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</si>
  <si>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</si>
  <si>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昼間12時間自動車類交通量　</t>
    <phoneticPr fontId="2"/>
  </si>
  <si>
    <t>27年</t>
    <rPh sb="2" eb="3">
      <t>ネン</t>
    </rPh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</si>
  <si>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</si>
  <si>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　旅　客　乗　車　人　員　状　況</t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</si>
  <si>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</si>
  <si>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一般国道121号</t>
    <rPh sb="0" eb="2">
      <t>イッパン</t>
    </rPh>
    <rPh sb="2" eb="4">
      <t>コクドウ</t>
    </rPh>
    <rPh sb="7" eb="8">
      <t>ゴウ</t>
    </rPh>
    <phoneticPr fontId="2"/>
  </si>
  <si>
    <t>一般国道293号</t>
    <rPh sb="0" eb="2">
      <t>イッパン</t>
    </rPh>
    <rPh sb="2" eb="4">
      <t>コクドウ</t>
    </rPh>
    <rPh sb="7" eb="8">
      <t>ゴウ</t>
    </rPh>
    <phoneticPr fontId="2"/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</si>
  <si>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2"/>
  </si>
  <si>
    <t>鹿沼市千渡2-2</t>
    <rPh sb="0" eb="3">
      <t>カヌマシ</t>
    </rPh>
    <rPh sb="3" eb="5">
      <t>センド</t>
    </rPh>
    <phoneticPr fontId="2"/>
  </si>
  <si>
    <t>鹿沼市千渡1003-11</t>
    <rPh sb="0" eb="3">
      <t>カヌマシ</t>
    </rPh>
    <rPh sb="3" eb="5">
      <t>センド</t>
    </rPh>
    <phoneticPr fontId="2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</si>
  <si>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2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</si>
  <si>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2"/>
  </si>
  <si>
    <t>鹿沼市麻苧町1572番地</t>
    <rPh sb="0" eb="3">
      <t>カヌマシ</t>
    </rPh>
    <rPh sb="3" eb="6">
      <t>アサウチョウ</t>
    </rPh>
    <rPh sb="10" eb="12">
      <t>バンチ</t>
    </rPh>
    <phoneticPr fontId="2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</si>
  <si>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2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</si>
  <si>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2"/>
  </si>
  <si>
    <t>鹿沼市武子618番地</t>
    <rPh sb="0" eb="3">
      <t>カヌマシ</t>
    </rPh>
    <rPh sb="3" eb="5">
      <t>タケシ</t>
    </rPh>
    <rPh sb="8" eb="10">
      <t>バンチ</t>
    </rPh>
    <phoneticPr fontId="2"/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</si>
  <si>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2"/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</si>
  <si>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2"/>
  </si>
  <si>
    <t>鹿沼市引田2030付近</t>
    <rPh sb="0" eb="3">
      <t>カヌマシ</t>
    </rPh>
    <rPh sb="3" eb="5">
      <t>ヒキタ</t>
    </rPh>
    <rPh sb="9" eb="11">
      <t>フキン</t>
    </rPh>
    <phoneticPr fontId="2"/>
  </si>
  <si>
    <t>鹿沼市北半田1542-1</t>
    <rPh sb="0" eb="3">
      <t>カヌマシ</t>
    </rPh>
    <rPh sb="3" eb="4">
      <t>キタ</t>
    </rPh>
    <rPh sb="4" eb="6">
      <t>ハンダ</t>
    </rPh>
    <phoneticPr fontId="2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</si>
  <si>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2"/>
  </si>
  <si>
    <t>　　計　10　路線</t>
    <phoneticPr fontId="2"/>
  </si>
  <si>
    <t>計　17　路線</t>
    <phoneticPr fontId="2"/>
  </si>
  <si>
    <t>計　3　路線</t>
    <phoneticPr fontId="2"/>
  </si>
  <si>
    <t>資料：ＮＴＴ東日本-関信越　栃木支店調</t>
    <rPh sb="10" eb="13">
      <t>カンシンエツ</t>
    </rPh>
    <rPh sb="14" eb="16">
      <t>トチギ</t>
    </rPh>
    <phoneticPr fontId="2"/>
  </si>
  <si>
    <t>8-13　　　東北自動車道鹿沼IC出入状況</t>
    <phoneticPr fontId="2"/>
  </si>
  <si>
    <t>資料：NHK　HP参照</t>
    <rPh sb="0" eb="2">
      <t>シリョウ</t>
    </rPh>
    <rPh sb="9" eb="11">
      <t>サンショウ</t>
    </rPh>
    <phoneticPr fontId="2"/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</si>
  <si>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</si>
  <si>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</si>
  <si>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</si>
  <si>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</si>
  <si>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実延長（ｍ）</t>
    <rPh sb="0" eb="1">
      <t>ジツ</t>
    </rPh>
    <rPh sb="1" eb="3">
      <t>エンチョウ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</si>
  <si>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</si>
  <si>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</si>
  <si>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</si>
  <si>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宇都宮・今市線</t>
    <phoneticPr fontId="2"/>
  </si>
  <si>
    <t>鹿沼・下野線</t>
    <rPh sb="3" eb="5">
      <t>シモツケ</t>
    </rPh>
    <phoneticPr fontId="2"/>
  </si>
  <si>
    <t>鹿沼・日光線</t>
    <phoneticPr fontId="2"/>
  </si>
  <si>
    <t>宇都宮・楡木線</t>
    <phoneticPr fontId="2"/>
  </si>
  <si>
    <t>宇都宮・鹿沼線</t>
    <phoneticPr fontId="2"/>
  </si>
  <si>
    <t>宇都宮・亀和田・栃木線</t>
    <phoneticPr fontId="2"/>
  </si>
  <si>
    <t>板荷・引田線</t>
    <phoneticPr fontId="2"/>
  </si>
  <si>
    <t>上日向・山越線</t>
    <phoneticPr fontId="2"/>
  </si>
  <si>
    <t>石裂・上日向線</t>
    <phoneticPr fontId="2"/>
  </si>
  <si>
    <t>鹿沼停車場線</t>
    <phoneticPr fontId="2"/>
  </si>
  <si>
    <t>上永野・
下永野線</t>
    <phoneticPr fontId="2"/>
  </si>
  <si>
    <t>板荷・玉田線</t>
    <phoneticPr fontId="2"/>
  </si>
  <si>
    <t>羽生田・鶴田線</t>
    <phoneticPr fontId="2"/>
  </si>
  <si>
    <t>樅山停車場線</t>
    <phoneticPr fontId="2"/>
  </si>
  <si>
    <t>小来川・文挟・
石那田線</t>
    <phoneticPr fontId="2"/>
  </si>
  <si>
    <t>楡木停車場線</t>
    <phoneticPr fontId="2"/>
  </si>
  <si>
    <t>新鹿沼
停車場線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</si>
  <si>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</si>
  <si>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</si>
  <si>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</si>
  <si>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</si>
  <si>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</si>
  <si>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</si>
  <si>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郵便局数</t>
    <rPh sb="0" eb="3">
      <t>ユウビンキョク</t>
    </rPh>
    <rPh sb="3" eb="4">
      <t>スウ</t>
    </rPh>
    <phoneticPr fontId="19"/>
  </si>
  <si>
    <t>引受郵便物数</t>
    <rPh sb="0" eb="2">
      <t>ヒキウケ</t>
    </rPh>
    <rPh sb="2" eb="5">
      <t>ユウビンブツ</t>
    </rPh>
    <rPh sb="5" eb="6">
      <t>スウ</t>
    </rPh>
    <phoneticPr fontId="19"/>
  </si>
  <si>
    <t>到着郵便物数</t>
    <rPh sb="0" eb="2">
      <t>トウチャク</t>
    </rPh>
    <rPh sb="2" eb="5">
      <t>ユウビンブツ</t>
    </rPh>
    <rPh sb="5" eb="6">
      <t>スウ</t>
    </rPh>
    <phoneticPr fontId="19"/>
  </si>
  <si>
    <t>総数</t>
    <rPh sb="0" eb="2">
      <t>ソウスウ</t>
    </rPh>
    <phoneticPr fontId="19"/>
  </si>
  <si>
    <t>郵便局</t>
    <rPh sb="0" eb="3">
      <t>ユウビンキョク</t>
    </rPh>
    <phoneticPr fontId="19"/>
  </si>
  <si>
    <t>書留</t>
    <rPh sb="0" eb="2">
      <t>カキトメ</t>
    </rPh>
    <phoneticPr fontId="19"/>
  </si>
  <si>
    <t>小包</t>
    <rPh sb="0" eb="2">
      <t>コヅツミ</t>
    </rPh>
    <phoneticPr fontId="19"/>
  </si>
  <si>
    <t>平成27年度</t>
    <rPh sb="0" eb="2">
      <t>ヘイセイ</t>
    </rPh>
    <rPh sb="4" eb="6">
      <t>ネンド</t>
    </rPh>
    <phoneticPr fontId="19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</si>
  <si>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19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</si>
  <si>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19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</si>
  <si>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19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</si>
  <si>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19"/>
  </si>
  <si>
    <t>8-6　　一般乗合自動車輸送人員　</t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</si>
  <si>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</si>
  <si>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（注） 午前7時～午後7時の12時間交通量</t>
    <rPh sb="1" eb="2">
      <t>チュウ</t>
    </rPh>
    <rPh sb="18" eb="20">
      <t>コウツウ</t>
    </rPh>
    <rPh sb="20" eb="21">
      <t>リョウ</t>
    </rPh>
    <phoneticPr fontId="3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</si>
  <si>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</si>
  <si>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</si>
  <si>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(注)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</si>
  <si>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市街地</t>
    <rPh sb="0" eb="3">
      <t>シガイチ</t>
    </rPh>
    <phoneticPr fontId="2"/>
  </si>
  <si>
    <t>上五月</t>
    <rPh sb="0" eb="1">
      <t>カミ</t>
    </rPh>
    <rPh sb="1" eb="3">
      <t>サツキ</t>
    </rPh>
    <phoneticPr fontId="2"/>
  </si>
  <si>
    <t>鹿沼南高校</t>
    <rPh sb="0" eb="2">
      <t>カヌマ</t>
    </rPh>
    <rPh sb="2" eb="3">
      <t>ミナミ</t>
    </rPh>
    <rPh sb="3" eb="5">
      <t>コウコウ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</si>
  <si>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</si>
  <si>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</si>
  <si>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上久我・石裂</t>
    <rPh sb="0" eb="3">
      <t>カミクガ</t>
    </rPh>
    <phoneticPr fontId="2"/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</si>
  <si>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</si>
  <si>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（単位：人）</t>
    <rPh sb="1" eb="3">
      <t>タンイ</t>
    </rPh>
    <rPh sb="4" eb="5">
      <t>ヒト</t>
    </rPh>
    <phoneticPr fontId="2"/>
  </si>
  <si>
    <t>（注1）※は代金引換含む</t>
    <rPh sb="1" eb="2">
      <t>チュウ</t>
    </rPh>
    <rPh sb="6" eb="8">
      <t>ダイキン</t>
    </rPh>
    <rPh sb="8" eb="10">
      <t>ヒキカエ</t>
    </rPh>
    <rPh sb="10" eb="11">
      <t>フク</t>
    </rPh>
    <phoneticPr fontId="2"/>
  </si>
  <si>
    <t>運転免許ｾﾝﾀｰ</t>
    <rPh sb="0" eb="2">
      <t>ウンテン</t>
    </rPh>
    <rPh sb="2" eb="4">
      <t>メンキョ</t>
    </rPh>
    <phoneticPr fontId="2"/>
  </si>
  <si>
    <t xml:space="preserve"> 花木ｾﾝﾀｰ</t>
    <rPh sb="1" eb="3">
      <t>カボク</t>
    </rPh>
    <phoneticPr fontId="2"/>
  </si>
  <si>
    <t>18表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</si>
  <si>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28年</t>
    <rPh sb="2" eb="3">
      <t>ネン</t>
    </rPh>
    <phoneticPr fontId="2"/>
  </si>
  <si>
    <t>総　数</t>
    <phoneticPr fontId="2"/>
  </si>
  <si>
    <t>8-3    　 リ  　ー 　 バ  　ス　</t>
    <phoneticPr fontId="2"/>
  </si>
  <si>
    <t>（各年度）</t>
    <phoneticPr fontId="2"/>
  </si>
  <si>
    <t>鹿沼駅～</t>
    <phoneticPr fontId="2"/>
  </si>
  <si>
    <t>平和タクシー
～</t>
    <phoneticPr fontId="2"/>
  </si>
  <si>
    <t>花木センター</t>
    <phoneticPr fontId="2"/>
  </si>
  <si>
    <t>資料：市民部調</t>
    <phoneticPr fontId="2"/>
  </si>
  <si>
    <t xml:space="preserve">(平成27年9月～11月) </t>
    <rPh sb="1" eb="3">
      <t>ヘイセイ</t>
    </rPh>
    <rPh sb="5" eb="6">
      <t>ネン</t>
    </rPh>
    <rPh sb="7" eb="8">
      <t>ガツ</t>
    </rPh>
    <rPh sb="11" eb="12">
      <t>ガツ</t>
    </rPh>
    <phoneticPr fontId="2"/>
  </si>
  <si>
    <t>鹿沼市武子1897-5付近</t>
    <rPh sb="0" eb="3">
      <t>カヌマシ</t>
    </rPh>
    <rPh sb="3" eb="4">
      <t>タケシ</t>
    </rPh>
    <rPh sb="4" eb="5">
      <t>コ</t>
    </rPh>
    <rPh sb="11" eb="13">
      <t>フキン</t>
    </rPh>
    <phoneticPr fontId="2"/>
  </si>
  <si>
    <t>鹿沼市緑3丁目1-27</t>
    <rPh sb="0" eb="3">
      <t>カヌマシ</t>
    </rPh>
    <rPh sb="3" eb="4">
      <t>ミドリ</t>
    </rPh>
    <rPh sb="5" eb="7">
      <t>チョウメ</t>
    </rPh>
    <phoneticPr fontId="2"/>
  </si>
  <si>
    <t>鹿沼市下石川279付近</t>
    <rPh sb="0" eb="3">
      <t>カヌマシ</t>
    </rPh>
    <rPh sb="3" eb="4">
      <t>シモ</t>
    </rPh>
    <rPh sb="4" eb="6">
      <t>イシカワ</t>
    </rPh>
    <rPh sb="9" eb="11">
      <t>フキン</t>
    </rPh>
    <phoneticPr fontId="2"/>
  </si>
  <si>
    <t>鹿沼市深津713付近</t>
    <rPh sb="0" eb="3">
      <t>カヌマシ</t>
    </rPh>
    <rPh sb="3" eb="4">
      <t>フカ</t>
    </rPh>
    <rPh sb="4" eb="5">
      <t>ツ</t>
    </rPh>
    <rPh sb="8" eb="10">
      <t>フキン</t>
    </rPh>
    <phoneticPr fontId="2"/>
  </si>
  <si>
    <t>鹿沼市栃窪254付近</t>
    <rPh sb="0" eb="3">
      <t>カヌマシ</t>
    </rPh>
    <rPh sb="3" eb="5">
      <t>トチクボ</t>
    </rPh>
    <rPh sb="8" eb="10">
      <t>フキン</t>
    </rPh>
    <phoneticPr fontId="2"/>
  </si>
  <si>
    <t>鹿沼市村井町188-2</t>
    <rPh sb="0" eb="3">
      <t>カヌマシ</t>
    </rPh>
    <rPh sb="3" eb="5">
      <t>ムライ</t>
    </rPh>
    <rPh sb="5" eb="6">
      <t>マチ</t>
    </rPh>
    <phoneticPr fontId="2"/>
  </si>
  <si>
    <t>鹿沼市樅山町443</t>
    <rPh sb="0" eb="3">
      <t>カヌマシ</t>
    </rPh>
    <rPh sb="3" eb="4">
      <t>モミ</t>
    </rPh>
    <rPh sb="4" eb="5">
      <t>ヤマ</t>
    </rPh>
    <rPh sb="5" eb="6">
      <t>マチ</t>
    </rPh>
    <phoneticPr fontId="2"/>
  </si>
  <si>
    <t>鹿沼市亀和田町925-20付近</t>
    <rPh sb="0" eb="3">
      <t>カヌマシ</t>
    </rPh>
    <rPh sb="3" eb="4">
      <t>カメ</t>
    </rPh>
    <rPh sb="4" eb="6">
      <t>ワダ</t>
    </rPh>
    <rPh sb="6" eb="7">
      <t>マチ</t>
    </rPh>
    <rPh sb="13" eb="15">
      <t>フキン</t>
    </rPh>
    <phoneticPr fontId="2"/>
  </si>
  <si>
    <t>鹿沼市樅山町532-1</t>
    <rPh sb="0" eb="3">
      <t>カヌマシ</t>
    </rPh>
    <rPh sb="3" eb="5">
      <t>モミヤマ</t>
    </rPh>
    <rPh sb="5" eb="6">
      <t>マチ</t>
    </rPh>
    <phoneticPr fontId="2"/>
  </si>
  <si>
    <t>鹿沼市下粕尾949付近</t>
    <rPh sb="0" eb="3">
      <t>カヌマシ</t>
    </rPh>
    <rPh sb="3" eb="4">
      <t>シモ</t>
    </rPh>
    <rPh sb="4" eb="6">
      <t>カスオ</t>
    </rPh>
    <rPh sb="9" eb="11">
      <t>フキン</t>
    </rPh>
    <phoneticPr fontId="2"/>
  </si>
  <si>
    <t>37</t>
    <phoneticPr fontId="2"/>
  </si>
  <si>
    <t>栃木粟野線</t>
    <rPh sb="0" eb="2">
      <t>トチギ</t>
    </rPh>
    <rPh sb="2" eb="4">
      <t>アワノ</t>
    </rPh>
    <rPh sb="4" eb="5">
      <t>セン</t>
    </rPh>
    <phoneticPr fontId="2"/>
  </si>
  <si>
    <t>鹿沼市深程1343</t>
    <rPh sb="0" eb="3">
      <t>カヌマシ</t>
    </rPh>
    <rPh sb="3" eb="5">
      <t>フカホド</t>
    </rPh>
    <phoneticPr fontId="2"/>
  </si>
  <si>
    <t>鹿沼市草久</t>
    <rPh sb="0" eb="3">
      <t>カヌマシ</t>
    </rPh>
    <rPh sb="3" eb="4">
      <t>クサ</t>
    </rPh>
    <rPh sb="4" eb="5">
      <t>キュウ</t>
    </rPh>
    <phoneticPr fontId="2"/>
  </si>
  <si>
    <t>鹿沼市板荷2675番地</t>
    <rPh sb="0" eb="3">
      <t>カヌマシ</t>
    </rPh>
    <rPh sb="3" eb="5">
      <t>イタガ</t>
    </rPh>
    <rPh sb="9" eb="11">
      <t>バンチ</t>
    </rPh>
    <phoneticPr fontId="2"/>
  </si>
  <si>
    <t>鹿沼市池ノ森165-1</t>
    <rPh sb="0" eb="3">
      <t>カヌマシ</t>
    </rPh>
    <rPh sb="3" eb="4">
      <t>イケ</t>
    </rPh>
    <rPh sb="5" eb="6">
      <t>モリ</t>
    </rPh>
    <phoneticPr fontId="2"/>
  </si>
  <si>
    <t>鹿沼市下石川17付近</t>
    <rPh sb="0" eb="3">
      <t>カヌマシ</t>
    </rPh>
    <rPh sb="3" eb="4">
      <t>シモ</t>
    </rPh>
    <rPh sb="4" eb="6">
      <t>イシカワ</t>
    </rPh>
    <rPh sb="8" eb="10">
      <t>フキン</t>
    </rPh>
    <phoneticPr fontId="2"/>
  </si>
  <si>
    <t>鹿沼市板荷1135付近</t>
    <rPh sb="0" eb="3">
      <t>カヌマシ</t>
    </rPh>
    <rPh sb="3" eb="5">
      <t>イタガ</t>
    </rPh>
    <rPh sb="9" eb="11">
      <t>フキン</t>
    </rPh>
    <phoneticPr fontId="2"/>
  </si>
  <si>
    <t>鹿沼市西沢町662-2付近</t>
    <rPh sb="0" eb="3">
      <t>カヌマシ</t>
    </rPh>
    <rPh sb="3" eb="6">
      <t>ニシザワマチ</t>
    </rPh>
    <rPh sb="11" eb="13">
      <t>フキン</t>
    </rPh>
    <phoneticPr fontId="2"/>
  </si>
  <si>
    <t>199</t>
    <phoneticPr fontId="2"/>
  </si>
  <si>
    <t>上永野下永野線</t>
    <rPh sb="0" eb="3">
      <t>カミナガノ</t>
    </rPh>
    <rPh sb="3" eb="4">
      <t>シモ</t>
    </rPh>
    <rPh sb="4" eb="6">
      <t>ナガノ</t>
    </rPh>
    <rPh sb="6" eb="7">
      <t>セン</t>
    </rPh>
    <phoneticPr fontId="2"/>
  </si>
  <si>
    <t>鹿沼市上永野854-4付近</t>
    <rPh sb="0" eb="3">
      <t>カヌマシ</t>
    </rPh>
    <rPh sb="3" eb="6">
      <t>カミナガノ</t>
    </rPh>
    <rPh sb="11" eb="13">
      <t>フキン</t>
    </rPh>
    <phoneticPr fontId="2"/>
  </si>
  <si>
    <t>鹿沼市酒野谷103</t>
    <rPh sb="0" eb="3">
      <t>カヌマシ</t>
    </rPh>
    <rPh sb="3" eb="4">
      <t>サケ</t>
    </rPh>
    <rPh sb="4" eb="5">
      <t>ノ</t>
    </rPh>
    <rPh sb="5" eb="6">
      <t>ヤ</t>
    </rPh>
    <phoneticPr fontId="2"/>
  </si>
  <si>
    <t>鹿沼市入粟野1023-1付近</t>
    <rPh sb="0" eb="3">
      <t>カヌマシ</t>
    </rPh>
    <rPh sb="3" eb="4">
      <t>イリ</t>
    </rPh>
    <rPh sb="4" eb="6">
      <t>アワノ</t>
    </rPh>
    <rPh sb="12" eb="14">
      <t>フキン</t>
    </rPh>
    <phoneticPr fontId="2"/>
  </si>
  <si>
    <t>鹿沼市口粟野1780付近</t>
    <rPh sb="0" eb="3">
      <t>カヌマシ</t>
    </rPh>
    <rPh sb="3" eb="4">
      <t>クチ</t>
    </rPh>
    <rPh sb="4" eb="6">
      <t>アワノ</t>
    </rPh>
    <rPh sb="10" eb="12">
      <t>フキン</t>
    </rPh>
    <phoneticPr fontId="2"/>
  </si>
  <si>
    <t>281</t>
    <phoneticPr fontId="2"/>
  </si>
  <si>
    <t>板荷引田線</t>
    <rPh sb="0" eb="2">
      <t>イタガ</t>
    </rPh>
    <rPh sb="2" eb="4">
      <t>ヒキタ</t>
    </rPh>
    <rPh sb="4" eb="5">
      <t>セン</t>
    </rPh>
    <phoneticPr fontId="2"/>
  </si>
  <si>
    <t>鹿沼市板荷</t>
    <rPh sb="0" eb="3">
      <t>カヌマシ</t>
    </rPh>
    <rPh sb="3" eb="5">
      <t>イタガ</t>
    </rPh>
    <phoneticPr fontId="2"/>
  </si>
  <si>
    <t>鹿沼市旭ヶ丘3164-1付近</t>
    <rPh sb="0" eb="3">
      <t>カヌマシ</t>
    </rPh>
    <rPh sb="3" eb="6">
      <t>アサヒガオカ</t>
    </rPh>
    <rPh sb="12" eb="14">
      <t>フキン</t>
    </rPh>
    <phoneticPr fontId="2"/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</si>
  <si>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2"/>
  </si>
  <si>
    <t>　橋　　梁　　</t>
    <phoneticPr fontId="2"/>
  </si>
  <si>
    <t>-</t>
    <phoneticPr fontId="2"/>
  </si>
  <si>
    <t>路線名</t>
    <phoneticPr fontId="2"/>
  </si>
  <si>
    <t>調　　査　　地　　点</t>
    <phoneticPr fontId="2"/>
  </si>
  <si>
    <t>自転車</t>
    <phoneticPr fontId="3"/>
  </si>
  <si>
    <t>動力付
二輪車</t>
    <phoneticPr fontId="3"/>
  </si>
  <si>
    <t>0006</t>
    <phoneticPr fontId="2"/>
  </si>
  <si>
    <t>0017</t>
    <phoneticPr fontId="2"/>
  </si>
  <si>
    <t>茂呂615-4先</t>
    <phoneticPr fontId="2"/>
  </si>
  <si>
    <t>0018</t>
    <phoneticPr fontId="2"/>
  </si>
  <si>
    <t>0328</t>
    <phoneticPr fontId="2"/>
  </si>
  <si>
    <t>0003</t>
    <phoneticPr fontId="2"/>
  </si>
  <si>
    <t>0029</t>
    <phoneticPr fontId="2"/>
  </si>
  <si>
    <t>日吉町312-1先</t>
    <rPh sb="0" eb="2">
      <t>ヒヨシ</t>
    </rPh>
    <rPh sb="2" eb="3">
      <t>マチ</t>
    </rPh>
    <rPh sb="8" eb="9">
      <t>サキ</t>
    </rPh>
    <phoneticPr fontId="2"/>
  </si>
  <si>
    <t>0019</t>
    <phoneticPr fontId="2"/>
  </si>
  <si>
    <t>0349</t>
    <phoneticPr fontId="2"/>
  </si>
  <si>
    <t>磯町157-14先</t>
    <rPh sb="0" eb="2">
      <t>イソマチ</t>
    </rPh>
    <rPh sb="8" eb="9">
      <t>サキ</t>
    </rPh>
    <phoneticPr fontId="2"/>
  </si>
  <si>
    <t>（フェニックス脇）</t>
    <rPh sb="7" eb="8">
      <t>ワキ</t>
    </rPh>
    <phoneticPr fontId="2"/>
  </si>
  <si>
    <t>佐目町208先</t>
    <rPh sb="0" eb="2">
      <t>サメ</t>
    </rPh>
    <rPh sb="2" eb="3">
      <t>マチ</t>
    </rPh>
    <rPh sb="6" eb="7">
      <t>サキ</t>
    </rPh>
    <phoneticPr fontId="2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</si>
  <si>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2"/>
  </si>
  <si>
    <t>0013</t>
    <phoneticPr fontId="2"/>
  </si>
  <si>
    <t>5009</t>
    <phoneticPr fontId="2"/>
  </si>
  <si>
    <t>（注）　※印は平成27年4月1日公設市場線路線変更</t>
    <rPh sb="1" eb="2">
      <t>チュウ</t>
    </rPh>
    <rPh sb="5" eb="6">
      <t>シルシ</t>
    </rPh>
    <phoneticPr fontId="2"/>
  </si>
  <si>
    <t>口粟野車庫</t>
  </si>
  <si>
    <t>6</t>
  </si>
  <si>
    <t>7</t>
  </si>
  <si>
    <t>8</t>
  </si>
  <si>
    <t>9</t>
  </si>
  <si>
    <t>10</t>
  </si>
  <si>
    <t>11</t>
  </si>
  <si>
    <t>12</t>
  </si>
  <si>
    <t>2</t>
    <phoneticPr fontId="2"/>
  </si>
  <si>
    <t>3</t>
    <phoneticPr fontId="2"/>
  </si>
  <si>
    <t>資料：東武鉄道㈱ 営業統括本部 日光・鬼怒川エリア営業推進部調</t>
    <rPh sb="0" eb="2">
      <t>シリョウ</t>
    </rPh>
    <rPh sb="3" eb="5">
      <t>トウブ</t>
    </rPh>
    <rPh sb="5" eb="7">
      <t>テツドウ</t>
    </rPh>
    <rPh sb="9" eb="11">
      <t>エイギョウ</t>
    </rPh>
    <rPh sb="11" eb="13">
      <t>トウカツ</t>
    </rPh>
    <rPh sb="13" eb="14">
      <t>ホン</t>
    </rPh>
    <rPh sb="14" eb="15">
      <t>ブ</t>
    </rPh>
    <rPh sb="16" eb="18">
      <t>ニッコウ</t>
    </rPh>
    <rPh sb="19" eb="22">
      <t>キヌガワ</t>
    </rPh>
    <rPh sb="25" eb="27">
      <t>エイギョウ</t>
    </rPh>
    <rPh sb="27" eb="30">
      <t>スイシンブ</t>
    </rPh>
    <rPh sb="30" eb="31">
      <t>シラ</t>
    </rPh>
    <phoneticPr fontId="2"/>
  </si>
  <si>
    <t>29年</t>
    <rPh sb="2" eb="3">
      <t>ネン</t>
    </rPh>
    <phoneticPr fontId="2"/>
  </si>
  <si>
    <t>上久我栃木線</t>
    <rPh sb="0" eb="1">
      <t>カミ</t>
    </rPh>
    <rPh sb="1" eb="3">
      <t>クガ</t>
    </rPh>
    <rPh sb="3" eb="5">
      <t>トチギ</t>
    </rPh>
    <rPh sb="5" eb="6">
      <t>セン</t>
    </rPh>
    <phoneticPr fontId="2"/>
  </si>
  <si>
    <t>資料：日本郵便株式会社鹿沼郵便局調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カヌマ</t>
    </rPh>
    <rPh sb="13" eb="16">
      <t>ユウビンキョク</t>
    </rPh>
    <rPh sb="16" eb="17">
      <t>シラベ</t>
    </rPh>
    <phoneticPr fontId="2"/>
  </si>
  <si>
    <t>年　度</t>
    <rPh sb="0" eb="1">
      <t>ネン</t>
    </rPh>
    <rPh sb="2" eb="3">
      <t>ド</t>
    </rPh>
    <phoneticPr fontId="19"/>
  </si>
  <si>
    <t>（注）鹿沼駅～新鹿沼駅　は平成28年4月1日廃線</t>
    <rPh sb="1" eb="2">
      <t>チュウ</t>
    </rPh>
    <rPh sb="3" eb="5">
      <t>カヌマ</t>
    </rPh>
    <rPh sb="5" eb="6">
      <t>エキ</t>
    </rPh>
    <rPh sb="7" eb="10">
      <t>シンカヌマ</t>
    </rPh>
    <rPh sb="10" eb="11">
      <t>エキ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ハイセン</t>
    </rPh>
    <phoneticPr fontId="2"/>
  </si>
  <si>
    <t>8-16　　テレビ契約状況</t>
    <rPh sb="9" eb="11">
      <t>ケイヤク</t>
    </rPh>
    <rPh sb="11" eb="13">
      <t>ジョウキョウ</t>
    </rPh>
    <phoneticPr fontId="2"/>
  </si>
  <si>
    <t>特殊小型
自　動　車</t>
    <phoneticPr fontId="2"/>
  </si>
  <si>
    <t>特種用途
及び
大型特殊
自動車</t>
    <phoneticPr fontId="2"/>
  </si>
  <si>
    <t>8-4  　予約バス（デマンド交通）利用人員　　　　</t>
    <rPh sb="6" eb="7">
      <t>ヨ</t>
    </rPh>
    <rPh sb="7" eb="8">
      <t>ヤク</t>
    </rPh>
    <rPh sb="15" eb="16">
      <t>コウ</t>
    </rPh>
    <rPh sb="16" eb="17">
      <t>ツウ</t>
    </rPh>
    <rPh sb="18" eb="19">
      <t>リ</t>
    </rPh>
    <rPh sb="19" eb="20">
      <t>ヨウ</t>
    </rPh>
    <rPh sb="20" eb="21">
      <t>ニン</t>
    </rPh>
    <rPh sb="21" eb="22">
      <t>イン</t>
    </rPh>
    <phoneticPr fontId="2"/>
  </si>
  <si>
    <t>新鹿沼駅旅客乗</t>
    <rPh sb="0" eb="1">
      <t>シン</t>
    </rPh>
    <rPh sb="1" eb="3">
      <t>カヌマ</t>
    </rPh>
    <rPh sb="3" eb="4">
      <t>エキ</t>
    </rPh>
    <rPh sb="4" eb="6">
      <t>リョキャク</t>
    </rPh>
    <rPh sb="6" eb="7">
      <t>ジョウ</t>
    </rPh>
    <phoneticPr fontId="2"/>
  </si>
  <si>
    <t>車人員</t>
    <phoneticPr fontId="2"/>
  </si>
  <si>
    <t>集配
センター</t>
    <rPh sb="0" eb="2">
      <t>シュウハイ</t>
    </rPh>
    <phoneticPr fontId="19"/>
  </si>
  <si>
    <t>簡易
郵便局</t>
    <rPh sb="0" eb="2">
      <t>カンイ</t>
    </rPh>
    <rPh sb="3" eb="6">
      <t>ユウビンキョク</t>
    </rPh>
    <phoneticPr fontId="19"/>
  </si>
  <si>
    <t>30年</t>
    <rPh sb="2" eb="3">
      <t>ネン</t>
    </rPh>
    <phoneticPr fontId="2"/>
  </si>
  <si>
    <t>（注）鹿沼～古峰原　は「リーバス利用人員」に掲載</t>
    <rPh sb="1" eb="2">
      <t>チュウ</t>
    </rPh>
    <rPh sb="3" eb="5">
      <t>カヌマ</t>
    </rPh>
    <rPh sb="6" eb="7">
      <t>コ</t>
    </rPh>
    <rPh sb="7" eb="9">
      <t>ミネハラ</t>
    </rPh>
    <rPh sb="16" eb="18">
      <t>リヨウ</t>
    </rPh>
    <rPh sb="18" eb="20">
      <t>ジンイン</t>
    </rPh>
    <rPh sb="22" eb="24">
      <t>ケイサイ</t>
    </rPh>
    <phoneticPr fontId="2"/>
  </si>
  <si>
    <t>平成27年度</t>
    <rPh sb="0" eb="2">
      <t>ヘイセイ</t>
    </rPh>
    <rPh sb="4" eb="6">
      <t>ネンド</t>
    </rPh>
    <phoneticPr fontId="2"/>
  </si>
  <si>
    <t>2年1月</t>
    <rPh sb="1" eb="2">
      <t>ネン</t>
    </rPh>
    <rPh sb="3" eb="4">
      <t>ガツ</t>
    </rPh>
    <phoneticPr fontId="2"/>
  </si>
  <si>
    <t>31年4月</t>
    <rPh sb="2" eb="3">
      <t>ネン</t>
    </rPh>
    <rPh sb="4" eb="5">
      <t>ガツ</t>
    </rPh>
    <phoneticPr fontId="2"/>
  </si>
  <si>
    <t>平成27年度</t>
  </si>
  <si>
    <t>令和元（2019）年</t>
    <rPh sb="0" eb="2">
      <t>レイワ</t>
    </rPh>
    <rPh sb="2" eb="3">
      <t>ガン</t>
    </rPh>
    <rPh sb="9" eb="10">
      <t>ネン</t>
    </rPh>
    <phoneticPr fontId="2"/>
  </si>
  <si>
    <t>（令和2年4月1日現在）</t>
    <rPh sb="1" eb="3">
      <t>レイワ</t>
    </rPh>
    <rPh sb="4" eb="5">
      <t>ネン</t>
    </rPh>
    <rPh sb="5" eb="7">
      <t>４ガツ</t>
    </rPh>
    <rPh sb="7" eb="9">
      <t>１ニチ</t>
    </rPh>
    <rPh sb="9" eb="11">
      <t>ゲンザイ</t>
    </rPh>
    <phoneticPr fontId="2"/>
  </si>
  <si>
    <t>(平成31年4月1日現在)</t>
    <rPh sb="5" eb="6">
      <t>ネン</t>
    </rPh>
    <phoneticPr fontId="2"/>
  </si>
  <si>
    <t>平成26年度</t>
    <phoneticPr fontId="2"/>
  </si>
  <si>
    <t>19表　リーバス利用人員　-令和元年度-</t>
    <rPh sb="8" eb="10">
      <t>リヨウ</t>
    </rPh>
    <rPh sb="10" eb="12">
      <t>ジンイン</t>
    </rPh>
    <rPh sb="14" eb="16">
      <t>レイワ</t>
    </rPh>
    <rPh sb="16" eb="17">
      <t>ガン</t>
    </rPh>
    <rPh sb="17" eb="18">
      <t>ネン</t>
    </rPh>
    <rPh sb="18" eb="19">
      <t>ド</t>
    </rPh>
    <phoneticPr fontId="2"/>
  </si>
  <si>
    <t>令和元年5月</t>
    <rPh sb="0" eb="2">
      <t>レイワ</t>
    </rPh>
    <rPh sb="2" eb="3">
      <t>ゲン</t>
    </rPh>
    <rPh sb="3" eb="4">
      <t>ネン</t>
    </rPh>
    <rPh sb="5" eb="6">
      <t>ガツ</t>
    </rPh>
    <phoneticPr fontId="2"/>
  </si>
  <si>
    <t>資料：東日本旅客鉄道㈱HP参照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3" eb="15">
      <t>サンショウ</t>
    </rPh>
    <phoneticPr fontId="2"/>
  </si>
  <si>
    <t>小来川・森崎</t>
    <rPh sb="0" eb="3">
      <t>オコロガワ</t>
    </rPh>
    <rPh sb="4" eb="6">
      <t>モリサキ</t>
    </rPh>
    <phoneticPr fontId="2"/>
  </si>
  <si>
    <t>（令和2年10月20日・22日）</t>
    <rPh sb="1" eb="3">
      <t>レイワ</t>
    </rPh>
    <rPh sb="4" eb="5">
      <t>ネン</t>
    </rPh>
    <rPh sb="7" eb="8">
      <t>ツキ</t>
    </rPh>
    <rPh sb="10" eb="11">
      <t>ニチ</t>
    </rPh>
    <rPh sb="14" eb="15">
      <t>ニチ</t>
    </rPh>
    <phoneticPr fontId="3"/>
  </si>
  <si>
    <t>0005</t>
    <phoneticPr fontId="3"/>
  </si>
  <si>
    <t>茂呂182-1先</t>
    <rPh sb="0" eb="2">
      <t>モロ</t>
    </rPh>
    <rPh sb="7" eb="8">
      <t>サキ</t>
    </rPh>
    <phoneticPr fontId="2"/>
  </si>
  <si>
    <t>（極瀬川東側）</t>
    <rPh sb="1" eb="2">
      <t>ゴク</t>
    </rPh>
    <rPh sb="2" eb="4">
      <t>セガワ</t>
    </rPh>
    <rPh sb="4" eb="5">
      <t>ヒガシ</t>
    </rPh>
    <rPh sb="5" eb="6">
      <t>ガワ</t>
    </rPh>
    <phoneticPr fontId="2"/>
  </si>
  <si>
    <t>上野町179-12先</t>
    <rPh sb="0" eb="2">
      <t>ウエノ</t>
    </rPh>
    <rPh sb="2" eb="3">
      <t>マチ</t>
    </rPh>
    <rPh sb="9" eb="10">
      <t>サキ</t>
    </rPh>
    <phoneticPr fontId="2"/>
  </si>
  <si>
    <t>0032</t>
    <phoneticPr fontId="3"/>
  </si>
  <si>
    <t>0103</t>
    <phoneticPr fontId="3"/>
  </si>
  <si>
    <t>久野1180先</t>
    <rPh sb="0" eb="2">
      <t>クノ</t>
    </rPh>
    <rPh sb="6" eb="7">
      <t>サキ</t>
    </rPh>
    <phoneticPr fontId="2"/>
  </si>
  <si>
    <t>千渡793-1先</t>
    <rPh sb="0" eb="2">
      <t>センド</t>
    </rPh>
    <rPh sb="7" eb="8">
      <t>サキ</t>
    </rPh>
    <phoneticPr fontId="2"/>
  </si>
  <si>
    <t>（小里機材付近）</t>
    <rPh sb="1" eb="3">
      <t>コサト</t>
    </rPh>
    <rPh sb="3" eb="5">
      <t>キザイ</t>
    </rPh>
    <rPh sb="5" eb="7">
      <t>フキン</t>
    </rPh>
    <phoneticPr fontId="2"/>
  </si>
  <si>
    <t>（セブンイレブン千渡店）</t>
    <rPh sb="8" eb="10">
      <t>センド</t>
    </rPh>
    <rPh sb="10" eb="11">
      <t>テン</t>
    </rPh>
    <phoneticPr fontId="2"/>
  </si>
  <si>
    <t>（シルバー人材C脇）</t>
    <rPh sb="5" eb="7">
      <t>ジンザイ</t>
    </rPh>
    <rPh sb="8" eb="9">
      <t>ワキ</t>
    </rPh>
    <phoneticPr fontId="2"/>
  </si>
  <si>
    <t>（リサイクルショップ東側）</t>
    <rPh sb="10" eb="12">
      <t>ヒガシガワ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</si>
  <si>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</si>
  <si>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ゲン</t>
    </rPh>
    <rPh sb="4" eb="5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</si>
  <si>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</si>
  <si>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3"/>
  </si>
  <si>
    <t>（注2）平成27年度、平成29年度、平成30年度、令和元年度郵便物査数方法変更</t>
    <rPh sb="1" eb="2">
      <t>チュウ</t>
    </rPh>
    <rPh sb="4" eb="6">
      <t>ヘイセイ</t>
    </rPh>
    <rPh sb="8" eb="9">
      <t>ネン</t>
    </rPh>
    <rPh sb="9" eb="10">
      <t>ド</t>
    </rPh>
    <rPh sb="11" eb="13">
      <t>ヘイセイ</t>
    </rPh>
    <rPh sb="15" eb="17">
      <t>ネンド</t>
    </rPh>
    <rPh sb="18" eb="20">
      <t>ヘイセイ</t>
    </rPh>
    <rPh sb="22" eb="24">
      <t>ネンド</t>
    </rPh>
    <rPh sb="25" eb="27">
      <t>レイワ</t>
    </rPh>
    <rPh sb="27" eb="28">
      <t>ガン</t>
    </rPh>
    <rPh sb="28" eb="30">
      <t>ネンド</t>
    </rPh>
    <rPh sb="30" eb="33">
      <t>ユウビンブツ</t>
    </rPh>
    <rPh sb="33" eb="34">
      <t>サ</t>
    </rPh>
    <rPh sb="34" eb="35">
      <t>スウ</t>
    </rPh>
    <rPh sb="35" eb="37">
      <t>ホウホウ</t>
    </rPh>
    <rPh sb="37" eb="39">
      <t>ヘンコウ</t>
    </rPh>
    <phoneticPr fontId="2"/>
  </si>
  <si>
    <t>小型
四輪車</t>
    <phoneticPr fontId="2"/>
  </si>
  <si>
    <t>小型
四輪車</t>
    <phoneticPr fontId="2"/>
  </si>
  <si>
    <t>乗合
自動車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</si>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</sst>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0.0_ "/>
    <numFmt numFmtId="177" formatCode="#,##0_ "/>
    <numFmt numFmtId="178" formatCode="#,##0.0;&quot;△ &quot;#,##0.0"/>
    <numFmt numFmtId="179" formatCode="#,##0.0_ "/>
    <numFmt numFmtId="180" formatCode="#,##0_);\(#,##0\)"/>
    <numFmt numFmtId="181" formatCode="#,##0_);[Red]\(#,##0\)"/>
    <numFmt numFmtId="182" formatCode="#,##0;&quot;△ &quot;#,##0"/>
    <numFmt numFmtId="183" formatCode="#,##0.0_);[Red]\(#,##0.0\)"/>
    <numFmt numFmtId="184" formatCode="0.0_);[Red]\(0.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9.5"/>
      <name val="ＭＳ Ｐ明朝"/>
      <family val="1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69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 vertical="distributed" textRotation="255" justifyLastLine="1"/>
    </xf>
    <xf numFmtId="177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1" xfId="1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vertical="top" textRotation="255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/>
    <xf numFmtId="176" fontId="4" fillId="0" borderId="6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0" fontId="4" fillId="0" borderId="6" xfId="1" applyNumberFormat="1" applyFont="1" applyFill="1" applyBorder="1" applyAlignment="1">
      <alignment vertical="center"/>
    </xf>
    <xf numFmtId="180" fontId="4" fillId="0" borderId="4" xfId="1" applyNumberFormat="1" applyFont="1" applyFill="1" applyBorder="1" applyAlignment="1">
      <alignment vertical="center"/>
    </xf>
    <xf numFmtId="0" fontId="8" fillId="0" borderId="0" xfId="0" applyFont="1" applyFill="1"/>
    <xf numFmtId="38" fontId="8" fillId="0" borderId="6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38" fontId="10" fillId="0" borderId="0" xfId="0" applyNumberFormat="1" applyFont="1" applyFill="1" applyAlignment="1">
      <alignment vertical="center"/>
    </xf>
    <xf numFmtId="38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177" fontId="4" fillId="0" borderId="6" xfId="0" applyNumberFormat="1" applyFont="1" applyFill="1" applyBorder="1" applyAlignment="1">
      <alignment horizontal="right" vertical="center"/>
    </xf>
    <xf numFmtId="181" fontId="4" fillId="0" borderId="6" xfId="0" applyNumberFormat="1" applyFont="1" applyFill="1" applyBorder="1" applyAlignment="1">
      <alignment horizontal="right" vertical="center"/>
    </xf>
    <xf numFmtId="181" fontId="4" fillId="0" borderId="11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7" fillId="0" borderId="0" xfId="0" applyNumberFormat="1" applyFont="1" applyFill="1" applyBorder="1"/>
    <xf numFmtId="181" fontId="7" fillId="0" borderId="0" xfId="0" applyNumberFormat="1" applyFont="1" applyFill="1" applyBorder="1"/>
    <xf numFmtId="181" fontId="7" fillId="0" borderId="0" xfId="0" applyNumberFormat="1" applyFont="1" applyFill="1"/>
    <xf numFmtId="0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7" fillId="0" borderId="8" xfId="0" applyFont="1" applyFill="1" applyBorder="1"/>
    <xf numFmtId="3" fontId="7" fillId="0" borderId="8" xfId="0" applyNumberFormat="1" applyFont="1" applyFill="1" applyBorder="1"/>
    <xf numFmtId="0" fontId="5" fillId="0" borderId="8" xfId="0" applyFont="1" applyFill="1" applyBorder="1" applyAlignment="1">
      <alignment vertical="center"/>
    </xf>
    <xf numFmtId="38" fontId="5" fillId="0" borderId="5" xfId="1" applyFont="1" applyFill="1" applyBorder="1" applyAlignment="1">
      <alignment vertical="distributed" textRotation="255" justifyLastLine="1"/>
    </xf>
    <xf numFmtId="49" fontId="4" fillId="0" borderId="0" xfId="1" applyNumberFormat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13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8" fontId="8" fillId="0" borderId="1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9" fontId="4" fillId="0" borderId="0" xfId="0" applyNumberFormat="1" applyFont="1" applyFill="1" applyBorder="1" applyAlignment="1">
      <alignment vertical="center" shrinkToFit="1"/>
    </xf>
    <xf numFmtId="179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82" fontId="4" fillId="0" borderId="1" xfId="0" applyNumberFormat="1" applyFont="1" applyFill="1" applyBorder="1" applyAlignment="1">
      <alignment horizontal="distributed" vertical="center" justifyLastLine="1"/>
    </xf>
    <xf numFmtId="182" fontId="4" fillId="0" borderId="14" xfId="0" applyNumberFormat="1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/>
    </xf>
    <xf numFmtId="182" fontId="5" fillId="0" borderId="1" xfId="0" applyNumberFormat="1" applyFont="1" applyFill="1" applyBorder="1" applyAlignment="1">
      <alignment horizontal="distributed" vertical="center" wrapText="1" justifyLastLine="1"/>
    </xf>
    <xf numFmtId="0" fontId="21" fillId="3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56" fontId="17" fillId="0" borderId="0" xfId="0" applyNumberFormat="1" applyFont="1" applyAlignment="1">
      <alignment horizontal="justify" vertic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horizontal="center" vertical="center" textRotation="255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Alignment="1">
      <alignment vertical="center"/>
    </xf>
    <xf numFmtId="18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2" fillId="0" borderId="0" xfId="0" applyFont="1" applyAlignment="1">
      <alignment horizontal="justify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/>
    </xf>
    <xf numFmtId="181" fontId="5" fillId="0" borderId="6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left"/>
    </xf>
    <xf numFmtId="49" fontId="5" fillId="0" borderId="4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3" fillId="0" borderId="0" xfId="1" applyFont="1" applyFill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0" fontId="4" fillId="0" borderId="14" xfId="0" applyFont="1" applyFill="1" applyBorder="1" applyAlignment="1">
      <alignment horizontal="distributed" vertical="center" justifyLastLine="1"/>
    </xf>
    <xf numFmtId="182" fontId="4" fillId="0" borderId="5" xfId="0" applyNumberFormat="1" applyFont="1" applyFill="1" applyBorder="1" applyAlignment="1">
      <alignment horizontal="center" vertical="center" justifyLastLine="1"/>
    </xf>
    <xf numFmtId="38" fontId="8" fillId="0" borderId="0" xfId="2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83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 wrapText="1"/>
    </xf>
    <xf numFmtId="38" fontId="8" fillId="0" borderId="0" xfId="1" applyFont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2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38" fontId="8" fillId="0" borderId="0" xfId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0" applyFont="1"/>
    <xf numFmtId="0" fontId="24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184" fontId="4" fillId="0" borderId="6" xfId="0" applyNumberFormat="1" applyFont="1" applyFill="1" applyBorder="1" applyAlignment="1">
      <alignment vertical="center"/>
    </xf>
    <xf numFmtId="0" fontId="31" fillId="0" borderId="1" xfId="0" applyFont="1" applyBorder="1" applyAlignment="1">
      <alignment horizontal="distributed" vertical="center" wrapText="1" justifyLastLine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29" fillId="0" borderId="6" xfId="0" applyNumberFormat="1" applyFont="1" applyFill="1" applyBorder="1" applyAlignment="1">
      <alignment horizontal="right" vertical="center" wrapText="1"/>
    </xf>
    <xf numFmtId="0" fontId="29" fillId="0" borderId="4" xfId="0" applyNumberFormat="1" applyFont="1" applyFill="1" applyBorder="1" applyAlignment="1">
      <alignment horizontal="right" vertical="center" wrapText="1"/>
    </xf>
    <xf numFmtId="179" fontId="29" fillId="0" borderId="6" xfId="0" applyNumberFormat="1" applyFont="1" applyFill="1" applyBorder="1" applyAlignment="1">
      <alignment horizontal="right" vertical="center"/>
    </xf>
    <xf numFmtId="179" fontId="29" fillId="0" borderId="3" xfId="0" applyNumberFormat="1" applyFont="1" applyFill="1" applyBorder="1" applyAlignment="1">
      <alignment vertical="center"/>
    </xf>
    <xf numFmtId="0" fontId="31" fillId="0" borderId="5" xfId="0" applyFont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/>
    </xf>
    <xf numFmtId="38" fontId="23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/>
    </xf>
    <xf numFmtId="181" fontId="8" fillId="0" borderId="3" xfId="0" applyNumberFormat="1" applyFont="1" applyFill="1" applyBorder="1" applyAlignment="1">
      <alignment horizontal="center"/>
    </xf>
    <xf numFmtId="180" fontId="28" fillId="0" borderId="0" xfId="2" applyNumberFormat="1" applyFont="1" applyFill="1" applyBorder="1" applyAlignment="1">
      <alignment vertical="center"/>
    </xf>
    <xf numFmtId="177" fontId="29" fillId="0" borderId="9" xfId="0" applyNumberFormat="1" applyFont="1" applyFill="1" applyBorder="1" applyAlignment="1">
      <alignment vertical="center"/>
    </xf>
    <xf numFmtId="179" fontId="29" fillId="0" borderId="9" xfId="0" applyNumberFormat="1" applyFont="1" applyFill="1" applyBorder="1" applyAlignment="1">
      <alignment vertical="center"/>
    </xf>
    <xf numFmtId="177" fontId="29" fillId="0" borderId="6" xfId="0" applyNumberFormat="1" applyFont="1" applyFill="1" applyBorder="1" applyAlignment="1">
      <alignment horizontal="right" vertical="center" wrapText="1"/>
    </xf>
    <xf numFmtId="177" fontId="29" fillId="0" borderId="6" xfId="0" applyNumberFormat="1" applyFont="1" applyBorder="1" applyAlignment="1">
      <alignment vertical="center"/>
    </xf>
    <xf numFmtId="176" fontId="29" fillId="0" borderId="0" xfId="0" applyNumberFormat="1" applyFont="1" applyAlignment="1">
      <alignment vertical="center" shrinkToFit="1"/>
    </xf>
    <xf numFmtId="177" fontId="29" fillId="0" borderId="1" xfId="0" applyNumberFormat="1" applyFont="1" applyFill="1" applyBorder="1" applyAlignment="1">
      <alignment vertical="center"/>
    </xf>
    <xf numFmtId="179" fontId="29" fillId="0" borderId="5" xfId="0" applyNumberFormat="1" applyFont="1" applyFill="1" applyBorder="1" applyAlignment="1">
      <alignment vertical="center" shrinkToFit="1"/>
    </xf>
    <xf numFmtId="0" fontId="7" fillId="0" borderId="0" xfId="0" applyFont="1" applyFill="1" applyAlignment="1"/>
    <xf numFmtId="0" fontId="29" fillId="0" borderId="4" xfId="0" applyFont="1" applyFill="1" applyBorder="1" applyAlignment="1">
      <alignment horizontal="center" vertical="center"/>
    </xf>
    <xf numFmtId="38" fontId="32" fillId="0" borderId="11" xfId="2" applyFont="1" applyFill="1" applyBorder="1" applyAlignment="1">
      <alignment vertical="center"/>
    </xf>
    <xf numFmtId="38" fontId="32" fillId="0" borderId="6" xfId="2" applyFont="1" applyFill="1" applyBorder="1" applyAlignment="1">
      <alignment vertical="center"/>
    </xf>
    <xf numFmtId="178" fontId="32" fillId="0" borderId="6" xfId="2" applyNumberFormat="1" applyFont="1" applyFill="1" applyBorder="1" applyAlignment="1">
      <alignment horizontal="right" vertical="center"/>
    </xf>
    <xf numFmtId="38" fontId="32" fillId="0" borderId="0" xfId="2" applyFont="1" applyFill="1" applyBorder="1" applyAlignment="1">
      <alignment vertical="center"/>
    </xf>
    <xf numFmtId="178" fontId="32" fillId="0" borderId="11" xfId="2" applyNumberFormat="1" applyFont="1" applyFill="1" applyBorder="1" applyAlignment="1">
      <alignment horizontal="right" vertical="center"/>
    </xf>
    <xf numFmtId="181" fontId="29" fillId="0" borderId="6" xfId="0" applyNumberFormat="1" applyFont="1" applyFill="1" applyBorder="1" applyAlignment="1">
      <alignment horizontal="right" vertical="center"/>
    </xf>
    <xf numFmtId="181" fontId="29" fillId="0" borderId="11" xfId="0" applyNumberFormat="1" applyFont="1" applyFill="1" applyBorder="1" applyAlignment="1">
      <alignment horizontal="right" vertical="center"/>
    </xf>
    <xf numFmtId="0" fontId="31" fillId="0" borderId="6" xfId="0" applyFont="1" applyBorder="1" applyAlignment="1">
      <alignment horizontal="center" vertical="center" wrapText="1"/>
    </xf>
    <xf numFmtId="177" fontId="29" fillId="0" borderId="6" xfId="0" applyNumberFormat="1" applyFont="1" applyFill="1" applyBorder="1" applyAlignment="1">
      <alignment vertical="center"/>
    </xf>
    <xf numFmtId="177" fontId="29" fillId="0" borderId="3" xfId="0" applyNumberFormat="1" applyFont="1" applyFill="1" applyBorder="1" applyAlignment="1">
      <alignment vertical="center"/>
    </xf>
    <xf numFmtId="179" fontId="29" fillId="0" borderId="11" xfId="0" applyNumberFormat="1" applyFont="1" applyFill="1" applyBorder="1" applyAlignment="1">
      <alignment vertical="center" shrinkToFit="1"/>
    </xf>
    <xf numFmtId="0" fontId="3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9" fontId="29" fillId="0" borderId="6" xfId="0" applyNumberFormat="1" applyFont="1" applyFill="1" applyBorder="1" applyAlignment="1">
      <alignment vertical="center"/>
    </xf>
    <xf numFmtId="0" fontId="11" fillId="0" borderId="0" xfId="0" applyFont="1"/>
    <xf numFmtId="184" fontId="4" fillId="0" borderId="1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justifyLastLine="1"/>
    </xf>
    <xf numFmtId="180" fontId="4" fillId="0" borderId="12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20" fillId="0" borderId="0" xfId="0" applyFont="1" applyAlignment="1"/>
    <xf numFmtId="181" fontId="5" fillId="0" borderId="10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8" fillId="0" borderId="12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181" fontId="4" fillId="0" borderId="6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180" fontId="4" fillId="0" borderId="11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distributed" textRotation="255" justifyLastLine="1"/>
    </xf>
    <xf numFmtId="0" fontId="7" fillId="0" borderId="1" xfId="0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5" fillId="0" borderId="5" xfId="2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justifyLastLine="1"/>
    </xf>
    <xf numFmtId="38" fontId="5" fillId="0" borderId="1" xfId="1" applyFont="1" applyBorder="1" applyAlignment="1">
      <alignment horizontal="center" vertical="center" wrapText="1" shrinkToFit="1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6" xfId="2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33" fillId="0" borderId="0" xfId="1" applyFont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8" fontId="5" fillId="0" borderId="9" xfId="0" applyNumberFormat="1" applyFont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9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vertical="center"/>
    </xf>
    <xf numFmtId="38" fontId="5" fillId="0" borderId="4" xfId="2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38" fontId="5" fillId="0" borderId="6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11" xfId="2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81" fontId="8" fillId="0" borderId="0" xfId="0" applyNumberFormat="1" applyFont="1" applyFill="1"/>
    <xf numFmtId="0" fontId="23" fillId="0" borderId="0" xfId="0" applyFont="1" applyFill="1" applyBorder="1" applyAlignment="1">
      <alignment vertical="center"/>
    </xf>
    <xf numFmtId="38" fontId="33" fillId="0" borderId="6" xfId="2" applyFont="1" applyFill="1" applyBorder="1" applyAlignment="1">
      <alignment vertical="center"/>
    </xf>
    <xf numFmtId="38" fontId="33" fillId="0" borderId="0" xfId="2" applyFont="1" applyFill="1" applyBorder="1" applyAlignment="1">
      <alignment vertical="center"/>
    </xf>
    <xf numFmtId="38" fontId="33" fillId="0" borderId="4" xfId="2" applyFont="1" applyFill="1" applyBorder="1" applyAlignment="1">
      <alignment vertical="center"/>
    </xf>
    <xf numFmtId="38" fontId="33" fillId="0" borderId="11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27" fillId="0" borderId="0" xfId="0" applyNumberFormat="1" applyFont="1" applyFill="1" applyAlignment="1">
      <alignment vertical="center"/>
    </xf>
    <xf numFmtId="179" fontId="4" fillId="0" borderId="6" xfId="0" applyNumberFormat="1" applyFont="1" applyFill="1" applyBorder="1" applyAlignment="1">
      <alignment horizontal="right" vertical="center"/>
    </xf>
    <xf numFmtId="177" fontId="29" fillId="0" borderId="6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vertical="center"/>
    </xf>
    <xf numFmtId="181" fontId="4" fillId="0" borderId="11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3" fontId="6" fillId="0" borderId="3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181" fontId="6" fillId="0" borderId="12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178" fontId="0" fillId="0" borderId="3" xfId="1" applyNumberFormat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183" fontId="6" fillId="0" borderId="12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 justifyLastLine="1"/>
    </xf>
    <xf numFmtId="180" fontId="6" fillId="0" borderId="1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justifyLastLine="1"/>
    </xf>
    <xf numFmtId="180" fontId="4" fillId="0" borderId="3" xfId="2" applyNumberFormat="1" applyFont="1" applyFill="1" applyBorder="1" applyAlignment="1">
      <alignment vertical="center"/>
    </xf>
    <xf numFmtId="180" fontId="4" fillId="0" borderId="12" xfId="2" applyNumberFormat="1" applyFont="1" applyFill="1" applyBorder="1" applyAlignment="1">
      <alignment vertical="center"/>
    </xf>
    <xf numFmtId="180" fontId="4" fillId="0" borderId="15" xfId="2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57" fontId="5" fillId="0" borderId="9" xfId="0" applyNumberFormat="1" applyFont="1" applyFill="1" applyBorder="1" applyAlignment="1">
      <alignment horizontal="left" vertical="center" shrinkToFit="1"/>
    </xf>
    <xf numFmtId="57" fontId="5" fillId="0" borderId="10" xfId="0" applyNumberFormat="1" applyFont="1" applyFill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57" fontId="5" fillId="0" borderId="6" xfId="0" applyNumberFormat="1" applyFont="1" applyFill="1" applyBorder="1" applyAlignment="1">
      <alignment horizontal="left" vertical="center" shrinkToFit="1"/>
    </xf>
    <xf numFmtId="57" fontId="5" fillId="0" borderId="11" xfId="0" applyNumberFormat="1" applyFont="1" applyFill="1" applyBorder="1" applyAlignment="1">
      <alignment horizontal="right" vertical="center"/>
    </xf>
    <xf numFmtId="57" fontId="5" fillId="0" borderId="11" xfId="0" applyNumberFormat="1" applyFont="1" applyFill="1" applyBorder="1" applyAlignment="1">
      <alignment horizontal="distributed" vertical="center"/>
    </xf>
    <xf numFmtId="0" fontId="33" fillId="0" borderId="3" xfId="0" applyNumberFormat="1" applyFont="1" applyFill="1" applyBorder="1" applyAlignment="1">
      <alignment vertical="center"/>
    </xf>
    <xf numFmtId="0" fontId="33" fillId="0" borderId="12" xfId="0" applyNumberFormat="1" applyFont="1" applyFill="1" applyBorder="1" applyAlignment="1">
      <alignment horizontal="right" vertical="center"/>
    </xf>
    <xf numFmtId="38" fontId="33" fillId="0" borderId="15" xfId="1" applyFont="1" applyFill="1" applyBorder="1" applyAlignment="1">
      <alignment vertical="center"/>
    </xf>
    <xf numFmtId="177" fontId="33" fillId="0" borderId="3" xfId="0" applyNumberFormat="1" applyFont="1" applyFill="1" applyBorder="1" applyAlignment="1">
      <alignment horizontal="left" vertical="center" shrinkToFit="1"/>
    </xf>
    <xf numFmtId="177" fontId="33" fillId="0" borderId="12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horizontal="right" vertical="center"/>
    </xf>
    <xf numFmtId="181" fontId="6" fillId="0" borderId="12" xfId="0" applyNumberFormat="1" applyFont="1" applyFill="1" applyBorder="1" applyAlignment="1">
      <alignment horizontal="right" vertical="center"/>
    </xf>
    <xf numFmtId="181" fontId="0" fillId="0" borderId="0" xfId="0" applyNumberFormat="1" applyFont="1" applyFill="1"/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180" fontId="6" fillId="0" borderId="6" xfId="1" applyNumberFormat="1" applyFont="1" applyFill="1" applyBorder="1" applyAlignment="1">
      <alignment vertical="center"/>
    </xf>
    <xf numFmtId="180" fontId="6" fillId="0" borderId="11" xfId="1" applyNumberFormat="1" applyFont="1" applyFill="1" applyBorder="1" applyAlignment="1">
      <alignment vertical="center"/>
    </xf>
    <xf numFmtId="180" fontId="6" fillId="0" borderId="4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vertical="center"/>
    </xf>
    <xf numFmtId="180" fontId="4" fillId="0" borderId="12" xfId="1" applyNumberFormat="1" applyFont="1" applyFill="1" applyBorder="1" applyAlignment="1">
      <alignment vertical="center"/>
    </xf>
    <xf numFmtId="180" fontId="4" fillId="0" borderId="15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center" vertical="center"/>
    </xf>
    <xf numFmtId="184" fontId="6" fillId="0" borderId="3" xfId="0" applyNumberFormat="1" applyFont="1" applyFill="1" applyBorder="1" applyAlignment="1">
      <alignment vertical="center"/>
    </xf>
    <xf numFmtId="184" fontId="6" fillId="0" borderId="12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38" fontId="5" fillId="0" borderId="1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49" fontId="35" fillId="0" borderId="4" xfId="1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38" fontId="33" fillId="0" borderId="3" xfId="0" applyNumberFormat="1" applyFont="1" applyBorder="1" applyAlignment="1">
      <alignment horizontal="right" vertical="center"/>
    </xf>
    <xf numFmtId="38" fontId="33" fillId="0" borderId="12" xfId="0" applyNumberFormat="1" applyFont="1" applyBorder="1" applyAlignment="1">
      <alignment horizontal="right" vertical="center"/>
    </xf>
    <xf numFmtId="38" fontId="33" fillId="0" borderId="15" xfId="0" applyNumberFormat="1" applyFont="1" applyBorder="1" applyAlignment="1">
      <alignment horizontal="right" vertical="center"/>
    </xf>
    <xf numFmtId="38" fontId="33" fillId="0" borderId="3" xfId="2" applyFont="1" applyBorder="1" applyAlignment="1">
      <alignment vertical="center"/>
    </xf>
    <xf numFmtId="38" fontId="33" fillId="0" borderId="12" xfId="2" applyFont="1" applyBorder="1" applyAlignment="1">
      <alignment vertical="center"/>
    </xf>
    <xf numFmtId="38" fontId="33" fillId="0" borderId="15" xfId="1" applyFont="1" applyFill="1" applyBorder="1" applyAlignment="1">
      <alignment horizontal="center" vertical="center"/>
    </xf>
    <xf numFmtId="38" fontId="33" fillId="0" borderId="3" xfId="2" applyFont="1" applyFill="1" applyBorder="1" applyAlignment="1">
      <alignment vertical="center"/>
    </xf>
    <xf numFmtId="38" fontId="33" fillId="0" borderId="12" xfId="2" applyFont="1" applyFill="1" applyBorder="1" applyAlignment="1">
      <alignment vertical="center"/>
    </xf>
    <xf numFmtId="38" fontId="33" fillId="0" borderId="15" xfId="2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182" fontId="4" fillId="0" borderId="6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49" fontId="4" fillId="0" borderId="0" xfId="0" quotePrefix="1" applyNumberFormat="1" applyFont="1" applyFill="1" applyAlignment="1">
      <alignment horizontal="center" vertical="center"/>
    </xf>
    <xf numFmtId="182" fontId="6" fillId="0" borderId="3" xfId="0" applyNumberFormat="1" applyFont="1" applyFill="1" applyBorder="1" applyAlignment="1">
      <alignment vertical="center"/>
    </xf>
    <xf numFmtId="182" fontId="6" fillId="0" borderId="1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6" fontId="7" fillId="0" borderId="0" xfId="3" applyFont="1" applyFill="1" applyBorder="1" applyAlignment="1">
      <alignment horizontal="left" vertical="center" wrapText="1"/>
    </xf>
    <xf numFmtId="6" fontId="7" fillId="0" borderId="0" xfId="3" applyFont="1" applyFill="1" applyBorder="1" applyAlignment="1">
      <alignment horizontal="left" vertical="center"/>
    </xf>
    <xf numFmtId="0" fontId="5" fillId="0" borderId="0" xfId="0" applyFont="1" applyFill="1" applyAlignment="1"/>
    <xf numFmtId="0" fontId="5" fillId="0" borderId="2" xfId="0" applyFont="1" applyFill="1" applyBorder="1" applyAlignment="1">
      <alignment horizontal="right"/>
    </xf>
    <xf numFmtId="0" fontId="4" fillId="0" borderId="0" xfId="0" applyFont="1" applyFill="1" applyAlignment="1"/>
    <xf numFmtId="181" fontId="8" fillId="0" borderId="0" xfId="0" applyNumberFormat="1" applyFont="1" applyFill="1" applyAlignment="1"/>
    <xf numFmtId="0" fontId="7" fillId="0" borderId="2" xfId="0" applyFont="1" applyFill="1" applyBorder="1" applyAlignment="1">
      <alignment horizontal="right"/>
    </xf>
    <xf numFmtId="0" fontId="8" fillId="0" borderId="0" xfId="0" applyFont="1" applyFill="1" applyAlignment="1"/>
    <xf numFmtId="0" fontId="3" fillId="0" borderId="0" xfId="0" applyFont="1" applyBorder="1" applyAlignment="1"/>
    <xf numFmtId="0" fontId="7" fillId="0" borderId="0" xfId="0" applyFont="1" applyBorder="1" applyAlignment="1">
      <alignment horizontal="right"/>
    </xf>
    <xf numFmtId="181" fontId="0" fillId="0" borderId="0" xfId="0" applyNumberFormat="1" applyFont="1" applyFill="1" applyAlignment="1"/>
    <xf numFmtId="0" fontId="0" fillId="0" borderId="0" xfId="0" applyFont="1" applyFill="1" applyAlignment="1"/>
    <xf numFmtId="38" fontId="7" fillId="0" borderId="0" xfId="1" applyFont="1" applyFill="1" applyAlignment="1"/>
    <xf numFmtId="38" fontId="5" fillId="0" borderId="0" xfId="1" applyFont="1" applyFill="1" applyAlignment="1"/>
    <xf numFmtId="38" fontId="7" fillId="0" borderId="0" xfId="1" applyFont="1" applyFill="1" applyAlignment="1">
      <alignment horizontal="right"/>
    </xf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2" xfId="0" applyFont="1" applyFill="1" applyBorder="1" applyAlignment="1"/>
    <xf numFmtId="0" fontId="5" fillId="0" borderId="2" xfId="0" applyFont="1" applyBorder="1" applyAlignment="1">
      <alignment horizontal="left"/>
    </xf>
    <xf numFmtId="0" fontId="31" fillId="0" borderId="0" xfId="0" applyFont="1" applyAlignment="1"/>
    <xf numFmtId="0" fontId="24" fillId="0" borderId="0" xfId="0" applyFont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/>
    <xf numFmtId="38" fontId="5" fillId="0" borderId="0" xfId="1" applyFont="1" applyAlignment="1"/>
    <xf numFmtId="38" fontId="5" fillId="0" borderId="0" xfId="1" applyFont="1" applyAlignment="1">
      <alignment horizontal="right"/>
    </xf>
    <xf numFmtId="0" fontId="5" fillId="0" borderId="2" xfId="0" applyFont="1" applyFill="1" applyBorder="1" applyAlignment="1"/>
    <xf numFmtId="38" fontId="4" fillId="0" borderId="0" xfId="1" applyFont="1" applyAlignment="1"/>
    <xf numFmtId="0" fontId="4" fillId="0" borderId="2" xfId="0" applyFont="1" applyFill="1" applyBorder="1" applyAlignment="1"/>
    <xf numFmtId="6" fontId="7" fillId="0" borderId="0" xfId="3" applyFont="1" applyFill="1" applyBorder="1" applyAlignment="1">
      <alignment vertical="center"/>
    </xf>
    <xf numFmtId="0" fontId="4" fillId="0" borderId="0" xfId="0" applyFont="1" applyFill="1" applyBorder="1" applyAlignment="1">
      <alignment vertical="center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82" fontId="5" fillId="0" borderId="2" xfId="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right"/>
    </xf>
    <xf numFmtId="38" fontId="0" fillId="0" borderId="1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horizontal="distributed" vertical="center" justifyLastLine="1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80" fontId="6" fillId="0" borderId="12" xfId="1" applyNumberFormat="1" applyFont="1" applyFill="1" applyBorder="1" applyAlignment="1">
      <alignment horizontal="right" vertical="center"/>
    </xf>
    <xf numFmtId="180" fontId="6" fillId="0" borderId="2" xfId="1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80" fontId="4" fillId="0" borderId="11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80" fontId="4" fillId="0" borderId="4" xfId="1" applyNumberFormat="1" applyFont="1" applyFill="1" applyBorder="1" applyAlignment="1">
      <alignment horizontal="right" vertical="center"/>
    </xf>
    <xf numFmtId="180" fontId="6" fillId="0" borderId="15" xfId="1" applyNumberFormat="1" applyFont="1" applyFill="1" applyBorder="1" applyAlignment="1">
      <alignment horizontal="right" vertical="center"/>
    </xf>
    <xf numFmtId="180" fontId="4" fillId="0" borderId="10" xfId="5" applyNumberFormat="1" applyFont="1" applyFill="1" applyBorder="1" applyAlignment="1">
      <alignment horizontal="right" vertical="center"/>
    </xf>
    <xf numFmtId="180" fontId="4" fillId="0" borderId="8" xfId="5" applyNumberFormat="1" applyFont="1" applyFill="1" applyBorder="1" applyAlignment="1">
      <alignment horizontal="right" vertical="center"/>
    </xf>
    <xf numFmtId="180" fontId="4" fillId="0" borderId="13" xfId="5" applyNumberFormat="1" applyFont="1" applyFill="1" applyBorder="1" applyAlignment="1">
      <alignment horizontal="right" vertical="center"/>
    </xf>
    <xf numFmtId="180" fontId="4" fillId="0" borderId="11" xfId="5" applyNumberFormat="1" applyFont="1" applyFill="1" applyBorder="1" applyAlignment="1">
      <alignment horizontal="right" vertical="center"/>
    </xf>
    <xf numFmtId="180" fontId="4" fillId="0" borderId="0" xfId="5" applyNumberFormat="1" applyFont="1" applyFill="1" applyBorder="1" applyAlignment="1">
      <alignment horizontal="right" vertical="center"/>
    </xf>
    <xf numFmtId="180" fontId="29" fillId="0" borderId="11" xfId="5" applyNumberFormat="1" applyFont="1" applyFill="1" applyBorder="1" applyAlignment="1">
      <alignment horizontal="right" vertical="center"/>
    </xf>
    <xf numFmtId="180" fontId="29" fillId="0" borderId="0" xfId="5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6" fillId="0" borderId="12" xfId="5" applyFont="1" applyFill="1" applyBorder="1" applyAlignment="1">
      <alignment horizontal="right" vertical="center"/>
    </xf>
    <xf numFmtId="38" fontId="6" fillId="0" borderId="15" xfId="5" applyFont="1" applyFill="1" applyBorder="1" applyAlignment="1">
      <alignment horizontal="right" vertical="center"/>
    </xf>
    <xf numFmtId="180" fontId="29" fillId="0" borderId="4" xfId="5" applyNumberFormat="1" applyFont="1" applyFill="1" applyBorder="1" applyAlignment="1">
      <alignment horizontal="right" vertical="center"/>
    </xf>
    <xf numFmtId="38" fontId="4" fillId="0" borderId="11" xfId="5" applyFont="1" applyFill="1" applyBorder="1" applyAlignment="1">
      <alignment horizontal="right" vertical="center"/>
    </xf>
    <xf numFmtId="38" fontId="4" fillId="0" borderId="4" xfId="5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38" fontId="4" fillId="0" borderId="10" xfId="1" applyFont="1" applyFill="1" applyBorder="1" applyAlignment="1">
      <alignment horizontal="right" vertical="center" justifyLastLine="1"/>
    </xf>
    <xf numFmtId="38" fontId="4" fillId="0" borderId="13" xfId="1" applyFont="1" applyFill="1" applyBorder="1" applyAlignment="1">
      <alignment horizontal="right" vertical="center" justifyLastLine="1"/>
    </xf>
    <xf numFmtId="38" fontId="29" fillId="0" borderId="11" xfId="5" applyFont="1" applyFill="1" applyBorder="1" applyAlignment="1">
      <alignment horizontal="center" vertical="center"/>
    </xf>
    <xf numFmtId="38" fontId="29" fillId="0" borderId="4" xfId="5" applyFont="1" applyFill="1" applyBorder="1" applyAlignment="1">
      <alignment horizontal="center" vertical="center"/>
    </xf>
    <xf numFmtId="38" fontId="29" fillId="0" borderId="12" xfId="5" applyFont="1" applyFill="1" applyBorder="1" applyAlignment="1">
      <alignment horizontal="center" vertical="center"/>
    </xf>
    <xf numFmtId="38" fontId="29" fillId="0" borderId="15" xfId="5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38" fontId="29" fillId="0" borderId="11" xfId="5" applyFont="1" applyFill="1" applyBorder="1" applyAlignment="1">
      <alignment horizontal="right" vertical="center"/>
    </xf>
    <xf numFmtId="38" fontId="29" fillId="0" borderId="4" xfId="5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 justifyLastLine="1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177" fontId="29" fillId="0" borderId="11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7" fillId="0" borderId="0" xfId="1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38" fontId="7" fillId="0" borderId="2" xfId="1" applyFont="1" applyFill="1" applyBorder="1" applyAlignment="1">
      <alignment horizontal="left"/>
    </xf>
    <xf numFmtId="38" fontId="5" fillId="0" borderId="2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center" vertical="center" justifyLastLine="1"/>
    </xf>
    <xf numFmtId="38" fontId="5" fillId="0" borderId="14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center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177" fontId="4" fillId="0" borderId="1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0" fontId="5" fillId="0" borderId="1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33" fillId="0" borderId="12" xfId="0" applyFont="1" applyFill="1" applyBorder="1" applyAlignment="1">
      <alignment horizontal="center" vertical="center" justifyLastLine="1"/>
    </xf>
    <xf numFmtId="0" fontId="33" fillId="0" borderId="2" xfId="0" applyFont="1" applyFill="1" applyBorder="1" applyAlignment="1">
      <alignment horizontal="center" vertical="center" justifyLastLine="1"/>
    </xf>
    <xf numFmtId="0" fontId="33" fillId="0" borderId="15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right" vertical="center" justifyLastLine="1"/>
    </xf>
    <xf numFmtId="0" fontId="4" fillId="0" borderId="14" xfId="0" applyFont="1" applyFill="1" applyBorder="1" applyAlignment="1">
      <alignment horizontal="right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7" xfId="0" applyFont="1" applyFill="1" applyBorder="1" applyAlignment="1">
      <alignment horizontal="left" vertical="center" justifyLastLine="1"/>
    </xf>
    <xf numFmtId="177" fontId="6" fillId="0" borderId="12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5" xfId="0" applyFont="1" applyBorder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center" vertical="distributed" textRotation="255" justifyLastLine="1"/>
    </xf>
    <xf numFmtId="0" fontId="29" fillId="0" borderId="9" xfId="0" applyFont="1" applyBorder="1" applyAlignment="1">
      <alignment horizontal="center" vertical="distributed" textRotation="255" justifyLastLine="1"/>
    </xf>
    <xf numFmtId="0" fontId="29" fillId="0" borderId="6" xfId="0" applyFont="1" applyBorder="1" applyAlignment="1">
      <alignment horizontal="center" vertical="distributed" textRotation="255" justifyLastLine="1"/>
    </xf>
    <xf numFmtId="0" fontId="29" fillId="0" borderId="3" xfId="0" applyFont="1" applyBorder="1" applyAlignment="1">
      <alignment horizontal="center" vertical="distributed" textRotation="255" justifyLastLine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1" fillId="0" borderId="11" xfId="0" applyNumberFormat="1" applyFont="1" applyFill="1" applyBorder="1" applyAlignment="1">
      <alignment horizontal="center" vertical="center" shrinkToFit="1"/>
    </xf>
    <xf numFmtId="177" fontId="31" fillId="0" borderId="0" xfId="0" applyNumberFormat="1" applyFont="1" applyFill="1" applyBorder="1" applyAlignment="1">
      <alignment horizontal="center" vertical="center" shrinkToFit="1"/>
    </xf>
    <xf numFmtId="177" fontId="31" fillId="0" borderId="4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7" fontId="29" fillId="0" borderId="6" xfId="0" applyNumberFormat="1" applyFont="1" applyFill="1" applyBorder="1" applyAlignment="1">
      <alignment vertical="center"/>
    </xf>
    <xf numFmtId="177" fontId="29" fillId="0" borderId="4" xfId="0" applyNumberFormat="1" applyFont="1" applyFill="1" applyBorder="1" applyAlignment="1">
      <alignment vertical="center"/>
    </xf>
    <xf numFmtId="179" fontId="29" fillId="0" borderId="6" xfId="0" applyNumberFormat="1" applyFont="1" applyFill="1" applyBorder="1" applyAlignment="1">
      <alignment vertical="center"/>
    </xf>
    <xf numFmtId="179" fontId="29" fillId="0" borderId="1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9" fillId="0" borderId="5" xfId="0" applyFont="1" applyBorder="1" applyAlignment="1">
      <alignment horizontal="distributed" vertical="center" justifyLastLine="1"/>
    </xf>
    <xf numFmtId="0" fontId="29" fillId="0" borderId="14" xfId="0" applyFont="1" applyBorder="1" applyAlignment="1">
      <alignment horizontal="distributed" vertical="center" justifyLastLine="1"/>
    </xf>
    <xf numFmtId="0" fontId="29" fillId="0" borderId="7" xfId="0" applyFont="1" applyBorder="1" applyAlignment="1">
      <alignment horizontal="distributed" vertical="center" justifyLastLine="1"/>
    </xf>
    <xf numFmtId="0" fontId="32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179" fontId="28" fillId="0" borderId="10" xfId="0" applyNumberFormat="1" applyFont="1" applyFill="1" applyBorder="1" applyAlignment="1">
      <alignment vertical="center"/>
    </xf>
    <xf numFmtId="179" fontId="28" fillId="0" borderId="12" xfId="0" applyNumberFormat="1" applyFont="1" applyFill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distributed"/>
    </xf>
    <xf numFmtId="0" fontId="28" fillId="0" borderId="8" xfId="0" applyFont="1" applyBorder="1" applyAlignment="1">
      <alignment horizontal="center" vertical="distributed"/>
    </xf>
    <xf numFmtId="0" fontId="28" fillId="0" borderId="13" xfId="0" applyFont="1" applyBorder="1" applyAlignment="1">
      <alignment horizontal="center" vertical="distributed"/>
    </xf>
    <xf numFmtId="0" fontId="28" fillId="0" borderId="12" xfId="0" applyFont="1" applyBorder="1" applyAlignment="1">
      <alignment horizontal="center" vertical="distributed"/>
    </xf>
    <xf numFmtId="0" fontId="28" fillId="0" borderId="2" xfId="0" applyFont="1" applyBorder="1" applyAlignment="1">
      <alignment horizontal="center" vertical="distributed"/>
    </xf>
    <xf numFmtId="0" fontId="28" fillId="0" borderId="15" xfId="0" applyFont="1" applyBorder="1" applyAlignment="1">
      <alignment horizontal="center" vertical="distributed"/>
    </xf>
    <xf numFmtId="177" fontId="28" fillId="0" borderId="9" xfId="0" applyNumberFormat="1" applyFont="1" applyFill="1" applyBorder="1" applyAlignment="1">
      <alignment vertical="center"/>
    </xf>
    <xf numFmtId="177" fontId="28" fillId="0" borderId="3" xfId="0" applyNumberFormat="1" applyFont="1" applyFill="1" applyBorder="1" applyAlignment="1">
      <alignment vertical="center"/>
    </xf>
    <xf numFmtId="0" fontId="32" fillId="0" borderId="6" xfId="0" applyFont="1" applyBorder="1" applyAlignment="1">
      <alignment horizontal="center" vertical="distributed"/>
    </xf>
    <xf numFmtId="0" fontId="32" fillId="0" borderId="3" xfId="0" applyFont="1" applyBorder="1" applyAlignment="1">
      <alignment horizontal="center" vertical="distributed"/>
    </xf>
    <xf numFmtId="0" fontId="31" fillId="0" borderId="3" xfId="0" applyFont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vertical="center"/>
    </xf>
    <xf numFmtId="179" fontId="29" fillId="0" borderId="12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38" fontId="5" fillId="0" borderId="1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wrapText="1" justifyLastLine="1"/>
    </xf>
    <xf numFmtId="38" fontId="3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justifyLastLine="1"/>
    </xf>
    <xf numFmtId="38" fontId="5" fillId="0" borderId="4" xfId="1" applyFont="1" applyBorder="1" applyAlignment="1">
      <alignment horizontal="center" vertical="center" justifyLastLine="1"/>
    </xf>
    <xf numFmtId="38" fontId="5" fillId="0" borderId="15" xfId="1" applyFont="1" applyBorder="1" applyAlignment="1">
      <alignment horizontal="center" vertical="center" justifyLastLine="1"/>
    </xf>
    <xf numFmtId="38" fontId="5" fillId="0" borderId="5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distributed" vertical="center" justifyLastLine="1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indent="3"/>
    </xf>
    <xf numFmtId="38" fontId="5" fillId="0" borderId="14" xfId="1" applyFont="1" applyBorder="1" applyAlignment="1">
      <alignment horizontal="distributed" vertical="center" indent="3"/>
    </xf>
    <xf numFmtId="38" fontId="5" fillId="0" borderId="7" xfId="1" applyFont="1" applyBorder="1" applyAlignment="1">
      <alignment horizontal="distributed" vertical="center" indent="3"/>
    </xf>
    <xf numFmtId="38" fontId="5" fillId="0" borderId="13" xfId="1" applyFont="1" applyBorder="1" applyAlignment="1">
      <alignment horizontal="distributed" vertical="center" justifyLastLine="1"/>
    </xf>
    <xf numFmtId="38" fontId="5" fillId="0" borderId="15" xfId="1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</cellXfs>
  <cellStyles count="6">
    <cellStyle name="桁区切り" xfId="1" builtinId="6"/>
    <cellStyle name="桁区切り 2" xfId="2"/>
    <cellStyle name="桁区切り 2 2" xfId="5"/>
    <cellStyle name="通貨" xfId="3" builtinId="7"/>
    <cellStyle name="標準" xfId="0" builtinId="0"/>
    <cellStyle name="標準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'[1]18表、19表'!$BV$81</c:f>
              <c:strCache>
                <c:ptCount val="1"/>
                <c:pt idx="0">
                  <c:v>自動車保有台数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625186661242427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4F-40D6-85E6-ADAF3E0600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F-40D6-85E6-ADAF3E0600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F-40D6-85E6-ADAF3E0600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F-40D6-85E6-ADAF3E06001C}"/>
                </c:ext>
              </c:extLst>
            </c:dLbl>
            <c:dLbl>
              <c:idx val="4"/>
              <c:layout>
                <c:manualLayout>
                  <c:x val="-2.6239329141599087E-4"/>
                  <c:y val="2.617934582694889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4F-40D6-85E6-ADAF3E06001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'[1]18表、19表'!$BX$80:$CB$80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31年度</c:v>
                </c:pt>
              </c:strCache>
            </c:strRef>
          </c:cat>
          <c:val>
            <c:numRef>
              <c:f>'[1]18表、19表'!$BX$81:$CB$81</c:f>
              <c:numCache>
                <c:formatCode>#,##0_);[Red]\(#,##0\)</c:formatCode>
                <c:ptCount val="5"/>
                <c:pt idx="0">
                  <c:v>56756</c:v>
                </c:pt>
                <c:pt idx="1">
                  <c:v>56844</c:v>
                </c:pt>
                <c:pt idx="2">
                  <c:v>56858</c:v>
                </c:pt>
                <c:pt idx="3">
                  <c:v>56579</c:v>
                </c:pt>
                <c:pt idx="4">
                  <c:v>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4F-40D6-85E6-ADAF3E06001C}"/>
            </c:ext>
          </c:extLst>
        </c:ser>
        <c:ser>
          <c:idx val="1"/>
          <c:order val="1"/>
          <c:tx>
            <c:strRef>
              <c:f>'[1]18表、19表'!$BV$82</c:f>
              <c:strCache>
                <c:ptCount val="1"/>
                <c:pt idx="0">
                  <c:v>軽自動車保有台数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942476058360757E-6"/>
                  <c:y val="-1.96244179155025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4F-40D6-85E6-ADAF3E0600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4F-40D6-85E6-ADAF3E0600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4F-40D6-85E6-ADAF3E0600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4F-40D6-85E6-ADAF3E06001C}"/>
                </c:ext>
              </c:extLst>
            </c:dLbl>
            <c:dLbl>
              <c:idx val="4"/>
              <c:layout>
                <c:manualLayout>
                  <c:x val="2.7693470134415015E-3"/>
                  <c:y val="-4.4064803749843118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78708343275261E-2"/>
                      <c:h val="4.71240471240471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44F-40D6-85E6-ADAF3E06001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'[1]18表、19表'!$BX$80:$CB$80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31年度</c:v>
                </c:pt>
              </c:strCache>
            </c:strRef>
          </c:cat>
          <c:val>
            <c:numRef>
              <c:f>'[1]18表、19表'!$BX$82:$CB$82</c:f>
              <c:numCache>
                <c:formatCode>#,##0_);[Red]\(#,##0\)</c:formatCode>
                <c:ptCount val="5"/>
                <c:pt idx="0">
                  <c:v>44996</c:v>
                </c:pt>
                <c:pt idx="1">
                  <c:v>44974</c:v>
                </c:pt>
                <c:pt idx="2">
                  <c:v>44730</c:v>
                </c:pt>
                <c:pt idx="3">
                  <c:v>44735</c:v>
                </c:pt>
                <c:pt idx="4">
                  <c:v>44708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4F-40D6-85E6-ADAF3E060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00663296"/>
        <c:axId val="100664832"/>
      </c:barChart>
      <c:lineChart>
        <c:grouping val="standard"/>
        <c:varyColors val="0"/>
        <c:ser>
          <c:idx val="2"/>
          <c:order val="2"/>
          <c:tx>
            <c:strRef>
              <c:f>'[1]18表、19表'!$BV$83</c:f>
              <c:strCache>
                <c:ptCount val="1"/>
                <c:pt idx="0">
                  <c:v>リーバス利用人員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838781515946871E-2"/>
                  <c:y val="-3.700427259482382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4032450489143E-2"/>
                      <c:h val="4.1580041580041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44F-40D6-85E6-ADAF3E0600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4F-40D6-85E6-ADAF3E0600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4F-40D6-85E6-ADAF3E0600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4F-40D6-85E6-ADAF3E06001C}"/>
                </c:ext>
              </c:extLst>
            </c:dLbl>
            <c:dLbl>
              <c:idx val="4"/>
              <c:layout>
                <c:manualLayout>
                  <c:x val="-5.1495108565974855E-2"/>
                  <c:y val="4.756516662028473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114053925077545E-2"/>
                      <c:h val="4.8554793436683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44F-40D6-85E6-ADAF3E06001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'[1]18表、19表'!$BX$80:$CB$80</c:f>
              <c:strCache>
                <c:ptCount val="5"/>
                <c:pt idx="0">
                  <c:v>27年度</c:v>
                </c:pt>
                <c:pt idx="1">
                  <c:v>28年度</c:v>
                </c:pt>
                <c:pt idx="2">
                  <c:v>29年度</c:v>
                </c:pt>
                <c:pt idx="3">
                  <c:v>30年度</c:v>
                </c:pt>
                <c:pt idx="4">
                  <c:v>31年度</c:v>
                </c:pt>
              </c:strCache>
            </c:strRef>
          </c:cat>
          <c:val>
            <c:numRef>
              <c:f>'[1]18表、19表'!$BX$83:$CB$83</c:f>
              <c:numCache>
                <c:formatCode>#,##0</c:formatCode>
                <c:ptCount val="5"/>
                <c:pt idx="0">
                  <c:v>230839</c:v>
                </c:pt>
                <c:pt idx="1">
                  <c:v>232558</c:v>
                </c:pt>
                <c:pt idx="2">
                  <c:v>228707</c:v>
                </c:pt>
                <c:pt idx="3">
                  <c:v>245308</c:v>
                </c:pt>
                <c:pt idx="4">
                  <c:v>232067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4F-40D6-85E6-ADAF3E060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6368"/>
        <c:axId val="100684544"/>
      </c:lineChart>
      <c:catAx>
        <c:axId val="1006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4832"/>
        <c:crosses val="autoZero"/>
        <c:auto val="1"/>
        <c:lblAlgn val="ctr"/>
        <c:lblOffset val="100"/>
        <c:noMultiLvlLbl val="0"/>
      </c:catAx>
      <c:valAx>
        <c:axId val="10066483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3296"/>
        <c:crosses val="autoZero"/>
        <c:crossBetween val="between"/>
      </c:valAx>
      <c:catAx>
        <c:axId val="1006663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0684544"/>
        <c:crosses val="max"/>
        <c:auto val="1"/>
        <c:lblAlgn val="ctr"/>
        <c:lblOffset val="100"/>
        <c:noMultiLvlLbl val="0"/>
      </c:catAx>
      <c:valAx>
        <c:axId val="100684544"/>
        <c:scaling>
          <c:orientation val="minMax"/>
          <c:max val="26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6368"/>
        <c:crosses val="max"/>
        <c:crossBetween val="between"/>
        <c:majorUnit val="10000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28573</xdr:colOff>
      <xdr:row>57</xdr:row>
      <xdr:rowOff>31749</xdr:rowOff>
    </xdr:from>
    <xdr:to>
      <xdr:col>52</xdr:col>
      <xdr:colOff>31748</xdr:colOff>
      <xdr:row>59</xdr:row>
      <xdr:rowOff>39687</xdr:rowOff>
    </xdr:to>
    <xdr:sp macro="" textlink="">
      <xdr:nvSpPr>
        <xdr:cNvPr id="3" name="Rectangle 41"/>
        <xdr:cNvSpPr>
          <a:spLocks noChangeArrowheads="1"/>
        </xdr:cNvSpPr>
      </xdr:nvSpPr>
      <xdr:spPr bwMode="auto">
        <a:xfrm>
          <a:off x="5362573" y="2584449"/>
          <a:ext cx="193675" cy="1984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66</xdr:col>
      <xdr:colOff>76200</xdr:colOff>
      <xdr:row>28</xdr:row>
      <xdr:rowOff>123825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0.01831</cdr:y>
    </cdr:from>
    <cdr:to>
      <cdr:x>0.16136</cdr:x>
      <cdr:y>0.07551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（台）</a:t>
          </a:r>
        </a:p>
      </cdr:txBody>
    </cdr:sp>
  </cdr:relSizeAnchor>
  <cdr:relSizeAnchor xmlns:cdr="http://schemas.openxmlformats.org/drawingml/2006/chartDrawing">
    <cdr:from>
      <cdr:x>0.90038</cdr:x>
      <cdr:y>0.01831</cdr:y>
    </cdr:from>
    <cdr:to>
      <cdr:x>0.98761</cdr:x>
      <cdr:y>0.07551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8600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867727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 bwMode="auto">
        <a:xfrm>
          <a:off x="867346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24" name="Rectangle 33"/>
        <xdr:cNvSpPr>
          <a:spLocks noChangeArrowheads="1"/>
        </xdr:cNvSpPr>
      </xdr:nvSpPr>
      <xdr:spPr bwMode="auto">
        <a:xfrm>
          <a:off x="7808595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 bwMode="auto">
        <a:xfrm>
          <a:off x="10988040" y="17240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7</xdr:col>
      <xdr:colOff>28575</xdr:colOff>
      <xdr:row>5</xdr:row>
      <xdr:rowOff>9525</xdr:rowOff>
    </xdr:from>
    <xdr:to>
      <xdr:col>7</xdr:col>
      <xdr:colOff>304536</xdr:colOff>
      <xdr:row>7</xdr:row>
      <xdr:rowOff>38100</xdr:rowOff>
    </xdr:to>
    <xdr:sp macro="" textlink="">
      <xdr:nvSpPr>
        <xdr:cNvPr id="33" name="Rectangle 41"/>
        <xdr:cNvSpPr>
          <a:spLocks noChangeArrowheads="1"/>
        </xdr:cNvSpPr>
      </xdr:nvSpPr>
      <xdr:spPr bwMode="auto">
        <a:xfrm>
          <a:off x="5486400" y="2305050"/>
          <a:ext cx="275961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676275</xdr:colOff>
      <xdr:row>14</xdr:row>
      <xdr:rowOff>276225</xdr:rowOff>
    </xdr:from>
    <xdr:to>
      <xdr:col>9</xdr:col>
      <xdr:colOff>0</xdr:colOff>
      <xdr:row>14</xdr:row>
      <xdr:rowOff>438150</xdr:rowOff>
    </xdr:to>
    <xdr:sp macro="" textlink="">
      <xdr:nvSpPr>
        <xdr:cNvPr id="20" name="テキスト ボックス 85"/>
        <xdr:cNvSpPr txBox="1">
          <a:spLocks noChangeArrowheads="1"/>
        </xdr:cNvSpPr>
      </xdr:nvSpPr>
      <xdr:spPr bwMode="auto">
        <a:xfrm>
          <a:off x="5362575" y="238125"/>
          <a:ext cx="16383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（各年度）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238123</xdr:rowOff>
    </xdr:from>
    <xdr:to>
      <xdr:col>9</xdr:col>
      <xdr:colOff>361949</xdr:colOff>
      <xdr:row>10</xdr:row>
      <xdr:rowOff>114300</xdr:rowOff>
    </xdr:to>
    <xdr:sp macro="" textlink="">
      <xdr:nvSpPr>
        <xdr:cNvPr id="2" name="Rectangle 41"/>
        <xdr:cNvSpPr>
          <a:spLocks noChangeArrowheads="1"/>
        </xdr:cNvSpPr>
      </xdr:nvSpPr>
      <xdr:spPr bwMode="auto">
        <a:xfrm>
          <a:off x="5629275" y="1371598"/>
          <a:ext cx="904874" cy="457202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28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274368</xdr:colOff>
      <xdr:row>4</xdr:row>
      <xdr:rowOff>116253</xdr:rowOff>
    </xdr:from>
    <xdr:to>
      <xdr:col>18</xdr:col>
      <xdr:colOff>598853</xdr:colOff>
      <xdr:row>4</xdr:row>
      <xdr:rowOff>333374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2799743" y="1421178"/>
          <a:ext cx="324485" cy="21712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247650</xdr:colOff>
      <xdr:row>5</xdr:row>
      <xdr:rowOff>71967</xdr:rowOff>
    </xdr:from>
    <xdr:to>
      <xdr:col>18</xdr:col>
      <xdr:colOff>514350</xdr:colOff>
      <xdr:row>5</xdr:row>
      <xdr:rowOff>291042</xdr:rowOff>
    </xdr:to>
    <xdr:sp macro="" textlink="">
      <xdr:nvSpPr>
        <xdr:cNvPr id="3" name="テキスト ボックス 2"/>
        <xdr:cNvSpPr txBox="1"/>
      </xdr:nvSpPr>
      <xdr:spPr>
        <a:xfrm>
          <a:off x="1062567" y="2410884"/>
          <a:ext cx="11961283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下　　　表　　　参　　　照</a:t>
          </a:r>
        </a:p>
      </xdr:txBody>
    </xdr:sp>
    <xdr:clientData/>
  </xdr:twoCellAnchor>
  <xdr:twoCellAnchor>
    <xdr:from>
      <xdr:col>1</xdr:col>
      <xdr:colOff>276225</xdr:colOff>
      <xdr:row>7</xdr:row>
      <xdr:rowOff>82550</xdr:rowOff>
    </xdr:from>
    <xdr:to>
      <xdr:col>18</xdr:col>
      <xdr:colOff>542925</xdr:colOff>
      <xdr:row>9</xdr:row>
      <xdr:rowOff>209549</xdr:rowOff>
    </xdr:to>
    <xdr:sp macro="" textlink="">
      <xdr:nvSpPr>
        <xdr:cNvPr id="4" name="テキスト ボックス 3"/>
        <xdr:cNvSpPr txBox="1"/>
      </xdr:nvSpPr>
      <xdr:spPr>
        <a:xfrm>
          <a:off x="1095375" y="2387600"/>
          <a:ext cx="11972925" cy="79374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下　　　表　　　参　　　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4&#24773;&#22577;&#25919;&#31574;&#35506;/02&#24773;&#22577;&#32113;&#35336;&#20418;/&#26989;&#21209;/&#65299;&#12288;&#24066;&#25919;&#32113;&#35336;/01&#12288;&#40575;&#27836;&#24066;&#32113;&#35336;&#26360;/&#9733;&#20196;&#21644;2&#24180;&#29256;&#32113;&#35336;&#26360;&#12288;&#20316;&#25104;/&#9733;&#20196;&#21644;2&#24180;&#29256;&#40575;&#27836;&#24066;&#32113;&#35336;&#26360;(&#26657;&#27491;&#28168;&#65289;/008%20&#36939;&#36664;&#12539;&#36890;&#204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運輸・通信"/>
      <sheetName val="18表、19表"/>
      <sheetName val="8‐1、8-2"/>
      <sheetName val="8‐3、8-4、8-5"/>
      <sheetName val="8‐6、8-7 "/>
      <sheetName val="8‐8 国・県道路交通量調査 "/>
      <sheetName val="8‐9、8-10、8-11"/>
      <sheetName val="8‐12 国道及び県道"/>
      <sheetName val="8‐13、8-14"/>
      <sheetName val="8‐15、8‐16、8-17"/>
    </sheetNames>
    <sheetDataSet>
      <sheetData sheetId="0"/>
      <sheetData sheetId="1">
        <row r="80">
          <cell r="BX80" t="str">
            <v>27年度</v>
          </cell>
          <cell r="BY80" t="str">
            <v>28年度</v>
          </cell>
          <cell r="BZ80" t="str">
            <v>29年度</v>
          </cell>
          <cell r="CA80" t="str">
            <v>30年度</v>
          </cell>
          <cell r="CB80" t="str">
            <v>31年度</v>
          </cell>
        </row>
        <row r="81">
          <cell r="BV81" t="str">
            <v>自動車保有台数</v>
          </cell>
          <cell r="BX81">
            <v>56756</v>
          </cell>
          <cell r="BY81">
            <v>56844</v>
          </cell>
          <cell r="BZ81">
            <v>56858</v>
          </cell>
          <cell r="CA81">
            <v>56579</v>
          </cell>
          <cell r="CB81">
            <v>56354</v>
          </cell>
        </row>
        <row r="82">
          <cell r="BV82" t="str">
            <v>軽自動車保有台数</v>
          </cell>
          <cell r="BX82">
            <v>44996</v>
          </cell>
          <cell r="BY82">
            <v>44974</v>
          </cell>
          <cell r="BZ82">
            <v>44730</v>
          </cell>
          <cell r="CA82">
            <v>44735</v>
          </cell>
          <cell r="CB82">
            <v>44708</v>
          </cell>
        </row>
        <row r="83">
          <cell r="BV83" t="str">
            <v>リーバス利用人員</v>
          </cell>
          <cell r="BX83">
            <v>230839</v>
          </cell>
          <cell r="BY83">
            <v>232558</v>
          </cell>
          <cell r="BZ83">
            <v>228707</v>
          </cell>
          <cell r="CA83">
            <v>245308</v>
          </cell>
          <cell r="CB83">
            <v>232067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7"/>
  <sheetViews>
    <sheetView tabSelected="1" view="pageBreakPreview" zoomScaleNormal="100" zoomScaleSheetLayoutView="100" workbookViewId="0"/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 x14ac:dyDescent="0.15">
      <c r="A6" s="93"/>
      <c r="B6" s="93"/>
      <c r="C6" s="93"/>
      <c r="D6" s="93"/>
      <c r="E6" s="93"/>
      <c r="F6" s="94" t="s">
        <v>303</v>
      </c>
    </row>
    <row r="9" spans="1:12" ht="33.6" customHeight="1" x14ac:dyDescent="0.15"/>
    <row r="10" spans="1:12" ht="19.149999999999999" customHeight="1" x14ac:dyDescent="0.15"/>
    <row r="11" spans="1:12" ht="19.149999999999999" customHeight="1" x14ac:dyDescent="0.15">
      <c r="B11" s="127"/>
      <c r="C11" s="96"/>
      <c r="D11" s="97"/>
      <c r="E11" s="98"/>
      <c r="F11" s="114"/>
      <c r="J11" s="98"/>
      <c r="K11" s="99"/>
    </row>
    <row r="12" spans="1:12" ht="19.149999999999999" customHeight="1" x14ac:dyDescent="0.15">
      <c r="B12" s="127"/>
      <c r="C12" s="96"/>
      <c r="D12" s="97"/>
      <c r="E12" s="98"/>
      <c r="F12" s="114"/>
      <c r="K12" s="98"/>
      <c r="L12" s="99"/>
    </row>
    <row r="13" spans="1:12" ht="19.149999999999999" customHeight="1" x14ac:dyDescent="0.15">
      <c r="B13" s="127"/>
      <c r="C13" s="96"/>
      <c r="D13" s="97"/>
      <c r="E13" s="98"/>
      <c r="F13" s="114"/>
      <c r="K13" s="98"/>
      <c r="L13" s="99"/>
    </row>
    <row r="14" spans="1:12" ht="19.149999999999999" customHeight="1" x14ac:dyDescent="0.15">
      <c r="B14" s="127"/>
      <c r="C14" s="96"/>
      <c r="D14" s="97"/>
      <c r="E14" s="98"/>
      <c r="F14" s="114"/>
      <c r="J14" s="99"/>
      <c r="K14" s="99"/>
    </row>
    <row r="15" spans="1:12" ht="19.149999999999999" customHeight="1" x14ac:dyDescent="0.15">
      <c r="B15" s="127"/>
      <c r="C15" s="96"/>
      <c r="D15" s="97"/>
      <c r="E15" s="98"/>
      <c r="F15" s="114"/>
      <c r="J15" s="99"/>
      <c r="K15" s="99"/>
    </row>
    <row r="16" spans="1:12" ht="19.149999999999999" customHeight="1" x14ac:dyDescent="0.15">
      <c r="B16" s="127"/>
      <c r="C16" s="96"/>
      <c r="D16" s="97"/>
      <c r="E16" s="98"/>
      <c r="F16" s="114"/>
      <c r="K16" s="98"/>
      <c r="L16" s="99"/>
    </row>
    <row r="17" spans="2:12" ht="19.149999999999999" customHeight="1" x14ac:dyDescent="0.15">
      <c r="B17" s="127"/>
      <c r="C17" s="96"/>
      <c r="D17" s="100"/>
      <c r="E17" s="98"/>
      <c r="F17" s="114"/>
      <c r="J17" s="101"/>
      <c r="K17" s="99"/>
      <c r="L17" s="99"/>
    </row>
    <row r="18" spans="2:12" ht="19.149999999999999" customHeight="1" x14ac:dyDescent="0.15">
      <c r="B18" s="127"/>
      <c r="C18" s="96"/>
      <c r="D18" s="97"/>
      <c r="E18" s="98"/>
      <c r="F18" s="114"/>
      <c r="J18" s="101"/>
      <c r="K18" s="98"/>
      <c r="L18" s="99"/>
    </row>
    <row r="19" spans="2:12" ht="19.149999999999999" customHeight="1" x14ac:dyDescent="0.15">
      <c r="B19" s="127"/>
      <c r="D19" s="97"/>
      <c r="E19" s="98"/>
      <c r="F19" s="114"/>
      <c r="J19" s="99"/>
      <c r="K19" s="98"/>
      <c r="L19" s="99"/>
    </row>
    <row r="20" spans="2:12" ht="19.149999999999999" customHeight="1" x14ac:dyDescent="0.15">
      <c r="B20" s="95"/>
      <c r="D20" s="97"/>
      <c r="E20" s="98"/>
      <c r="F20" s="114"/>
      <c r="K20" s="98"/>
      <c r="L20" s="99"/>
    </row>
    <row r="21" spans="2:12" ht="19.149999999999999" customHeight="1" x14ac:dyDescent="0.15">
      <c r="B21" s="95"/>
      <c r="D21" s="97"/>
      <c r="E21" s="98"/>
      <c r="F21" s="114"/>
      <c r="J21" s="101"/>
      <c r="K21" s="98"/>
      <c r="L21" s="99"/>
    </row>
    <row r="22" spans="2:12" ht="19.149999999999999" customHeight="1" x14ac:dyDescent="0.15">
      <c r="B22" s="95"/>
      <c r="D22" s="97"/>
      <c r="E22" s="98"/>
      <c r="F22" s="114"/>
      <c r="J22" s="98"/>
      <c r="K22" s="98"/>
      <c r="L22" s="99"/>
    </row>
    <row r="23" spans="2:12" ht="19.149999999999999" customHeight="1" x14ac:dyDescent="0.15">
      <c r="B23" s="95"/>
      <c r="D23" s="97"/>
      <c r="E23" s="98"/>
      <c r="F23" s="114"/>
      <c r="J23" s="101"/>
      <c r="K23" s="98"/>
      <c r="L23" s="99"/>
    </row>
    <row r="24" spans="2:12" ht="19.149999999999999" customHeight="1" x14ac:dyDescent="0.15">
      <c r="B24" s="95"/>
      <c r="D24" s="97"/>
      <c r="E24" s="98"/>
      <c r="F24" s="114"/>
      <c r="K24" s="98"/>
      <c r="L24" s="99"/>
    </row>
    <row r="25" spans="2:12" ht="19.149999999999999" customHeight="1" x14ac:dyDescent="0.15">
      <c r="B25" s="95"/>
      <c r="D25" s="97"/>
      <c r="E25" s="98"/>
      <c r="F25" s="114"/>
      <c r="J25" s="101"/>
      <c r="K25" s="98"/>
      <c r="L25" s="99"/>
    </row>
    <row r="26" spans="2:12" ht="19.149999999999999" customHeight="1" x14ac:dyDescent="0.15">
      <c r="B26" s="95"/>
      <c r="D26" s="97"/>
      <c r="E26" s="98"/>
      <c r="F26" s="114"/>
      <c r="J26" s="101"/>
      <c r="K26" s="98"/>
      <c r="L26" s="99"/>
    </row>
    <row r="27" spans="2:12" ht="19.149999999999999" customHeight="1" x14ac:dyDescent="0.15">
      <c r="B27" s="95"/>
      <c r="D27" s="97"/>
      <c r="E27" s="98"/>
      <c r="F27" s="114"/>
      <c r="J27" s="10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K152"/>
  <sheetViews>
    <sheetView view="pageBreakPreview" zoomScaleNormal="100" zoomScaleSheetLayoutView="100" workbookViewId="0">
      <selection sqref="A1:BP1"/>
    </sheetView>
  </sheetViews>
  <sheetFormatPr defaultColWidth="9" defaultRowHeight="13.5" x14ac:dyDescent="0.15"/>
  <cols>
    <col min="1" max="65" width="1.25" style="152" customWidth="1"/>
    <col min="66" max="71" width="1.5" style="152" customWidth="1"/>
    <col min="72" max="72" width="5" style="152" customWidth="1"/>
    <col min="73" max="73" width="9.125" style="152" customWidth="1"/>
    <col min="74" max="74" width="9" style="152" bestFit="1" customWidth="1"/>
    <col min="75" max="78" width="11.125" style="152" bestFit="1" customWidth="1"/>
    <col min="79" max="79" width="10.375" style="152" customWidth="1"/>
    <col min="80" max="16384" width="9" style="152"/>
  </cols>
  <sheetData>
    <row r="1" spans="1:71" ht="27" customHeight="1" x14ac:dyDescent="0.25">
      <c r="A1" s="442" t="s">
        <v>409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227"/>
      <c r="BR1" s="227"/>
      <c r="BS1" s="227"/>
    </row>
    <row r="2" spans="1:71" ht="13.5" customHeight="1" x14ac:dyDescent="0.15"/>
    <row r="3" spans="1:71" ht="13.5" customHeight="1" x14ac:dyDescent="0.15"/>
    <row r="4" spans="1:71" ht="13.5" customHeight="1" x14ac:dyDescent="0.15"/>
    <row r="5" spans="1:71" ht="13.5" customHeight="1" x14ac:dyDescent="0.15"/>
    <row r="6" spans="1:71" ht="13.5" customHeight="1" x14ac:dyDescent="0.15"/>
    <row r="7" spans="1:71" ht="13.5" customHeight="1" x14ac:dyDescent="0.15"/>
    <row r="8" spans="1:71" ht="13.5" customHeight="1" x14ac:dyDescent="0.15"/>
    <row r="9" spans="1:71" ht="13.5" customHeight="1" x14ac:dyDescent="0.15"/>
    <row r="10" spans="1:71" ht="13.5" customHeight="1" x14ac:dyDescent="0.15"/>
    <row r="11" spans="1:71" ht="13.5" customHeight="1" x14ac:dyDescent="0.15"/>
    <row r="12" spans="1:71" ht="13.5" customHeight="1" x14ac:dyDescent="0.15"/>
    <row r="13" spans="1:71" ht="13.5" customHeight="1" x14ac:dyDescent="0.15"/>
    <row r="14" spans="1:71" ht="13.5" customHeight="1" x14ac:dyDescent="0.15"/>
    <row r="15" spans="1:71" ht="13.5" customHeight="1" x14ac:dyDescent="0.15"/>
    <row r="16" spans="1:71" ht="13.5" customHeight="1" x14ac:dyDescent="0.15"/>
    <row r="17" spans="1:71" ht="13.5" customHeight="1" x14ac:dyDescent="0.15"/>
    <row r="18" spans="1:71" ht="13.5" customHeight="1" x14ac:dyDescent="0.15"/>
    <row r="19" spans="1:71" ht="13.5" customHeight="1" x14ac:dyDescent="0.15"/>
    <row r="20" spans="1:71" ht="13.5" customHeight="1" x14ac:dyDescent="0.15"/>
    <row r="21" spans="1:71" ht="13.5" customHeight="1" x14ac:dyDescent="0.15"/>
    <row r="22" spans="1:71" ht="13.5" customHeight="1" x14ac:dyDescent="0.15"/>
    <row r="23" spans="1:71" ht="13.5" customHeight="1" x14ac:dyDescent="0.15"/>
    <row r="24" spans="1:71" ht="13.5" customHeight="1" x14ac:dyDescent="0.15"/>
    <row r="25" spans="1:71" ht="13.5" customHeight="1" x14ac:dyDescent="0.15"/>
    <row r="26" spans="1:71" ht="13.5" customHeight="1" x14ac:dyDescent="0.15"/>
    <row r="27" spans="1:71" ht="13.5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</row>
    <row r="28" spans="1:71" ht="13.5" customHeight="1" x14ac:dyDescent="0.15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</row>
    <row r="29" spans="1:71" ht="13.5" customHeight="1" x14ac:dyDescent="0.15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</row>
    <row r="30" spans="1:71" ht="13.5" customHeight="1" x14ac:dyDescent="0.1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</row>
    <row r="31" spans="1:71" ht="13.5" customHeight="1" x14ac:dyDescent="0.15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</row>
    <row r="32" spans="1:71" ht="13.5" customHeight="1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</row>
    <row r="33" spans="1:76" ht="7.5" customHeight="1" x14ac:dyDescent="0.15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</row>
    <row r="34" spans="1:76" ht="23.25" customHeight="1" x14ac:dyDescent="0.25">
      <c r="A34" s="442" t="s">
        <v>506</v>
      </c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  <c r="BQ34" s="227"/>
      <c r="BR34" s="227"/>
      <c r="BS34" s="227"/>
      <c r="BT34" s="227"/>
      <c r="BU34" s="227"/>
      <c r="BV34" s="227"/>
      <c r="BW34" s="227"/>
      <c r="BX34" s="227"/>
    </row>
    <row r="35" spans="1:76" ht="7.5" customHeight="1" x14ac:dyDescent="0.15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</row>
    <row r="36" spans="1:76" ht="7.5" customHeight="1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</row>
    <row r="37" spans="1:76" ht="12.75" customHeight="1" x14ac:dyDescent="0.15">
      <c r="A37" s="224" t="s">
        <v>405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</row>
    <row r="38" spans="1:76" ht="7.5" customHeight="1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</row>
    <row r="39" spans="1:76" ht="7.5" customHeight="1" x14ac:dyDescent="0.1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440" t="s">
        <v>509</v>
      </c>
      <c r="V39" s="440"/>
      <c r="W39" s="440"/>
      <c r="X39" s="440"/>
      <c r="Y39" s="440"/>
      <c r="Z39" s="440"/>
      <c r="AA39" s="440"/>
      <c r="AB39" s="440"/>
      <c r="AC39" s="440"/>
      <c r="AD39" s="149"/>
      <c r="AE39" s="149"/>
      <c r="AF39" s="434">
        <v>8085</v>
      </c>
      <c r="AG39" s="435"/>
      <c r="AH39" s="435"/>
      <c r="AI39" s="435"/>
      <c r="AJ39" s="436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</row>
    <row r="40" spans="1:76" ht="7.5" customHeight="1" x14ac:dyDescent="0.1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440"/>
      <c r="V40" s="440"/>
      <c r="W40" s="440"/>
      <c r="X40" s="440"/>
      <c r="Y40" s="440"/>
      <c r="Z40" s="440"/>
      <c r="AA40" s="440"/>
      <c r="AB40" s="440"/>
      <c r="AC40" s="440"/>
      <c r="AD40" s="149"/>
      <c r="AE40" s="149"/>
      <c r="AF40" s="437"/>
      <c r="AG40" s="438"/>
      <c r="AH40" s="438"/>
      <c r="AI40" s="438"/>
      <c r="AJ40" s="43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</row>
    <row r="41" spans="1:76" ht="7.5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48"/>
      <c r="AB41" s="148"/>
      <c r="AC41" s="148"/>
      <c r="AD41" s="148"/>
      <c r="AE41" s="14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49"/>
      <c r="AW41" s="149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76" ht="7.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4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49"/>
      <c r="AW42" s="149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76" ht="7.5" customHeight="1" x14ac:dyDescent="0.15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149"/>
      <c r="AW43" s="149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</row>
    <row r="44" spans="1:76" ht="7.5" customHeight="1" x14ac:dyDescent="0.15">
      <c r="A44" s="440" t="s">
        <v>401</v>
      </c>
      <c r="B44" s="440"/>
      <c r="C44" s="440"/>
      <c r="D44" s="440"/>
      <c r="E44" s="440"/>
      <c r="F44" s="440"/>
      <c r="G44" s="149"/>
      <c r="H44" s="149"/>
      <c r="I44" s="434">
        <v>42158</v>
      </c>
      <c r="J44" s="435"/>
      <c r="K44" s="435"/>
      <c r="L44" s="435"/>
      <c r="M44" s="435"/>
      <c r="N44" s="436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8"/>
      <c r="AQ44" s="18"/>
      <c r="AR44" s="224"/>
      <c r="AS44" s="224"/>
      <c r="AT44" s="224"/>
      <c r="AU44" s="224"/>
      <c r="AV44" s="149"/>
      <c r="AW44" s="149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</row>
    <row r="45" spans="1:76" ht="7.5" customHeight="1" x14ac:dyDescent="0.15">
      <c r="A45" s="440"/>
      <c r="B45" s="440"/>
      <c r="C45" s="440"/>
      <c r="D45" s="440"/>
      <c r="E45" s="440"/>
      <c r="F45" s="440"/>
      <c r="G45" s="149"/>
      <c r="H45" s="149"/>
      <c r="I45" s="437"/>
      <c r="J45" s="438"/>
      <c r="K45" s="438"/>
      <c r="L45" s="438"/>
      <c r="M45" s="438"/>
      <c r="N45" s="43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8"/>
      <c r="AQ45" s="18"/>
      <c r="AR45" s="224"/>
      <c r="AS45" s="224"/>
      <c r="AT45" s="224"/>
      <c r="AU45" s="224"/>
      <c r="AV45" s="149"/>
      <c r="AW45" s="149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</row>
    <row r="46" spans="1:76" ht="7.5" customHeight="1" x14ac:dyDescent="0.15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149"/>
      <c r="AO46" s="149"/>
      <c r="AP46" s="18"/>
      <c r="AQ46" s="18"/>
      <c r="AR46" s="224"/>
      <c r="AS46" s="224"/>
      <c r="AT46" s="224"/>
      <c r="AU46" s="224"/>
      <c r="AV46" s="149"/>
      <c r="AW46" s="149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</row>
    <row r="47" spans="1:76" ht="7.5" customHeight="1" x14ac:dyDescent="0.15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149"/>
      <c r="AO47" s="149"/>
      <c r="AP47" s="18"/>
      <c r="AQ47" s="18"/>
      <c r="AR47" s="224"/>
      <c r="AS47" s="224"/>
      <c r="AT47" s="224"/>
      <c r="AU47" s="224"/>
      <c r="AV47" s="149"/>
      <c r="AW47" s="149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</row>
    <row r="48" spans="1:76" ht="7.5" customHeight="1" x14ac:dyDescent="0.15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149"/>
      <c r="AO48" s="149"/>
      <c r="AP48" s="18"/>
      <c r="AQ48" s="18"/>
      <c r="AR48" s="224"/>
      <c r="AS48" s="224"/>
      <c r="AT48" s="224"/>
      <c r="AU48" s="224"/>
      <c r="AV48" s="149"/>
      <c r="AW48" s="149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</row>
    <row r="49" spans="1:105" ht="7.5" customHeight="1" x14ac:dyDescent="0.15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149"/>
      <c r="AO49" s="149"/>
      <c r="AP49" s="18"/>
      <c r="AQ49" s="18"/>
      <c r="AR49" s="224"/>
      <c r="AS49" s="224"/>
      <c r="AT49" s="224"/>
      <c r="AU49" s="224"/>
      <c r="AV49" s="149"/>
      <c r="AW49" s="149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</row>
    <row r="50" spans="1:105" ht="7.5" customHeight="1" x14ac:dyDescent="0.15">
      <c r="A50" s="224"/>
      <c r="B50" s="224"/>
      <c r="C50" s="224"/>
      <c r="D50" s="224"/>
      <c r="E50" s="224"/>
      <c r="F50" s="224"/>
      <c r="G50" s="224"/>
      <c r="H50" s="224"/>
      <c r="I50" s="224"/>
      <c r="J50" s="440" t="s">
        <v>403</v>
      </c>
      <c r="K50" s="440"/>
      <c r="L50" s="440"/>
      <c r="M50" s="440"/>
      <c r="N50" s="440"/>
      <c r="O50" s="440"/>
      <c r="P50" s="440"/>
      <c r="Q50" s="440"/>
      <c r="R50" s="440"/>
      <c r="S50" s="440"/>
      <c r="T50" s="149"/>
      <c r="U50" s="149"/>
      <c r="V50" s="434">
        <v>20039</v>
      </c>
      <c r="W50" s="435"/>
      <c r="X50" s="435"/>
      <c r="Y50" s="435"/>
      <c r="Z50" s="435"/>
      <c r="AA50" s="436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224"/>
      <c r="AV50" s="149"/>
      <c r="AW50" s="149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</row>
    <row r="51" spans="1:105" ht="7.5" customHeight="1" x14ac:dyDescent="0.15">
      <c r="A51" s="224"/>
      <c r="B51" s="224"/>
      <c r="C51" s="224"/>
      <c r="D51" s="224"/>
      <c r="E51" s="224"/>
      <c r="F51" s="224"/>
      <c r="G51" s="224"/>
      <c r="H51" s="224"/>
      <c r="I51" s="224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149"/>
      <c r="U51" s="149"/>
      <c r="V51" s="437"/>
      <c r="W51" s="438"/>
      <c r="X51" s="438"/>
      <c r="Y51" s="438"/>
      <c r="Z51" s="438"/>
      <c r="AA51" s="43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224"/>
      <c r="AV51" s="149"/>
      <c r="AW51" s="149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</row>
    <row r="52" spans="1:105" ht="7.5" customHeight="1" x14ac:dyDescent="0.15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149"/>
      <c r="AT52" s="149"/>
      <c r="AU52" s="224"/>
      <c r="AV52" s="149"/>
      <c r="AW52" s="149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</row>
    <row r="53" spans="1:105" ht="7.5" customHeight="1" x14ac:dyDescent="0.15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149"/>
      <c r="AT53" s="149"/>
      <c r="AU53" s="224"/>
      <c r="AV53" s="149"/>
      <c r="AW53" s="149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</row>
    <row r="54" spans="1:105" ht="7.5" customHeight="1" x14ac:dyDescent="0.1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443" t="s">
        <v>398</v>
      </c>
      <c r="AS54" s="444"/>
      <c r="AT54" s="444"/>
      <c r="AU54" s="444"/>
      <c r="AV54" s="444"/>
      <c r="AW54" s="444"/>
      <c r="AX54" s="445"/>
      <c r="AY54" s="149"/>
      <c r="AZ54" s="149"/>
      <c r="BA54" s="149"/>
      <c r="BB54" s="149"/>
      <c r="BC54" s="434">
        <v>28655</v>
      </c>
      <c r="BD54" s="435"/>
      <c r="BE54" s="435"/>
      <c r="BF54" s="435"/>
      <c r="BG54" s="435"/>
      <c r="BH54" s="436"/>
      <c r="BI54" s="441" t="s">
        <v>408</v>
      </c>
      <c r="BJ54" s="441"/>
      <c r="BK54" s="441"/>
      <c r="BL54" s="441"/>
      <c r="BM54" s="441"/>
      <c r="BN54" s="441"/>
      <c r="BO54" s="441"/>
      <c r="BP54" s="441"/>
      <c r="BQ54" s="441"/>
    </row>
    <row r="55" spans="1:105" ht="7.5" customHeight="1" x14ac:dyDescent="0.15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452">
        <v>22743</v>
      </c>
      <c r="AF55" s="453"/>
      <c r="AG55" s="453"/>
      <c r="AH55" s="453"/>
      <c r="AI55" s="453"/>
      <c r="AJ55" s="454"/>
      <c r="AK55" s="149"/>
      <c r="AL55" s="149"/>
      <c r="AM55" s="149"/>
      <c r="AN55" s="149"/>
      <c r="AO55" s="149"/>
      <c r="AP55" s="149"/>
      <c r="AQ55" s="149"/>
      <c r="AR55" s="446"/>
      <c r="AS55" s="447"/>
      <c r="AT55" s="447"/>
      <c r="AU55" s="447"/>
      <c r="AV55" s="447"/>
      <c r="AW55" s="447"/>
      <c r="AX55" s="448"/>
      <c r="AY55" s="149"/>
      <c r="AZ55" s="149"/>
      <c r="BA55" s="149"/>
      <c r="BB55" s="149"/>
      <c r="BC55" s="437"/>
      <c r="BD55" s="438"/>
      <c r="BE55" s="438"/>
      <c r="BF55" s="438"/>
      <c r="BG55" s="438"/>
      <c r="BH55" s="439"/>
      <c r="BI55" s="441"/>
      <c r="BJ55" s="441"/>
      <c r="BK55" s="441"/>
      <c r="BL55" s="441"/>
      <c r="BM55" s="441"/>
      <c r="BN55" s="441"/>
      <c r="BO55" s="441"/>
      <c r="BP55" s="441"/>
      <c r="BQ55" s="441"/>
    </row>
    <row r="56" spans="1:105" ht="7.5" customHeight="1" x14ac:dyDescent="0.15">
      <c r="A56" s="224"/>
      <c r="B56" s="224"/>
      <c r="C56" s="224"/>
      <c r="D56" s="224"/>
      <c r="E56" s="440" t="s">
        <v>399</v>
      </c>
      <c r="F56" s="440"/>
      <c r="G56" s="440"/>
      <c r="H56" s="440"/>
      <c r="I56" s="440"/>
      <c r="J56" s="440"/>
      <c r="K56" s="149"/>
      <c r="L56" s="149"/>
      <c r="M56" s="434">
        <v>13574</v>
      </c>
      <c r="N56" s="435"/>
      <c r="O56" s="435"/>
      <c r="P56" s="435"/>
      <c r="Q56" s="435"/>
      <c r="R56" s="436"/>
      <c r="S56" s="149"/>
      <c r="T56" s="149"/>
      <c r="U56" s="149"/>
      <c r="V56" s="149"/>
      <c r="W56" s="149"/>
      <c r="X56" s="149"/>
      <c r="Y56" s="149"/>
      <c r="Z56" s="224"/>
      <c r="AA56" s="224"/>
      <c r="AB56" s="224"/>
      <c r="AC56" s="224"/>
      <c r="AD56" s="18"/>
      <c r="AE56" s="455"/>
      <c r="AF56" s="456"/>
      <c r="AG56" s="456"/>
      <c r="AH56" s="456"/>
      <c r="AI56" s="456"/>
      <c r="AJ56" s="457"/>
      <c r="AK56" s="149"/>
      <c r="AL56" s="149"/>
      <c r="AM56" s="149"/>
      <c r="AN56" s="149"/>
      <c r="AO56" s="149"/>
      <c r="AP56" s="149"/>
      <c r="AQ56" s="149"/>
      <c r="AR56" s="446"/>
      <c r="AS56" s="447"/>
      <c r="AT56" s="447"/>
      <c r="AU56" s="447"/>
      <c r="AV56" s="447"/>
      <c r="AW56" s="447"/>
      <c r="AX56" s="448"/>
      <c r="AY56" s="224"/>
      <c r="AZ56" s="224"/>
      <c r="BA56" s="224"/>
      <c r="BB56" s="18"/>
      <c r="BC56" s="18"/>
      <c r="BD56" s="18"/>
      <c r="BE56" s="18"/>
      <c r="BF56" s="149"/>
      <c r="BG56" s="149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</row>
    <row r="57" spans="1:105" ht="7.5" customHeight="1" x14ac:dyDescent="0.15">
      <c r="A57" s="224"/>
      <c r="B57" s="224"/>
      <c r="C57" s="224"/>
      <c r="D57" s="224"/>
      <c r="E57" s="440"/>
      <c r="F57" s="440"/>
      <c r="G57" s="440"/>
      <c r="H57" s="440"/>
      <c r="I57" s="440"/>
      <c r="J57" s="440"/>
      <c r="K57" s="149"/>
      <c r="L57" s="149"/>
      <c r="M57" s="437"/>
      <c r="N57" s="438"/>
      <c r="O57" s="438"/>
      <c r="P57" s="438"/>
      <c r="Q57" s="438"/>
      <c r="R57" s="439"/>
      <c r="S57" s="149"/>
      <c r="T57" s="149"/>
      <c r="U57" s="149"/>
      <c r="V57" s="149"/>
      <c r="W57" s="149"/>
      <c r="X57" s="149"/>
      <c r="Y57" s="149"/>
      <c r="Z57" s="224"/>
      <c r="AA57" s="224"/>
      <c r="AB57" s="441" t="s">
        <v>404</v>
      </c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224"/>
      <c r="AP57" s="224"/>
      <c r="AQ57" s="224"/>
      <c r="AR57" s="449"/>
      <c r="AS57" s="450"/>
      <c r="AT57" s="450"/>
      <c r="AU57" s="450"/>
      <c r="AV57" s="450"/>
      <c r="AW57" s="450"/>
      <c r="AX57" s="451"/>
      <c r="AY57" s="224"/>
      <c r="AZ57" s="224"/>
      <c r="BA57" s="224"/>
      <c r="BB57" s="224"/>
      <c r="BC57" s="224"/>
      <c r="BD57" s="224"/>
      <c r="BE57" s="224"/>
      <c r="BF57" s="149"/>
      <c r="BG57" s="149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</row>
    <row r="58" spans="1:105" ht="7.5" customHeight="1" x14ac:dyDescent="0.15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149"/>
      <c r="Y58" s="149"/>
      <c r="Z58" s="224"/>
      <c r="AA58" s="224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224"/>
      <c r="AP58" s="224"/>
      <c r="AQ58" s="224"/>
      <c r="AR58" s="149"/>
      <c r="AS58" s="149"/>
      <c r="AT58" s="224"/>
      <c r="AU58" s="149"/>
      <c r="AV58" s="18"/>
      <c r="AW58" s="149"/>
      <c r="AX58" s="149"/>
      <c r="AY58" s="224"/>
      <c r="AZ58" s="224"/>
      <c r="BA58" s="224"/>
      <c r="BB58" s="224"/>
      <c r="BC58" s="224"/>
      <c r="BD58" s="224"/>
      <c r="BE58" s="224"/>
      <c r="BF58" s="149"/>
      <c r="BG58" s="149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</row>
    <row r="59" spans="1:105" ht="7.5" customHeight="1" x14ac:dyDescent="0.15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149"/>
      <c r="Y59" s="149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149"/>
      <c r="AS59" s="149"/>
      <c r="AT59" s="224"/>
      <c r="AU59" s="149"/>
      <c r="AV59" s="18"/>
      <c r="AW59" s="149"/>
      <c r="AX59" s="149"/>
      <c r="AY59" s="224"/>
      <c r="AZ59" s="224"/>
      <c r="BA59" s="224"/>
      <c r="BB59" s="224"/>
      <c r="BC59" s="224"/>
      <c r="BD59" s="224"/>
      <c r="BE59" s="224"/>
      <c r="BF59" s="149"/>
      <c r="BG59" s="149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</row>
    <row r="60" spans="1:105" ht="7.5" customHeight="1" x14ac:dyDescent="0.15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149"/>
      <c r="Y60" s="149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149"/>
      <c r="AS60" s="149"/>
      <c r="AT60" s="224"/>
      <c r="AU60" s="149"/>
      <c r="AV60" s="18"/>
      <c r="AW60" s="149"/>
      <c r="AX60" s="434">
        <v>14658</v>
      </c>
      <c r="AY60" s="435"/>
      <c r="AZ60" s="435"/>
      <c r="BA60" s="435"/>
      <c r="BB60" s="435"/>
      <c r="BC60" s="436"/>
      <c r="BD60" s="224"/>
      <c r="BE60" s="224"/>
      <c r="BF60" s="149"/>
      <c r="BG60" s="149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</row>
    <row r="61" spans="1:105" ht="7.5" customHeight="1" x14ac:dyDescent="0.15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149"/>
      <c r="Y61" s="149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149"/>
      <c r="AS61" s="149"/>
      <c r="AT61" s="224"/>
      <c r="AU61" s="149"/>
      <c r="AV61" s="224"/>
      <c r="AW61" s="149"/>
      <c r="AX61" s="437"/>
      <c r="AY61" s="438"/>
      <c r="AZ61" s="438"/>
      <c r="BA61" s="438"/>
      <c r="BB61" s="438"/>
      <c r="BC61" s="439"/>
      <c r="BD61" s="224"/>
      <c r="BE61" s="224"/>
      <c r="BF61" s="149"/>
      <c r="BG61" s="149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</row>
    <row r="62" spans="1:105" ht="7.5" customHeight="1" x14ac:dyDescent="0.15">
      <c r="A62" s="440" t="s">
        <v>320</v>
      </c>
      <c r="B62" s="440"/>
      <c r="C62" s="440"/>
      <c r="D62" s="440"/>
      <c r="E62" s="440"/>
      <c r="F62" s="440"/>
      <c r="G62" s="149"/>
      <c r="H62" s="149"/>
      <c r="I62" s="434">
        <v>24391</v>
      </c>
      <c r="J62" s="435"/>
      <c r="K62" s="435"/>
      <c r="L62" s="435"/>
      <c r="M62" s="435"/>
      <c r="N62" s="436"/>
      <c r="O62" s="149"/>
      <c r="P62" s="149"/>
      <c r="Q62" s="149"/>
      <c r="R62" s="434">
        <v>29931</v>
      </c>
      <c r="S62" s="435"/>
      <c r="T62" s="435"/>
      <c r="U62" s="435"/>
      <c r="V62" s="435"/>
      <c r="W62" s="436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224"/>
      <c r="AU62" s="149"/>
      <c r="AV62" s="440" t="s">
        <v>400</v>
      </c>
      <c r="AW62" s="440"/>
      <c r="AX62" s="440"/>
      <c r="AY62" s="440"/>
      <c r="AZ62" s="440"/>
      <c r="BA62" s="440"/>
      <c r="BB62" s="440"/>
      <c r="BC62" s="440"/>
      <c r="BD62" s="440"/>
      <c r="BE62" s="440"/>
      <c r="BF62" s="149"/>
      <c r="BG62" s="149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</row>
    <row r="63" spans="1:105" ht="7.5" customHeight="1" x14ac:dyDescent="0.15">
      <c r="A63" s="440"/>
      <c r="B63" s="440"/>
      <c r="C63" s="440"/>
      <c r="D63" s="440"/>
      <c r="E63" s="440"/>
      <c r="F63" s="440"/>
      <c r="G63" s="149"/>
      <c r="H63" s="149"/>
      <c r="I63" s="437"/>
      <c r="J63" s="438"/>
      <c r="K63" s="438"/>
      <c r="L63" s="438"/>
      <c r="M63" s="438"/>
      <c r="N63" s="439"/>
      <c r="O63" s="149"/>
      <c r="P63" s="149"/>
      <c r="Q63" s="149"/>
      <c r="R63" s="437"/>
      <c r="S63" s="438"/>
      <c r="T63" s="438"/>
      <c r="U63" s="438"/>
      <c r="V63" s="438"/>
      <c r="W63" s="43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224"/>
      <c r="AU63" s="149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149"/>
      <c r="BG63" s="149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</row>
    <row r="64" spans="1:105" ht="7.5" customHeight="1" x14ac:dyDescent="0.15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440" t="s">
        <v>472</v>
      </c>
      <c r="Q64" s="440"/>
      <c r="R64" s="440"/>
      <c r="S64" s="440"/>
      <c r="T64" s="440"/>
      <c r="U64" s="440"/>
      <c r="V64" s="440"/>
      <c r="W64" s="440"/>
      <c r="X64" s="440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149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149"/>
      <c r="BG64" s="434">
        <v>20106</v>
      </c>
      <c r="BH64" s="435"/>
      <c r="BI64" s="435"/>
      <c r="BJ64" s="435"/>
      <c r="BK64" s="435"/>
      <c r="BL64" s="436"/>
      <c r="BM64" s="224"/>
      <c r="BN64" s="224"/>
      <c r="BO64" s="224"/>
      <c r="BP64" s="224"/>
      <c r="BQ64" s="22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</row>
    <row r="65" spans="1:105" ht="7.5" customHeight="1" x14ac:dyDescent="0.15">
      <c r="A65" s="224"/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440"/>
      <c r="Q65" s="440"/>
      <c r="R65" s="440"/>
      <c r="S65" s="440"/>
      <c r="T65" s="440"/>
      <c r="U65" s="440"/>
      <c r="V65" s="440"/>
      <c r="W65" s="440"/>
      <c r="X65" s="440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149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149"/>
      <c r="BG65" s="437"/>
      <c r="BH65" s="438"/>
      <c r="BI65" s="438"/>
      <c r="BJ65" s="438"/>
      <c r="BK65" s="438"/>
      <c r="BL65" s="439"/>
      <c r="BM65" s="224"/>
      <c r="BN65" s="224"/>
      <c r="BO65" s="224"/>
      <c r="BP65" s="224"/>
      <c r="BQ65" s="22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</row>
    <row r="66" spans="1:105" ht="7.5" customHeight="1" x14ac:dyDescent="0.15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149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441" t="s">
        <v>407</v>
      </c>
      <c r="BG66" s="441"/>
      <c r="BH66" s="441"/>
      <c r="BI66" s="441"/>
      <c r="BJ66" s="441"/>
      <c r="BK66" s="441"/>
      <c r="BL66" s="441"/>
      <c r="BM66" s="441"/>
      <c r="BN66" s="441"/>
      <c r="BO66" s="441"/>
      <c r="BP66" s="441"/>
      <c r="BQ66" s="441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</row>
    <row r="67" spans="1:105" ht="7.5" customHeight="1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149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441"/>
      <c r="BG67" s="441"/>
      <c r="BH67" s="441"/>
      <c r="BI67" s="441"/>
      <c r="BJ67" s="441"/>
      <c r="BK67" s="441"/>
      <c r="BL67" s="441"/>
      <c r="BM67" s="441"/>
      <c r="BN67" s="441"/>
      <c r="BO67" s="441"/>
      <c r="BP67" s="441"/>
      <c r="BQ67" s="441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</row>
    <row r="68" spans="1:105" ht="7.5" customHeight="1" x14ac:dyDescent="0.15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440" t="s">
        <v>402</v>
      </c>
      <c r="AG68" s="440"/>
      <c r="AH68" s="440"/>
      <c r="AI68" s="440"/>
      <c r="AJ68" s="440"/>
      <c r="AK68" s="440"/>
      <c r="AL68" s="149"/>
      <c r="AM68" s="149"/>
      <c r="AN68" s="434">
        <v>7727</v>
      </c>
      <c r="AO68" s="435"/>
      <c r="AP68" s="435"/>
      <c r="AQ68" s="435"/>
      <c r="AR68" s="436"/>
      <c r="AS68" s="149"/>
      <c r="AT68" s="149"/>
      <c r="AU68" s="149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</row>
    <row r="69" spans="1:105" ht="7.5" customHeight="1" x14ac:dyDescent="0.15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440"/>
      <c r="AG69" s="440"/>
      <c r="AH69" s="440"/>
      <c r="AI69" s="440"/>
      <c r="AJ69" s="440"/>
      <c r="AK69" s="440"/>
      <c r="AL69" s="149"/>
      <c r="AM69" s="149"/>
      <c r="AN69" s="437"/>
      <c r="AO69" s="438"/>
      <c r="AP69" s="438"/>
      <c r="AQ69" s="438"/>
      <c r="AR69" s="439"/>
      <c r="AS69" s="149"/>
      <c r="AT69" s="149"/>
      <c r="AU69" s="149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</row>
    <row r="70" spans="1:105" ht="7.5" customHeight="1" x14ac:dyDescent="0.15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</row>
    <row r="71" spans="1:105" ht="7.5" customHeight="1" x14ac:dyDescent="0.15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</row>
    <row r="72" spans="1:105" ht="7.5" customHeight="1" x14ac:dyDescent="0.15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</row>
    <row r="73" spans="1:105" ht="7.5" customHeight="1" x14ac:dyDescent="0.15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</row>
    <row r="74" spans="1:105" ht="12" customHeight="1" x14ac:dyDescent="0.15">
      <c r="A74" s="224"/>
      <c r="B74" s="224"/>
      <c r="C74" s="224"/>
      <c r="D74" s="224"/>
      <c r="E74" s="224"/>
      <c r="F74" s="224"/>
      <c r="G74" s="201" t="s">
        <v>471</v>
      </c>
      <c r="H74" s="201"/>
      <c r="I74" s="201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</row>
    <row r="75" spans="1:105" ht="23.25" customHeight="1" x14ac:dyDescent="0.15"/>
    <row r="76" spans="1:105" ht="7.5" customHeight="1" x14ac:dyDescent="0.15"/>
    <row r="77" spans="1:105" ht="7.5" customHeight="1" x14ac:dyDescent="0.15"/>
    <row r="78" spans="1:105" ht="12.75" customHeight="1" x14ac:dyDescent="0.15"/>
    <row r="79" spans="1:105" ht="7.5" customHeight="1" x14ac:dyDescent="0.15"/>
    <row r="80" spans="1:105" ht="7.5" customHeight="1" x14ac:dyDescent="0.15"/>
    <row r="81" spans="42:115" ht="7.5" customHeight="1" x14ac:dyDescent="0.15"/>
    <row r="82" spans="42:115" ht="7.5" customHeight="1" x14ac:dyDescent="0.15"/>
    <row r="83" spans="42:115" ht="7.5" customHeight="1" x14ac:dyDescent="0.15"/>
    <row r="84" spans="42:115" ht="7.5" customHeight="1" x14ac:dyDescent="0.15"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</row>
    <row r="85" spans="42:115" ht="7.5" customHeight="1" x14ac:dyDescent="0.15"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</row>
    <row r="86" spans="42:115" ht="7.5" customHeight="1" x14ac:dyDescent="0.15"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</row>
    <row r="87" spans="42:115" ht="7.5" customHeight="1" x14ac:dyDescent="0.15"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</row>
    <row r="88" spans="42:115" ht="7.5" customHeight="1" x14ac:dyDescent="0.15"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</row>
    <row r="89" spans="42:115" ht="7.5" customHeight="1" x14ac:dyDescent="0.15"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</row>
    <row r="90" spans="42:115" ht="7.5" customHeight="1" x14ac:dyDescent="0.15"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</row>
    <row r="91" spans="42:115" ht="7.5" customHeight="1" x14ac:dyDescent="0.15"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</row>
    <row r="92" spans="42:115" ht="7.5" customHeight="1" x14ac:dyDescent="0.15"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CF92" s="153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</row>
    <row r="93" spans="42:115" ht="7.5" customHeight="1" x14ac:dyDescent="0.15"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CF93" s="155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154"/>
      <c r="CT93" s="154"/>
      <c r="CU93" s="154"/>
      <c r="CV93" s="154"/>
      <c r="CW93" s="154"/>
      <c r="CX93" s="154"/>
      <c r="CY93" s="154"/>
      <c r="CZ93" s="154"/>
      <c r="DA93" s="154"/>
      <c r="DB93" s="154"/>
      <c r="DC93" s="154"/>
      <c r="DD93" s="154"/>
      <c r="DE93" s="154"/>
      <c r="DF93" s="154"/>
      <c r="DG93" s="154"/>
      <c r="DH93" s="154"/>
      <c r="DI93" s="154"/>
      <c r="DJ93" s="154"/>
      <c r="DK93" s="154"/>
    </row>
    <row r="94" spans="42:115" ht="7.5" customHeight="1" x14ac:dyDescent="0.15"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CF94" s="153"/>
      <c r="CG94" s="154"/>
      <c r="CH94" s="154"/>
      <c r="CI94" s="154"/>
      <c r="CJ94" s="154"/>
      <c r="CK94" s="154"/>
      <c r="CL94" s="154"/>
      <c r="CM94" s="154"/>
      <c r="CN94" s="154"/>
      <c r="CO94" s="154"/>
      <c r="CP94" s="154"/>
      <c r="CQ94" s="154"/>
      <c r="CR94" s="154"/>
      <c r="CS94" s="154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154"/>
      <c r="DE94" s="154"/>
      <c r="DF94" s="154"/>
      <c r="DG94" s="154"/>
      <c r="DH94" s="154"/>
      <c r="DI94" s="154"/>
      <c r="DJ94" s="154"/>
      <c r="DK94" s="154"/>
    </row>
    <row r="95" spans="42:115" ht="7.5" customHeight="1" x14ac:dyDescent="0.15"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CF95" s="153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154"/>
      <c r="DE95" s="154"/>
      <c r="DF95" s="154"/>
      <c r="DG95" s="154"/>
      <c r="DH95" s="154"/>
      <c r="DI95" s="154"/>
      <c r="DJ95" s="154"/>
      <c r="DK95" s="154"/>
    </row>
    <row r="96" spans="42:115" ht="7.5" customHeight="1" x14ac:dyDescent="0.15"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CG96" s="154"/>
      <c r="CH96" s="154"/>
      <c r="CI96" s="154"/>
      <c r="CJ96" s="154"/>
      <c r="CK96" s="154"/>
      <c r="CL96" s="154"/>
      <c r="CM96" s="154"/>
      <c r="CN96" s="154"/>
      <c r="CO96" s="154"/>
      <c r="CP96" s="154"/>
      <c r="CQ96" s="154"/>
      <c r="CR96" s="154"/>
      <c r="CS96" s="154"/>
      <c r="CT96" s="154"/>
      <c r="CU96" s="154"/>
      <c r="CV96" s="154"/>
      <c r="CW96" s="154"/>
      <c r="CX96" s="154"/>
      <c r="CY96" s="154"/>
      <c r="CZ96" s="154"/>
      <c r="DA96" s="154"/>
      <c r="DB96" s="154"/>
      <c r="DC96" s="154"/>
      <c r="DD96" s="154"/>
      <c r="DE96" s="154"/>
      <c r="DF96" s="154"/>
      <c r="DG96" s="154"/>
      <c r="DH96" s="154"/>
      <c r="DI96" s="154"/>
      <c r="DJ96" s="154"/>
      <c r="DK96" s="154"/>
    </row>
    <row r="97" spans="42:115" ht="7.5" customHeight="1" x14ac:dyDescent="0.15"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CG97" s="154"/>
      <c r="CH97" s="154"/>
      <c r="CI97" s="154"/>
      <c r="CJ97" s="154"/>
      <c r="CK97" s="154"/>
      <c r="CL97" s="154"/>
      <c r="CM97" s="154"/>
      <c r="CN97" s="154"/>
      <c r="CO97" s="154"/>
      <c r="CP97" s="154"/>
      <c r="CQ97" s="154"/>
      <c r="CR97" s="154"/>
      <c r="CS97" s="154"/>
      <c r="CT97" s="154"/>
      <c r="CU97" s="154"/>
      <c r="CV97" s="154"/>
      <c r="CW97" s="154"/>
      <c r="CX97" s="154"/>
      <c r="CY97" s="154"/>
      <c r="CZ97" s="154"/>
      <c r="DA97" s="154"/>
      <c r="DB97" s="154"/>
      <c r="DC97" s="154"/>
      <c r="DD97" s="154"/>
      <c r="DE97" s="154"/>
      <c r="DF97" s="154"/>
      <c r="DG97" s="154"/>
      <c r="DH97" s="154"/>
      <c r="DI97" s="154"/>
      <c r="DJ97" s="154"/>
      <c r="DK97" s="154"/>
    </row>
    <row r="98" spans="42:115" ht="7.5" customHeight="1" x14ac:dyDescent="0.15"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CG98" s="154"/>
      <c r="CH98" s="154"/>
      <c r="CI98" s="154"/>
      <c r="CJ98" s="154"/>
      <c r="CK98" s="154"/>
      <c r="CL98" s="154"/>
      <c r="CM98" s="154"/>
      <c r="CN98" s="154"/>
      <c r="CO98" s="154"/>
      <c r="CP98" s="154"/>
      <c r="CQ98" s="154"/>
      <c r="CR98" s="154"/>
      <c r="CS98" s="154"/>
      <c r="CT98" s="154"/>
      <c r="CU98" s="154"/>
      <c r="CV98" s="154"/>
      <c r="CW98" s="154"/>
      <c r="CX98" s="154"/>
      <c r="CY98" s="154"/>
      <c r="CZ98" s="154"/>
      <c r="DA98" s="154"/>
      <c r="DB98" s="154"/>
      <c r="DC98" s="154"/>
      <c r="DD98" s="154"/>
      <c r="DE98" s="154"/>
      <c r="DF98" s="154"/>
      <c r="DG98" s="154"/>
      <c r="DH98" s="154"/>
      <c r="DI98" s="154"/>
      <c r="DJ98" s="154"/>
      <c r="DK98" s="154"/>
    </row>
    <row r="99" spans="42:115" ht="7.5" customHeight="1" x14ac:dyDescent="0.15"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CG99" s="154"/>
      <c r="CH99" s="154"/>
      <c r="CI99" s="154"/>
      <c r="CJ99" s="154"/>
      <c r="CK99" s="154"/>
      <c r="CL99" s="154"/>
      <c r="CM99" s="154"/>
      <c r="CN99" s="154"/>
      <c r="CO99" s="154"/>
      <c r="CP99" s="154"/>
      <c r="CQ99" s="154"/>
      <c r="CR99" s="154"/>
      <c r="CS99" s="154"/>
      <c r="CT99" s="154"/>
      <c r="CU99" s="154"/>
      <c r="CV99" s="154"/>
      <c r="CW99" s="154"/>
      <c r="CX99" s="154"/>
      <c r="CY99" s="154"/>
      <c r="CZ99" s="154"/>
      <c r="DA99" s="154"/>
      <c r="DB99" s="154"/>
      <c r="DC99" s="154"/>
      <c r="DD99" s="154"/>
      <c r="DE99" s="154"/>
      <c r="DF99" s="154"/>
      <c r="DG99" s="154"/>
      <c r="DH99" s="154"/>
      <c r="DI99" s="154"/>
      <c r="DJ99" s="154"/>
      <c r="DK99" s="154"/>
    </row>
    <row r="100" spans="42:115" ht="7.5" customHeight="1" x14ac:dyDescent="0.15"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  <c r="DE100" s="154"/>
      <c r="DF100" s="154"/>
      <c r="DG100" s="154"/>
      <c r="DH100" s="154"/>
      <c r="DI100" s="154"/>
      <c r="DJ100" s="154"/>
      <c r="DK100" s="154"/>
    </row>
    <row r="101" spans="42:115" ht="7.5" customHeight="1" x14ac:dyDescent="0.15"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CF101" s="156"/>
      <c r="CG101" s="154"/>
      <c r="CH101" s="154"/>
      <c r="CI101" s="154"/>
      <c r="CJ101" s="154"/>
      <c r="CK101" s="154"/>
      <c r="CL101" s="154"/>
      <c r="CM101" s="154"/>
      <c r="CN101" s="154"/>
      <c r="CO101" s="154"/>
      <c r="CP101" s="154"/>
      <c r="CQ101" s="154"/>
      <c r="CR101" s="154"/>
      <c r="CS101" s="154"/>
      <c r="CT101" s="154"/>
      <c r="CU101" s="154"/>
      <c r="CV101" s="154"/>
      <c r="CW101" s="154"/>
      <c r="CX101" s="154"/>
      <c r="CY101" s="154"/>
      <c r="CZ101" s="154"/>
      <c r="DA101" s="154"/>
      <c r="DB101" s="154"/>
      <c r="DC101" s="154"/>
      <c r="DD101" s="154"/>
      <c r="DE101" s="154"/>
      <c r="DF101" s="154"/>
      <c r="DG101" s="154"/>
      <c r="DH101" s="154"/>
      <c r="DI101" s="154"/>
      <c r="DJ101" s="154"/>
      <c r="DK101" s="154"/>
    </row>
    <row r="102" spans="42:115" ht="7.5" customHeight="1" x14ac:dyDescent="0.15"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CF102" s="153"/>
      <c r="CG102" s="154"/>
      <c r="CH102" s="154"/>
      <c r="CI102" s="154"/>
      <c r="CJ102" s="154"/>
      <c r="CK102" s="154"/>
      <c r="CL102" s="154"/>
      <c r="CM102" s="154"/>
      <c r="CN102" s="154"/>
      <c r="CO102" s="154"/>
      <c r="CP102" s="154"/>
      <c r="CQ102" s="154"/>
      <c r="CR102" s="154"/>
      <c r="CS102" s="154"/>
      <c r="CT102" s="154"/>
      <c r="CU102" s="154"/>
      <c r="CV102" s="154"/>
      <c r="CW102" s="154"/>
      <c r="CX102" s="154"/>
      <c r="CY102" s="154"/>
      <c r="CZ102" s="154"/>
      <c r="DA102" s="154"/>
      <c r="DB102" s="154"/>
      <c r="DC102" s="154"/>
      <c r="DD102" s="154"/>
      <c r="DE102" s="154"/>
      <c r="DF102" s="154"/>
      <c r="DG102" s="154"/>
      <c r="DH102" s="154"/>
      <c r="DI102" s="154"/>
      <c r="DJ102" s="154"/>
      <c r="DK102" s="154"/>
    </row>
    <row r="103" spans="42:115" ht="7.5" customHeight="1" x14ac:dyDescent="0.15"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CF103" s="153"/>
      <c r="CG103" s="154"/>
      <c r="CH103" s="154"/>
      <c r="CI103" s="154"/>
      <c r="CJ103" s="154"/>
      <c r="CK103" s="154"/>
      <c r="CL103" s="154"/>
      <c r="CM103" s="154"/>
      <c r="CN103" s="154"/>
      <c r="CO103" s="154"/>
      <c r="CP103" s="154"/>
      <c r="CQ103" s="154"/>
      <c r="CR103" s="154"/>
      <c r="CS103" s="154"/>
      <c r="CT103" s="154"/>
      <c r="CU103" s="154"/>
      <c r="CV103" s="154"/>
      <c r="CW103" s="154"/>
      <c r="CX103" s="154"/>
      <c r="CY103" s="154"/>
      <c r="CZ103" s="154"/>
      <c r="DA103" s="154"/>
      <c r="DB103" s="154"/>
      <c r="DC103" s="154"/>
      <c r="DD103" s="154"/>
      <c r="DE103" s="154"/>
      <c r="DF103" s="154"/>
      <c r="DG103" s="154"/>
      <c r="DH103" s="154"/>
      <c r="DI103" s="154"/>
      <c r="DJ103" s="154"/>
      <c r="DK103" s="154"/>
    </row>
    <row r="104" spans="42:115" ht="7.5" customHeight="1" x14ac:dyDescent="0.15"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CF104" s="153"/>
      <c r="CG104" s="154"/>
      <c r="CH104" s="154"/>
      <c r="CI104" s="154"/>
      <c r="CJ104" s="154"/>
      <c r="CK104" s="154"/>
      <c r="CL104" s="154"/>
      <c r="CM104" s="154"/>
      <c r="CN104" s="154"/>
      <c r="CO104" s="154"/>
      <c r="CP104" s="154"/>
      <c r="CQ104" s="154"/>
      <c r="CR104" s="154"/>
      <c r="CS104" s="154"/>
      <c r="CT104" s="154"/>
      <c r="CU104" s="154"/>
      <c r="CV104" s="154"/>
      <c r="CW104" s="154"/>
      <c r="CX104" s="154"/>
      <c r="CY104" s="154"/>
      <c r="CZ104" s="154"/>
      <c r="DA104" s="154"/>
      <c r="DB104" s="154"/>
      <c r="DC104" s="154"/>
      <c r="DD104" s="154"/>
      <c r="DE104" s="154"/>
      <c r="DF104" s="154"/>
      <c r="DG104" s="154"/>
      <c r="DH104" s="154"/>
      <c r="DI104" s="154"/>
      <c r="DJ104" s="154"/>
      <c r="DK104" s="154"/>
    </row>
    <row r="105" spans="42:115" ht="7.5" customHeight="1" x14ac:dyDescent="0.15"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CF105" s="153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/>
      <c r="CS105" s="154"/>
      <c r="CT105" s="154"/>
      <c r="CU105" s="154"/>
      <c r="CV105" s="154"/>
      <c r="CW105" s="154"/>
      <c r="CX105" s="154"/>
      <c r="CY105" s="154"/>
      <c r="CZ105" s="154"/>
      <c r="DA105" s="154"/>
      <c r="DB105" s="154"/>
      <c r="DC105" s="154"/>
      <c r="DD105" s="154"/>
      <c r="DE105" s="154"/>
      <c r="DF105" s="154"/>
      <c r="DG105" s="154"/>
      <c r="DH105" s="154"/>
      <c r="DI105" s="154"/>
      <c r="DJ105" s="154"/>
      <c r="DK105" s="154"/>
    </row>
    <row r="106" spans="42:115" ht="7.5" customHeight="1" x14ac:dyDescent="0.15"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V106" s="154"/>
      <c r="CF106" s="153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</row>
    <row r="107" spans="42:115" ht="7.5" customHeight="1" x14ac:dyDescent="0.15"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V107" s="154"/>
      <c r="CF107" s="153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</row>
    <row r="108" spans="42:115" ht="12" customHeight="1" x14ac:dyDescent="0.15"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V108" s="154"/>
      <c r="CF108" s="157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</row>
    <row r="109" spans="42:115" ht="7.5" customHeight="1" x14ac:dyDescent="0.15"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V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  <c r="DB109" s="154"/>
      <c r="DC109" s="154"/>
      <c r="DD109" s="154"/>
      <c r="DE109" s="154"/>
      <c r="DF109" s="154"/>
      <c r="DG109" s="154"/>
      <c r="DH109" s="154"/>
      <c r="DI109" s="154"/>
      <c r="DJ109" s="154"/>
      <c r="DK109" s="154"/>
    </row>
    <row r="110" spans="42:115" x14ac:dyDescent="0.15"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154"/>
      <c r="BV110" s="154"/>
      <c r="CG110" s="154"/>
      <c r="CH110" s="154"/>
      <c r="CI110" s="154"/>
      <c r="CJ110" s="154"/>
      <c r="CK110" s="154"/>
      <c r="CL110" s="154"/>
      <c r="CM110" s="154"/>
      <c r="CN110" s="154"/>
      <c r="CO110" s="154"/>
      <c r="CP110" s="154"/>
      <c r="CQ110" s="154"/>
      <c r="CR110" s="154"/>
      <c r="CS110" s="154"/>
      <c r="CT110" s="154"/>
      <c r="CU110" s="154"/>
      <c r="CV110" s="154"/>
      <c r="CW110" s="154"/>
      <c r="CX110" s="154"/>
      <c r="CY110" s="154"/>
      <c r="CZ110" s="154"/>
      <c r="DA110" s="154"/>
      <c r="DB110" s="154"/>
      <c r="DC110" s="154"/>
      <c r="DD110" s="154"/>
      <c r="DE110" s="154"/>
      <c r="DF110" s="154"/>
      <c r="DG110" s="154"/>
      <c r="DH110" s="154"/>
      <c r="DI110" s="154"/>
      <c r="DJ110" s="154"/>
      <c r="DK110" s="154"/>
    </row>
    <row r="111" spans="42:115" x14ac:dyDescent="0.15"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154"/>
      <c r="BV111" s="154"/>
      <c r="CG111" s="154"/>
      <c r="CH111" s="154"/>
      <c r="CI111" s="154"/>
      <c r="CJ111" s="154"/>
      <c r="CK111" s="154"/>
      <c r="CL111" s="154"/>
      <c r="CM111" s="154"/>
      <c r="CN111" s="154"/>
      <c r="CO111" s="154"/>
      <c r="CP111" s="154"/>
      <c r="CQ111" s="154"/>
      <c r="CR111" s="154"/>
      <c r="CS111" s="154"/>
      <c r="CT111" s="154"/>
      <c r="CU111" s="154"/>
      <c r="CV111" s="154"/>
      <c r="CW111" s="154"/>
      <c r="CX111" s="154"/>
      <c r="CY111" s="154"/>
      <c r="CZ111" s="154"/>
      <c r="DA111" s="154"/>
      <c r="DB111" s="154"/>
      <c r="DC111" s="154"/>
      <c r="DD111" s="154"/>
      <c r="DE111" s="154"/>
      <c r="DF111" s="154"/>
      <c r="DG111" s="154"/>
      <c r="DH111" s="154"/>
      <c r="DI111" s="154"/>
      <c r="DJ111" s="154"/>
      <c r="DK111" s="154"/>
    </row>
    <row r="112" spans="42:115" x14ac:dyDescent="0.15">
      <c r="BV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  <c r="DE112" s="154"/>
      <c r="DF112" s="154"/>
      <c r="DG112" s="154"/>
      <c r="DH112" s="154"/>
      <c r="DI112" s="154"/>
      <c r="DJ112" s="154"/>
      <c r="DK112" s="154"/>
    </row>
    <row r="113" spans="1:115" x14ac:dyDescent="0.15">
      <c r="BV113" s="154"/>
      <c r="CG113" s="154"/>
      <c r="CH113" s="154"/>
      <c r="CI113" s="154"/>
      <c r="CJ113" s="154"/>
      <c r="CK113" s="154"/>
      <c r="CL113" s="154"/>
      <c r="CM113" s="154"/>
      <c r="CN113" s="154"/>
      <c r="CO113" s="154"/>
      <c r="CP113" s="154"/>
      <c r="CQ113" s="154"/>
      <c r="CR113" s="154"/>
      <c r="CS113" s="154"/>
      <c r="CT113" s="154"/>
      <c r="CU113" s="154"/>
      <c r="CV113" s="154"/>
      <c r="CW113" s="154"/>
      <c r="CX113" s="154"/>
      <c r="CY113" s="154"/>
      <c r="CZ113" s="154"/>
      <c r="DA113" s="154"/>
      <c r="DB113" s="154"/>
      <c r="DC113" s="154"/>
      <c r="DD113" s="154"/>
      <c r="DE113" s="154"/>
      <c r="DF113" s="154"/>
      <c r="DG113" s="154"/>
      <c r="DH113" s="154"/>
      <c r="DI113" s="154"/>
      <c r="DJ113" s="154"/>
      <c r="DK113" s="154"/>
    </row>
    <row r="114" spans="1:115" x14ac:dyDescent="0.15">
      <c r="BV114" s="154"/>
      <c r="CF114" s="153"/>
      <c r="CG114" s="154"/>
      <c r="CH114" s="154"/>
      <c r="CI114" s="154"/>
      <c r="CJ114" s="154"/>
      <c r="CK114" s="154"/>
      <c r="CL114" s="154"/>
      <c r="CM114" s="154"/>
      <c r="CN114" s="154"/>
      <c r="CO114" s="154"/>
      <c r="CP114" s="154"/>
      <c r="CQ114" s="154"/>
      <c r="CR114" s="154"/>
      <c r="CS114" s="154"/>
      <c r="CT114" s="154"/>
      <c r="CU114" s="154"/>
      <c r="CV114" s="154"/>
      <c r="CW114" s="154"/>
      <c r="CX114" s="154"/>
      <c r="CY114" s="154"/>
      <c r="CZ114" s="154"/>
      <c r="DA114" s="154"/>
      <c r="DB114" s="154"/>
      <c r="DC114" s="154"/>
      <c r="DD114" s="154"/>
      <c r="DE114" s="154"/>
      <c r="DF114" s="154"/>
      <c r="DG114" s="154"/>
      <c r="DH114" s="154"/>
      <c r="DI114" s="154"/>
      <c r="DJ114" s="154"/>
      <c r="DK114" s="154"/>
    </row>
    <row r="115" spans="1:115" s="154" customFormat="1" x14ac:dyDescent="0.15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2"/>
      <c r="BN115" s="152"/>
      <c r="BO115" s="152"/>
      <c r="BP115" s="152"/>
      <c r="BQ115" s="152"/>
      <c r="BR115" s="152"/>
      <c r="BS115" s="152"/>
      <c r="BT115" s="152"/>
      <c r="BW115" s="152"/>
      <c r="BX115" s="152"/>
      <c r="BY115" s="152"/>
      <c r="BZ115" s="152"/>
      <c r="CA115" s="152"/>
      <c r="CB115" s="152"/>
      <c r="CC115" s="152"/>
      <c r="CD115" s="152"/>
      <c r="CE115" s="152"/>
    </row>
    <row r="116" spans="1:115" s="154" customFormat="1" x14ac:dyDescent="0.15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2"/>
      <c r="BN116" s="152"/>
      <c r="BO116" s="152"/>
      <c r="BP116" s="152"/>
      <c r="BQ116" s="152"/>
      <c r="BR116" s="152"/>
      <c r="BS116" s="152"/>
      <c r="BT116" s="152"/>
      <c r="BW116" s="152"/>
      <c r="BX116" s="152"/>
      <c r="BY116" s="152"/>
      <c r="BZ116" s="152"/>
      <c r="CA116" s="152"/>
      <c r="CB116" s="152"/>
      <c r="CC116" s="152"/>
      <c r="CD116" s="152"/>
      <c r="CE116" s="152"/>
    </row>
    <row r="117" spans="1:115" s="154" customFormat="1" x14ac:dyDescent="0.15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2"/>
      <c r="BN117" s="152"/>
      <c r="BO117" s="152"/>
      <c r="BP117" s="152"/>
      <c r="BQ117" s="152"/>
      <c r="BR117" s="152"/>
      <c r="BS117" s="152"/>
      <c r="BT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</row>
    <row r="118" spans="1:115" s="154" customFormat="1" x14ac:dyDescent="0.15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2"/>
      <c r="BN118" s="152"/>
      <c r="BO118" s="152"/>
      <c r="BP118" s="152"/>
      <c r="BQ118" s="152"/>
      <c r="BR118" s="152"/>
      <c r="BS118" s="152"/>
      <c r="BT118" s="152"/>
      <c r="BW118" s="152"/>
      <c r="BX118" s="152"/>
      <c r="BY118" s="152"/>
      <c r="BZ118" s="152"/>
      <c r="CA118" s="152"/>
      <c r="CB118" s="152"/>
      <c r="CC118" s="152"/>
      <c r="CD118" s="152"/>
      <c r="CE118" s="152"/>
    </row>
    <row r="119" spans="1:115" s="154" customFormat="1" x14ac:dyDescent="0.15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2"/>
      <c r="BN119" s="152"/>
      <c r="BO119" s="152"/>
      <c r="BP119" s="152"/>
      <c r="BQ119" s="152"/>
      <c r="BR119" s="152"/>
      <c r="BS119" s="152"/>
      <c r="BT119" s="152"/>
      <c r="BW119" s="152"/>
      <c r="BX119" s="152"/>
      <c r="BY119" s="152"/>
      <c r="BZ119" s="152"/>
      <c r="CA119" s="152"/>
      <c r="CB119" s="152"/>
      <c r="CC119" s="152"/>
      <c r="CD119" s="152"/>
      <c r="CE119" s="152"/>
    </row>
    <row r="120" spans="1:115" s="154" customFormat="1" x14ac:dyDescent="0.15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</row>
    <row r="121" spans="1:115" s="154" customFormat="1" x14ac:dyDescent="0.15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</row>
    <row r="122" spans="1:115" s="154" customFormat="1" x14ac:dyDescent="0.15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2"/>
      <c r="BN122" s="152"/>
      <c r="BO122" s="152"/>
      <c r="BP122" s="152"/>
      <c r="BQ122" s="152"/>
      <c r="BR122" s="152"/>
      <c r="BS122" s="152"/>
      <c r="BT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</row>
    <row r="123" spans="1:115" s="154" customFormat="1" x14ac:dyDescent="0.15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W123" s="152"/>
      <c r="BX123" s="152"/>
      <c r="BY123" s="152"/>
      <c r="BZ123" s="152"/>
      <c r="CA123" s="152"/>
      <c r="CB123" s="152"/>
      <c r="CC123" s="152"/>
      <c r="CD123" s="152"/>
      <c r="CE123" s="152"/>
    </row>
    <row r="124" spans="1:115" s="154" customFormat="1" x14ac:dyDescent="0.15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W124" s="152"/>
      <c r="BX124" s="152"/>
      <c r="BY124" s="152"/>
      <c r="BZ124" s="152"/>
      <c r="CA124" s="152"/>
      <c r="CB124" s="152"/>
      <c r="CC124" s="152"/>
      <c r="CD124" s="152"/>
      <c r="CE124" s="152"/>
    </row>
    <row r="125" spans="1:115" s="154" customFormat="1" x14ac:dyDescent="0.15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</row>
    <row r="126" spans="1:115" s="154" customFormat="1" x14ac:dyDescent="0.15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  <c r="BI126" s="152"/>
      <c r="BJ126" s="152"/>
      <c r="BK126" s="152"/>
      <c r="BL126" s="152"/>
      <c r="BM126" s="152"/>
      <c r="BN126" s="152"/>
      <c r="BO126" s="152"/>
      <c r="BP126" s="152"/>
      <c r="BQ126" s="152"/>
      <c r="BR126" s="152"/>
      <c r="BS126" s="152"/>
      <c r="BT126" s="152"/>
      <c r="BW126" s="152"/>
      <c r="BX126" s="152"/>
      <c r="BY126" s="152"/>
      <c r="BZ126" s="152"/>
      <c r="CA126" s="152"/>
      <c r="CB126" s="152"/>
      <c r="CC126" s="152"/>
      <c r="CD126" s="152"/>
      <c r="CE126" s="152"/>
    </row>
    <row r="127" spans="1:115" s="154" customFormat="1" x14ac:dyDescent="0.15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  <c r="BI127" s="152"/>
      <c r="BJ127" s="152"/>
      <c r="BK127" s="152"/>
      <c r="BL127" s="152"/>
      <c r="BM127" s="152"/>
      <c r="BN127" s="152"/>
      <c r="BO127" s="152"/>
      <c r="BP127" s="152"/>
      <c r="BQ127" s="152"/>
      <c r="BR127" s="152"/>
      <c r="BS127" s="152"/>
      <c r="BT127" s="152"/>
      <c r="BW127" s="152"/>
      <c r="BX127" s="152"/>
      <c r="BY127" s="152"/>
      <c r="BZ127" s="152"/>
      <c r="CA127" s="152"/>
      <c r="CB127" s="152"/>
      <c r="CC127" s="152"/>
      <c r="CD127" s="152"/>
      <c r="CE127" s="152"/>
    </row>
    <row r="128" spans="1:115" s="154" customFormat="1" x14ac:dyDescent="0.15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  <c r="BI128" s="152"/>
      <c r="BJ128" s="152"/>
      <c r="BK128" s="152"/>
      <c r="BL128" s="152"/>
      <c r="BM128" s="152"/>
      <c r="BN128" s="152"/>
      <c r="BO128" s="152"/>
      <c r="BP128" s="152"/>
      <c r="BQ128" s="152"/>
      <c r="BR128" s="152"/>
      <c r="BS128" s="152"/>
      <c r="BT128" s="152"/>
      <c r="BW128" s="152"/>
      <c r="BX128" s="152"/>
      <c r="BY128" s="152"/>
      <c r="BZ128" s="152"/>
      <c r="CA128" s="152"/>
      <c r="CB128" s="152"/>
      <c r="CC128" s="152"/>
      <c r="CD128" s="152"/>
      <c r="CE128" s="152"/>
    </row>
    <row r="129" spans="1:115" s="154" customFormat="1" x14ac:dyDescent="0.15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  <c r="BI129" s="152"/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  <c r="BT129" s="152"/>
      <c r="BW129" s="152"/>
      <c r="BX129" s="152"/>
      <c r="BY129" s="152"/>
      <c r="BZ129" s="152"/>
      <c r="CA129" s="152"/>
      <c r="CB129" s="152"/>
      <c r="CC129" s="152"/>
      <c r="CD129" s="152"/>
      <c r="CE129" s="152"/>
    </row>
    <row r="130" spans="1:115" s="154" customFormat="1" x14ac:dyDescent="0.15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  <c r="BI130" s="152"/>
      <c r="BJ130" s="152"/>
      <c r="BK130" s="152"/>
      <c r="BL130" s="152"/>
      <c r="BM130" s="152"/>
      <c r="BN130" s="152"/>
      <c r="BO130" s="152"/>
      <c r="BP130" s="152"/>
      <c r="BQ130" s="152"/>
      <c r="BR130" s="152"/>
      <c r="BS130" s="152"/>
      <c r="BT130" s="152"/>
      <c r="BW130" s="152"/>
      <c r="BX130" s="152"/>
      <c r="BY130" s="152"/>
      <c r="BZ130" s="152"/>
      <c r="CA130" s="152"/>
      <c r="CB130" s="152"/>
      <c r="CC130" s="152"/>
      <c r="CD130" s="152"/>
      <c r="CE130" s="152"/>
      <c r="CF130" s="152"/>
      <c r="CG130" s="152"/>
      <c r="CH130" s="152"/>
      <c r="CI130" s="152"/>
      <c r="CJ130" s="152"/>
      <c r="CK130" s="152"/>
      <c r="CL130" s="152"/>
      <c r="CM130" s="152"/>
      <c r="CN130" s="152"/>
      <c r="CO130" s="152"/>
      <c r="CP130" s="152"/>
      <c r="CQ130" s="152"/>
      <c r="CR130" s="152"/>
      <c r="CS130" s="152"/>
      <c r="CT130" s="152"/>
      <c r="CU130" s="152"/>
      <c r="CV130" s="152"/>
      <c r="CW130" s="152"/>
      <c r="CX130" s="152"/>
      <c r="CY130" s="152"/>
      <c r="CZ130" s="152"/>
      <c r="DA130" s="152"/>
      <c r="DB130" s="152"/>
      <c r="DC130" s="152"/>
      <c r="DD130" s="152"/>
      <c r="DE130" s="152"/>
      <c r="DF130" s="152"/>
      <c r="DG130" s="152"/>
      <c r="DH130" s="152"/>
      <c r="DI130" s="152"/>
      <c r="DJ130" s="152"/>
      <c r="DK130" s="152"/>
    </row>
    <row r="131" spans="1:115" s="154" customFormat="1" x14ac:dyDescent="0.15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  <c r="BI131" s="152"/>
      <c r="BJ131" s="152"/>
      <c r="BK131" s="152"/>
      <c r="BL131" s="152"/>
      <c r="BM131" s="152"/>
      <c r="BN131" s="152"/>
      <c r="BO131" s="152"/>
      <c r="BP131" s="152"/>
      <c r="BQ131" s="152"/>
      <c r="BR131" s="152"/>
      <c r="BS131" s="152"/>
      <c r="BT131" s="152"/>
      <c r="BW131" s="152"/>
      <c r="BX131" s="152"/>
      <c r="BY131" s="152"/>
      <c r="BZ131" s="152"/>
      <c r="CA131" s="152"/>
      <c r="CB131" s="152"/>
      <c r="CC131" s="152"/>
      <c r="CD131" s="152"/>
      <c r="CE131" s="152"/>
      <c r="CF131" s="152"/>
      <c r="CG131" s="152"/>
      <c r="CH131" s="152"/>
      <c r="CI131" s="152"/>
      <c r="CJ131" s="152"/>
      <c r="CK131" s="152"/>
      <c r="CL131" s="152"/>
      <c r="CM131" s="152"/>
      <c r="CN131" s="152"/>
      <c r="CO131" s="152"/>
      <c r="CP131" s="152"/>
      <c r="CQ131" s="152"/>
      <c r="CR131" s="152"/>
      <c r="CS131" s="152"/>
      <c r="CT131" s="152"/>
      <c r="CU131" s="152"/>
      <c r="CV131" s="152"/>
      <c r="CW131" s="152"/>
      <c r="CX131" s="152"/>
      <c r="CY131" s="152"/>
      <c r="CZ131" s="152"/>
      <c r="DA131" s="152"/>
      <c r="DB131" s="152"/>
      <c r="DC131" s="152"/>
      <c r="DD131" s="152"/>
      <c r="DE131" s="152"/>
      <c r="DF131" s="152"/>
      <c r="DG131" s="152"/>
      <c r="DH131" s="152"/>
      <c r="DI131" s="152"/>
      <c r="DJ131" s="152"/>
      <c r="DK131" s="152"/>
    </row>
    <row r="132" spans="1:115" s="154" customFormat="1" x14ac:dyDescent="0.15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2"/>
      <c r="BN132" s="152"/>
      <c r="BO132" s="152"/>
      <c r="BP132" s="152"/>
      <c r="BQ132" s="152"/>
      <c r="BR132" s="152"/>
      <c r="BS132" s="152"/>
      <c r="BT132" s="152"/>
      <c r="BW132" s="152"/>
      <c r="BX132" s="152"/>
      <c r="BY132" s="152"/>
      <c r="BZ132" s="152"/>
      <c r="CA132" s="152"/>
      <c r="CB132" s="152"/>
      <c r="CC132" s="152"/>
      <c r="CD132" s="152"/>
      <c r="CE132" s="152"/>
    </row>
    <row r="133" spans="1:115" s="154" customFormat="1" x14ac:dyDescent="0.15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2"/>
      <c r="BN133" s="152"/>
      <c r="BO133" s="152"/>
      <c r="BP133" s="152"/>
      <c r="BQ133" s="152"/>
      <c r="BR133" s="152"/>
      <c r="BS133" s="152"/>
      <c r="BT133" s="152"/>
      <c r="BW133" s="152"/>
      <c r="BX133" s="152"/>
      <c r="BY133" s="152"/>
      <c r="BZ133" s="152"/>
      <c r="CA133" s="152"/>
      <c r="CB133" s="152"/>
      <c r="CC133" s="152"/>
      <c r="CD133" s="152"/>
      <c r="CE133" s="152"/>
    </row>
    <row r="134" spans="1:115" s="154" customFormat="1" x14ac:dyDescent="0.15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</row>
    <row r="135" spans="1:115" s="154" customFormat="1" x14ac:dyDescent="0.15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</row>
    <row r="136" spans="1:115" s="154" customFormat="1" x14ac:dyDescent="0.15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</row>
    <row r="137" spans="1:115" s="154" customFormat="1" x14ac:dyDescent="0.15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</row>
    <row r="138" spans="1:115" s="154" customFormat="1" x14ac:dyDescent="0.15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2"/>
      <c r="BW138" s="152"/>
      <c r="BX138" s="152"/>
      <c r="BY138" s="152"/>
      <c r="BZ138" s="152"/>
      <c r="CA138" s="152"/>
      <c r="CB138" s="152"/>
      <c r="CC138" s="152"/>
      <c r="CD138" s="152"/>
      <c r="CE138" s="152"/>
    </row>
    <row r="139" spans="1:115" s="154" customFormat="1" x14ac:dyDescent="0.15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2"/>
      <c r="BN139" s="152"/>
      <c r="BO139" s="152"/>
      <c r="BP139" s="152"/>
      <c r="BQ139" s="152"/>
      <c r="BR139" s="152"/>
      <c r="BS139" s="152"/>
      <c r="BT139" s="152"/>
      <c r="BW139" s="152"/>
      <c r="BX139" s="152"/>
      <c r="BY139" s="152"/>
      <c r="BZ139" s="152"/>
      <c r="CA139" s="152"/>
      <c r="CB139" s="152"/>
      <c r="CC139" s="152"/>
      <c r="CD139" s="152"/>
      <c r="CE139" s="152"/>
    </row>
    <row r="140" spans="1:115" s="154" customFormat="1" x14ac:dyDescent="0.15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2"/>
      <c r="BN140" s="152"/>
      <c r="BO140" s="152"/>
      <c r="BP140" s="152"/>
      <c r="BQ140" s="152"/>
      <c r="BR140" s="152"/>
      <c r="BS140" s="152"/>
      <c r="BT140" s="152"/>
      <c r="CD140" s="152"/>
      <c r="CE140" s="152"/>
    </row>
    <row r="141" spans="1:115" s="154" customFormat="1" x14ac:dyDescent="0.15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  <c r="BI141" s="152"/>
      <c r="BJ141" s="152"/>
      <c r="BK141" s="152"/>
      <c r="BL141" s="152"/>
      <c r="BM141" s="152"/>
      <c r="BN141" s="152"/>
      <c r="BO141" s="152"/>
      <c r="BP141" s="152"/>
      <c r="BQ141" s="152"/>
      <c r="BR141" s="152"/>
      <c r="BS141" s="152"/>
      <c r="BT141" s="152"/>
      <c r="CD141" s="152"/>
      <c r="CE141" s="152"/>
    </row>
    <row r="142" spans="1:115" s="154" customFormat="1" x14ac:dyDescent="0.15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  <c r="BI142" s="152"/>
      <c r="BJ142" s="152"/>
      <c r="BK142" s="152"/>
      <c r="BL142" s="152"/>
      <c r="BM142" s="152"/>
      <c r="BN142" s="152"/>
      <c r="BO142" s="152"/>
      <c r="BP142" s="152"/>
      <c r="BQ142" s="152"/>
      <c r="BR142" s="152"/>
      <c r="BS142" s="152"/>
      <c r="BT142" s="152"/>
      <c r="CD142" s="152"/>
      <c r="CE142" s="152"/>
    </row>
    <row r="143" spans="1:115" s="154" customFormat="1" x14ac:dyDescent="0.15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  <c r="BI143" s="152"/>
      <c r="BJ143" s="152"/>
      <c r="BK143" s="152"/>
      <c r="BL143" s="152"/>
      <c r="BM143" s="152"/>
      <c r="BN143" s="152"/>
      <c r="BO143" s="152"/>
      <c r="BP143" s="152"/>
      <c r="BQ143" s="152"/>
      <c r="BR143" s="152"/>
      <c r="BS143" s="152"/>
      <c r="BT143" s="152"/>
      <c r="CD143" s="152"/>
      <c r="CE143" s="152"/>
    </row>
    <row r="144" spans="1:115" s="154" customFormat="1" x14ac:dyDescent="0.15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V144" s="152"/>
      <c r="BW144" s="152"/>
      <c r="BX144" s="152"/>
      <c r="BY144" s="152"/>
      <c r="BZ144" s="152"/>
      <c r="CA144" s="152"/>
      <c r="CB144" s="152"/>
      <c r="CC144" s="152"/>
      <c r="CD144" s="152"/>
      <c r="CE144" s="152"/>
    </row>
    <row r="145" spans="1:83" s="154" customFormat="1" x14ac:dyDescent="0.15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  <c r="BI145" s="152"/>
      <c r="BJ145" s="152"/>
      <c r="BK145" s="152"/>
      <c r="BL145" s="152"/>
      <c r="BM145" s="152"/>
      <c r="BN145" s="152"/>
      <c r="BO145" s="152"/>
      <c r="BP145" s="152"/>
      <c r="BQ145" s="152"/>
      <c r="BR145" s="152"/>
      <c r="BS145" s="152"/>
      <c r="BT145" s="152"/>
      <c r="BV145" s="152"/>
      <c r="BW145" s="152"/>
      <c r="BX145" s="152"/>
      <c r="BY145" s="152"/>
      <c r="BZ145" s="152"/>
      <c r="CA145" s="152"/>
      <c r="CB145" s="152"/>
      <c r="CC145" s="152"/>
      <c r="CD145" s="152"/>
      <c r="CE145" s="152"/>
    </row>
    <row r="146" spans="1:83" s="154" customFormat="1" x14ac:dyDescent="0.15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  <c r="BI146" s="152"/>
      <c r="BJ146" s="152"/>
      <c r="BK146" s="152"/>
      <c r="BL146" s="152"/>
      <c r="BM146" s="152"/>
      <c r="BN146" s="152"/>
      <c r="BO146" s="152"/>
      <c r="BP146" s="152"/>
      <c r="BQ146" s="152"/>
      <c r="BR146" s="152"/>
      <c r="BS146" s="152"/>
      <c r="BT146" s="152"/>
      <c r="BV146" s="152"/>
      <c r="BW146" s="152"/>
      <c r="BX146" s="152"/>
      <c r="BY146" s="152"/>
      <c r="BZ146" s="152"/>
      <c r="CA146" s="152"/>
      <c r="CB146" s="152"/>
      <c r="CC146" s="152"/>
      <c r="CD146" s="152"/>
      <c r="CE146" s="152"/>
    </row>
    <row r="147" spans="1:83" s="154" customFormat="1" x14ac:dyDescent="0.15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V147" s="152"/>
      <c r="BW147" s="152"/>
      <c r="BX147" s="152"/>
      <c r="BY147" s="152"/>
      <c r="BZ147" s="152"/>
      <c r="CA147" s="152"/>
      <c r="CB147" s="152"/>
      <c r="CC147" s="152"/>
      <c r="CD147" s="152"/>
      <c r="CE147" s="152"/>
    </row>
    <row r="148" spans="1:83" s="154" customFormat="1" x14ac:dyDescent="0.15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V148" s="152"/>
      <c r="BW148" s="152"/>
      <c r="BX148" s="152"/>
      <c r="BY148" s="152"/>
      <c r="BZ148" s="152"/>
      <c r="CA148" s="152"/>
      <c r="CB148" s="152"/>
      <c r="CC148" s="152"/>
      <c r="CD148" s="152"/>
      <c r="CE148" s="152"/>
    </row>
    <row r="149" spans="1:83" s="154" customFormat="1" x14ac:dyDescent="0.15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V149" s="152"/>
      <c r="BW149" s="152"/>
      <c r="BX149" s="152"/>
      <c r="BY149" s="152"/>
      <c r="BZ149" s="152"/>
      <c r="CA149" s="152"/>
      <c r="CB149" s="152"/>
      <c r="CC149" s="152"/>
    </row>
    <row r="150" spans="1:83" s="154" customFormat="1" x14ac:dyDescent="0.15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V150" s="152"/>
      <c r="BW150" s="152"/>
      <c r="BX150" s="152"/>
      <c r="BY150" s="152"/>
      <c r="BZ150" s="152"/>
      <c r="CA150" s="152"/>
      <c r="CB150" s="152"/>
      <c r="CC150" s="152"/>
    </row>
    <row r="151" spans="1:83" s="154" customFormat="1" x14ac:dyDescent="0.15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V151" s="152"/>
      <c r="BW151" s="152"/>
      <c r="BX151" s="152"/>
      <c r="BY151" s="152"/>
      <c r="BZ151" s="152"/>
      <c r="CA151" s="152"/>
      <c r="CB151" s="152"/>
      <c r="CC151" s="152"/>
    </row>
    <row r="152" spans="1:83" s="154" customFormat="1" x14ac:dyDescent="0.15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V152" s="152"/>
      <c r="BW152" s="152"/>
      <c r="BX152" s="152"/>
      <c r="BY152" s="152"/>
      <c r="BZ152" s="152"/>
      <c r="CA152" s="152"/>
      <c r="CB152" s="152"/>
      <c r="CC152" s="152"/>
    </row>
  </sheetData>
  <mergeCells count="25">
    <mergeCell ref="A1:BP1"/>
    <mergeCell ref="M56:R57"/>
    <mergeCell ref="AB57:AN58"/>
    <mergeCell ref="U39:AC40"/>
    <mergeCell ref="AF39:AJ40"/>
    <mergeCell ref="A44:F45"/>
    <mergeCell ref="I44:N45"/>
    <mergeCell ref="J50:S51"/>
    <mergeCell ref="V50:AA51"/>
    <mergeCell ref="A34:BP34"/>
    <mergeCell ref="AR54:AX57"/>
    <mergeCell ref="BC54:BH55"/>
    <mergeCell ref="BI54:BQ55"/>
    <mergeCell ref="AE55:AJ56"/>
    <mergeCell ref="E56:J57"/>
    <mergeCell ref="P64:X65"/>
    <mergeCell ref="BG64:BL65"/>
    <mergeCell ref="BF66:BQ67"/>
    <mergeCell ref="AF68:AK69"/>
    <mergeCell ref="AN68:AR69"/>
    <mergeCell ref="AX60:BC61"/>
    <mergeCell ref="A62:F63"/>
    <mergeCell ref="I62:N63"/>
    <mergeCell ref="R62:W63"/>
    <mergeCell ref="AV62:BE63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11" style="13" customWidth="1"/>
    <col min="2" max="8" width="9.375" style="13" customWidth="1"/>
    <col min="9" max="9" width="9.875" style="13" customWidth="1"/>
    <col min="10" max="16384" width="9" style="13"/>
  </cols>
  <sheetData>
    <row r="1" spans="1:10" ht="32.25" customHeight="1" x14ac:dyDescent="0.15">
      <c r="A1" s="459" t="s">
        <v>263</v>
      </c>
      <c r="B1" s="459"/>
      <c r="C1" s="459"/>
      <c r="D1" s="459"/>
      <c r="E1" s="459"/>
      <c r="F1" s="459"/>
      <c r="G1" s="459"/>
      <c r="H1" s="459"/>
      <c r="I1" s="459"/>
    </row>
    <row r="2" spans="1:10" s="400" customFormat="1" ht="14.25" customHeight="1" x14ac:dyDescent="0.15">
      <c r="A2" s="460" t="s">
        <v>4</v>
      </c>
      <c r="B2" s="460"/>
      <c r="C2" s="460"/>
      <c r="G2" s="401"/>
      <c r="H2" s="401"/>
      <c r="I2" s="113" t="s">
        <v>5</v>
      </c>
    </row>
    <row r="3" spans="1:10" ht="32.25" customHeight="1" x14ac:dyDescent="0.15">
      <c r="A3" s="461" t="s">
        <v>104</v>
      </c>
      <c r="B3" s="473" t="s">
        <v>411</v>
      </c>
      <c r="C3" s="467" t="s">
        <v>6</v>
      </c>
      <c r="D3" s="475" t="s">
        <v>305</v>
      </c>
      <c r="E3" s="476"/>
      <c r="F3" s="476"/>
      <c r="G3" s="477"/>
      <c r="H3" s="467" t="s">
        <v>489</v>
      </c>
      <c r="I3" s="478" t="s">
        <v>7</v>
      </c>
    </row>
    <row r="4" spans="1:10" ht="32.25" customHeight="1" x14ac:dyDescent="0.15">
      <c r="A4" s="462"/>
      <c r="B4" s="474"/>
      <c r="C4" s="468"/>
      <c r="D4" s="226" t="s">
        <v>8</v>
      </c>
      <c r="E4" s="226" t="s">
        <v>9</v>
      </c>
      <c r="F4" s="226" t="s">
        <v>10</v>
      </c>
      <c r="G4" s="226" t="s">
        <v>11</v>
      </c>
      <c r="H4" s="468"/>
      <c r="I4" s="479"/>
    </row>
    <row r="5" spans="1:10" s="59" customFormat="1" ht="30.75" customHeight="1" x14ac:dyDescent="0.15">
      <c r="A5" s="281" t="s">
        <v>498</v>
      </c>
      <c r="B5" s="55">
        <v>44996</v>
      </c>
      <c r="C5" s="56">
        <v>5676</v>
      </c>
      <c r="D5" s="56">
        <v>1485</v>
      </c>
      <c r="E5" s="57">
        <v>3</v>
      </c>
      <c r="F5" s="56">
        <v>9705</v>
      </c>
      <c r="G5" s="56">
        <v>22379</v>
      </c>
      <c r="H5" s="57">
        <v>3782</v>
      </c>
      <c r="I5" s="57">
        <v>1966</v>
      </c>
      <c r="J5" s="58"/>
    </row>
    <row r="6" spans="1:10" s="59" customFormat="1" ht="30.75" customHeight="1" x14ac:dyDescent="0.15">
      <c r="A6" s="266">
        <v>28</v>
      </c>
      <c r="B6" s="55">
        <v>44974</v>
      </c>
      <c r="C6" s="56">
        <v>5353</v>
      </c>
      <c r="D6" s="56">
        <v>1530</v>
      </c>
      <c r="E6" s="57">
        <v>3</v>
      </c>
      <c r="F6" s="56">
        <v>9562</v>
      </c>
      <c r="G6" s="56">
        <v>22766</v>
      </c>
      <c r="H6" s="57">
        <v>3719</v>
      </c>
      <c r="I6" s="57">
        <v>2041</v>
      </c>
      <c r="J6" s="58"/>
    </row>
    <row r="7" spans="1:10" s="59" customFormat="1" ht="30.75" customHeight="1" x14ac:dyDescent="0.15">
      <c r="A7" s="266">
        <v>29</v>
      </c>
      <c r="B7" s="55">
        <v>44730</v>
      </c>
      <c r="C7" s="56">
        <v>5176</v>
      </c>
      <c r="D7" s="56">
        <v>1512</v>
      </c>
      <c r="E7" s="57">
        <v>3</v>
      </c>
      <c r="F7" s="56">
        <v>9442</v>
      </c>
      <c r="G7" s="56">
        <v>22913</v>
      </c>
      <c r="H7" s="57">
        <v>3624</v>
      </c>
      <c r="I7" s="57">
        <v>2060</v>
      </c>
      <c r="J7" s="58"/>
    </row>
    <row r="8" spans="1:10" s="59" customFormat="1" ht="30.75" customHeight="1" x14ac:dyDescent="0.15">
      <c r="A8" s="202">
        <v>30</v>
      </c>
      <c r="B8" s="284">
        <v>44735</v>
      </c>
      <c r="C8" s="208">
        <v>4978</v>
      </c>
      <c r="D8" s="208">
        <v>1550</v>
      </c>
      <c r="E8" s="208">
        <v>3</v>
      </c>
      <c r="F8" s="208">
        <v>9372</v>
      </c>
      <c r="G8" s="208">
        <v>23197</v>
      </c>
      <c r="H8" s="208">
        <v>3554</v>
      </c>
      <c r="I8" s="209">
        <v>2081</v>
      </c>
      <c r="J8" s="58"/>
    </row>
    <row r="9" spans="1:10" s="156" customFormat="1" ht="30.75" customHeight="1" x14ac:dyDescent="0.15">
      <c r="A9" s="310">
        <v>31</v>
      </c>
      <c r="B9" s="317">
        <v>44708</v>
      </c>
      <c r="C9" s="337">
        <v>4820</v>
      </c>
      <c r="D9" s="337">
        <v>1547</v>
      </c>
      <c r="E9" s="337">
        <v>2</v>
      </c>
      <c r="F9" s="337">
        <v>9257</v>
      </c>
      <c r="G9" s="337">
        <v>23495</v>
      </c>
      <c r="H9" s="337">
        <v>3494</v>
      </c>
      <c r="I9" s="338">
        <v>2093</v>
      </c>
      <c r="J9" s="282"/>
    </row>
    <row r="10" spans="1:10" s="30" customFormat="1" ht="17.25" customHeight="1" x14ac:dyDescent="0.15">
      <c r="A10" s="471" t="s">
        <v>235</v>
      </c>
      <c r="B10" s="471"/>
      <c r="C10" s="76"/>
      <c r="D10" s="76"/>
      <c r="E10" s="76"/>
      <c r="F10" s="76"/>
      <c r="G10" s="75"/>
      <c r="H10" s="75"/>
      <c r="I10" s="75"/>
      <c r="J10" s="51"/>
    </row>
    <row r="11" spans="1:10" ht="16.5" customHeight="1" x14ac:dyDescent="0.15">
      <c r="A11" s="472" t="s">
        <v>395</v>
      </c>
      <c r="B11" s="472"/>
      <c r="C11" s="472"/>
      <c r="D11" s="472"/>
      <c r="E11" s="472"/>
      <c r="F11" s="472"/>
    </row>
    <row r="12" spans="1:10" ht="16.5" customHeight="1" x14ac:dyDescent="0.15">
      <c r="A12" s="225"/>
      <c r="B12" s="225"/>
      <c r="C12" s="225"/>
      <c r="D12" s="225"/>
      <c r="E12" s="225"/>
      <c r="F12" s="225"/>
    </row>
    <row r="13" spans="1:10" ht="16.5" customHeight="1" x14ac:dyDescent="0.15">
      <c r="A13" s="225"/>
      <c r="B13" s="225"/>
      <c r="C13" s="225"/>
      <c r="D13" s="225"/>
      <c r="E13" s="225"/>
      <c r="F13" s="225"/>
    </row>
    <row r="14" spans="1:10" ht="16.5" customHeight="1" x14ac:dyDescent="0.15">
      <c r="A14" s="168"/>
      <c r="B14" s="168"/>
      <c r="C14" s="168"/>
      <c r="D14" s="168"/>
      <c r="E14" s="168"/>
      <c r="F14" s="168"/>
    </row>
    <row r="15" spans="1:10" ht="32.25" customHeight="1" x14ac:dyDescent="0.15">
      <c r="A15" s="459" t="s">
        <v>32</v>
      </c>
      <c r="B15" s="459"/>
      <c r="C15" s="459"/>
      <c r="D15" s="459"/>
      <c r="E15" s="459"/>
      <c r="F15" s="459"/>
      <c r="G15" s="459"/>
      <c r="H15" s="459"/>
      <c r="I15" s="459"/>
    </row>
    <row r="16" spans="1:10" s="402" customFormat="1" ht="14.25" customHeight="1" x14ac:dyDescent="0.15">
      <c r="A16" s="460" t="s">
        <v>4</v>
      </c>
      <c r="B16" s="460"/>
      <c r="C16" s="460"/>
      <c r="D16" s="400"/>
      <c r="E16" s="400"/>
      <c r="F16" s="400"/>
      <c r="G16" s="400"/>
      <c r="H16" s="400"/>
      <c r="I16" s="113" t="s">
        <v>166</v>
      </c>
    </row>
    <row r="17" spans="1:9" ht="32.25" customHeight="1" x14ac:dyDescent="0.15">
      <c r="A17" s="461" t="s">
        <v>104</v>
      </c>
      <c r="B17" s="463" t="s">
        <v>0</v>
      </c>
      <c r="C17" s="465" t="s">
        <v>13</v>
      </c>
      <c r="D17" s="465"/>
      <c r="E17" s="465" t="s">
        <v>14</v>
      </c>
      <c r="F17" s="465"/>
      <c r="G17" s="466" t="s">
        <v>530</v>
      </c>
      <c r="H17" s="467" t="s">
        <v>490</v>
      </c>
      <c r="I17" s="469" t="s">
        <v>165</v>
      </c>
    </row>
    <row r="18" spans="1:9" ht="32.25" customHeight="1" x14ac:dyDescent="0.15">
      <c r="A18" s="462"/>
      <c r="B18" s="464"/>
      <c r="C18" s="226" t="s">
        <v>15</v>
      </c>
      <c r="D18" s="429" t="s">
        <v>528</v>
      </c>
      <c r="E18" s="226" t="s">
        <v>15</v>
      </c>
      <c r="F18" s="429" t="s">
        <v>529</v>
      </c>
      <c r="G18" s="464"/>
      <c r="H18" s="468"/>
      <c r="I18" s="470"/>
    </row>
    <row r="19" spans="1:9" ht="32.25" customHeight="1" x14ac:dyDescent="0.15">
      <c r="A19" s="274" t="s">
        <v>498</v>
      </c>
      <c r="B19" s="56">
        <v>56756</v>
      </c>
      <c r="C19" s="56">
        <v>3837</v>
      </c>
      <c r="D19" s="56">
        <v>4512</v>
      </c>
      <c r="E19" s="56">
        <v>20060</v>
      </c>
      <c r="F19" s="56">
        <v>24229</v>
      </c>
      <c r="G19" s="56">
        <v>232</v>
      </c>
      <c r="H19" s="56">
        <v>1799</v>
      </c>
      <c r="I19" s="57">
        <v>2087</v>
      </c>
    </row>
    <row r="20" spans="1:9" ht="32.25" customHeight="1" x14ac:dyDescent="0.15">
      <c r="A20" s="202">
        <v>28</v>
      </c>
      <c r="B20" s="208">
        <v>56844</v>
      </c>
      <c r="C20" s="208">
        <v>3880</v>
      </c>
      <c r="D20" s="208">
        <v>4449</v>
      </c>
      <c r="E20" s="208">
        <v>20466</v>
      </c>
      <c r="F20" s="208">
        <v>23893</v>
      </c>
      <c r="G20" s="208">
        <v>230</v>
      </c>
      <c r="H20" s="208">
        <v>1817</v>
      </c>
      <c r="I20" s="209">
        <v>2109</v>
      </c>
    </row>
    <row r="21" spans="1:9" ht="32.25" customHeight="1" x14ac:dyDescent="0.15">
      <c r="A21" s="262">
        <v>29</v>
      </c>
      <c r="B21" s="56">
        <v>56858</v>
      </c>
      <c r="C21" s="56">
        <v>3898</v>
      </c>
      <c r="D21" s="56">
        <v>4417</v>
      </c>
      <c r="E21" s="56">
        <v>20861</v>
      </c>
      <c r="F21" s="56">
        <v>23494</v>
      </c>
      <c r="G21" s="56">
        <v>233</v>
      </c>
      <c r="H21" s="56">
        <v>1823</v>
      </c>
      <c r="I21" s="57">
        <v>2132</v>
      </c>
    </row>
    <row r="22" spans="1:9" ht="32.25" customHeight="1" x14ac:dyDescent="0.15">
      <c r="A22" s="274">
        <v>30</v>
      </c>
      <c r="B22" s="56">
        <v>56579</v>
      </c>
      <c r="C22" s="56">
        <v>3917</v>
      </c>
      <c r="D22" s="56">
        <v>4348</v>
      </c>
      <c r="E22" s="56">
        <v>21196</v>
      </c>
      <c r="F22" s="56">
        <v>22921</v>
      </c>
      <c r="G22" s="56">
        <v>232</v>
      </c>
      <c r="H22" s="56">
        <v>1819</v>
      </c>
      <c r="I22" s="57">
        <v>2146</v>
      </c>
    </row>
    <row r="23" spans="1:9" ht="32.25" customHeight="1" x14ac:dyDescent="0.15">
      <c r="A23" s="356">
        <v>31</v>
      </c>
      <c r="B23" s="337">
        <v>56354</v>
      </c>
      <c r="C23" s="337">
        <v>4031</v>
      </c>
      <c r="D23" s="337">
        <v>4309</v>
      </c>
      <c r="E23" s="337">
        <v>21419</v>
      </c>
      <c r="F23" s="337">
        <v>22388</v>
      </c>
      <c r="G23" s="337">
        <v>221</v>
      </c>
      <c r="H23" s="337">
        <v>1824</v>
      </c>
      <c r="I23" s="338">
        <v>2162</v>
      </c>
    </row>
    <row r="24" spans="1:9" ht="17.25" customHeight="1" x14ac:dyDescent="0.15">
      <c r="A24" s="458" t="s">
        <v>135</v>
      </c>
      <c r="B24" s="458"/>
      <c r="C24" s="458"/>
      <c r="D24" s="458"/>
      <c r="E24" s="458"/>
      <c r="F24" s="458"/>
      <c r="G24" s="458"/>
    </row>
  </sheetData>
  <mergeCells count="20">
    <mergeCell ref="A10:B10"/>
    <mergeCell ref="A11:F11"/>
    <mergeCell ref="A1:I1"/>
    <mergeCell ref="A2:C2"/>
    <mergeCell ref="A3:A4"/>
    <mergeCell ref="B3:B4"/>
    <mergeCell ref="C3:C4"/>
    <mergeCell ref="D3:G3"/>
    <mergeCell ref="H3:H4"/>
    <mergeCell ref="I3:I4"/>
    <mergeCell ref="A24:G24"/>
    <mergeCell ref="A15:I15"/>
    <mergeCell ref="A16:C16"/>
    <mergeCell ref="A17:A18"/>
    <mergeCell ref="B17:B18"/>
    <mergeCell ref="C17:D17"/>
    <mergeCell ref="E17:F17"/>
    <mergeCell ref="G17:G18"/>
    <mergeCell ref="H17:H18"/>
    <mergeCell ref="I17:I18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8"/>
  <sheetViews>
    <sheetView view="pageBreakPreview" zoomScaleNormal="100" zoomScaleSheetLayoutView="100" workbookViewId="0"/>
  </sheetViews>
  <sheetFormatPr defaultColWidth="9" defaultRowHeight="13.5" x14ac:dyDescent="0.15"/>
  <cols>
    <col min="1" max="10" width="9.625" style="341" customWidth="1"/>
    <col min="11" max="14" width="9.625" style="339" customWidth="1"/>
    <col min="15" max="16" width="9.625" style="341" customWidth="1"/>
    <col min="17" max="16384" width="9" style="341"/>
  </cols>
  <sheetData>
    <row r="1" spans="1:14" s="14" customFormat="1" ht="25.5" x14ac:dyDescent="0.15">
      <c r="B1" s="84"/>
      <c r="C1" s="84"/>
      <c r="E1" s="84"/>
      <c r="F1" s="84"/>
      <c r="G1" s="84"/>
      <c r="I1" s="169" t="s">
        <v>412</v>
      </c>
      <c r="J1" s="14" t="s">
        <v>324</v>
      </c>
      <c r="M1" s="459"/>
      <c r="N1" s="459"/>
    </row>
    <row r="2" spans="1:14" s="405" customFormat="1" x14ac:dyDescent="0.15">
      <c r="A2" s="400" t="s">
        <v>167</v>
      </c>
      <c r="B2" s="402"/>
      <c r="C2" s="402"/>
      <c r="D2" s="402"/>
      <c r="E2" s="402"/>
      <c r="F2" s="402"/>
      <c r="G2" s="402"/>
      <c r="H2" s="402"/>
      <c r="I2" s="402"/>
      <c r="J2" s="113"/>
      <c r="K2" s="403"/>
      <c r="L2" s="403"/>
      <c r="M2" s="404" t="s">
        <v>413</v>
      </c>
    </row>
    <row r="3" spans="1:14" s="18" customFormat="1" ht="24" customHeight="1" x14ac:dyDescent="0.15">
      <c r="A3" s="494" t="s">
        <v>146</v>
      </c>
      <c r="B3" s="497" t="s">
        <v>147</v>
      </c>
      <c r="C3" s="374" t="s">
        <v>316</v>
      </c>
      <c r="D3" s="374" t="s">
        <v>414</v>
      </c>
      <c r="E3" s="268" t="s">
        <v>415</v>
      </c>
      <c r="F3" s="268" t="s">
        <v>317</v>
      </c>
      <c r="G3" s="372" t="s">
        <v>414</v>
      </c>
      <c r="H3" s="115" t="s">
        <v>259</v>
      </c>
      <c r="I3" s="116" t="s">
        <v>318</v>
      </c>
      <c r="J3" s="372" t="s">
        <v>414</v>
      </c>
      <c r="K3" s="115" t="s">
        <v>259</v>
      </c>
      <c r="L3" s="374" t="s">
        <v>259</v>
      </c>
      <c r="M3" s="228" t="s">
        <v>259</v>
      </c>
    </row>
    <row r="4" spans="1:14" s="18" customFormat="1" ht="24.75" customHeight="1" x14ac:dyDescent="0.15">
      <c r="A4" s="495"/>
      <c r="B4" s="498"/>
      <c r="C4" s="117" t="s">
        <v>148</v>
      </c>
      <c r="D4" s="117" t="s">
        <v>149</v>
      </c>
      <c r="E4" s="117" t="s">
        <v>150</v>
      </c>
      <c r="F4" s="117" t="s">
        <v>151</v>
      </c>
      <c r="G4" s="375" t="s">
        <v>152</v>
      </c>
      <c r="H4" s="117" t="s">
        <v>319</v>
      </c>
      <c r="I4" s="231" t="s">
        <v>416</v>
      </c>
      <c r="J4" s="373" t="s">
        <v>153</v>
      </c>
      <c r="K4" s="118" t="s">
        <v>320</v>
      </c>
      <c r="L4" s="118" t="s">
        <v>173</v>
      </c>
      <c r="M4" s="229" t="s">
        <v>174</v>
      </c>
    </row>
    <row r="5" spans="1:14" s="41" customFormat="1" ht="21" customHeight="1" x14ac:dyDescent="0.15">
      <c r="A5" s="496"/>
      <c r="B5" s="499"/>
      <c r="C5" s="188"/>
      <c r="D5" s="188"/>
      <c r="E5" s="188"/>
      <c r="F5" s="188"/>
      <c r="G5" s="188"/>
      <c r="H5" s="189" t="s">
        <v>321</v>
      </c>
      <c r="I5" s="190"/>
      <c r="J5" s="191"/>
      <c r="K5" s="192"/>
      <c r="L5" s="192"/>
      <c r="M5" s="230"/>
    </row>
    <row r="6" spans="1:14" s="340" customFormat="1" ht="15.75" customHeight="1" x14ac:dyDescent="0.15">
      <c r="A6" s="380" t="s">
        <v>501</v>
      </c>
      <c r="B6" s="232">
        <v>230839</v>
      </c>
      <c r="C6" s="232">
        <v>19288</v>
      </c>
      <c r="D6" s="232">
        <v>20780</v>
      </c>
      <c r="E6" s="233">
        <v>8497</v>
      </c>
      <c r="F6" s="232">
        <v>18667</v>
      </c>
      <c r="G6" s="233">
        <v>4958</v>
      </c>
      <c r="H6" s="232">
        <v>22173</v>
      </c>
      <c r="I6" s="233">
        <v>26130</v>
      </c>
      <c r="J6" s="234">
        <v>44388</v>
      </c>
      <c r="K6" s="235">
        <v>22202</v>
      </c>
      <c r="L6" s="235">
        <v>12680</v>
      </c>
      <c r="M6" s="236">
        <v>31076</v>
      </c>
    </row>
    <row r="7" spans="1:14" s="340" customFormat="1" ht="15.75" customHeight="1" x14ac:dyDescent="0.15">
      <c r="A7" s="380">
        <v>28</v>
      </c>
      <c r="B7" s="232">
        <v>232558</v>
      </c>
      <c r="C7" s="232">
        <v>18106</v>
      </c>
      <c r="D7" s="232">
        <v>21232</v>
      </c>
      <c r="E7" s="233">
        <v>7922</v>
      </c>
      <c r="F7" s="232">
        <v>16184</v>
      </c>
      <c r="G7" s="233">
        <v>6464</v>
      </c>
      <c r="H7" s="232">
        <v>22262</v>
      </c>
      <c r="I7" s="233">
        <v>26615</v>
      </c>
      <c r="J7" s="234">
        <v>46754</v>
      </c>
      <c r="K7" s="235">
        <v>22959</v>
      </c>
      <c r="L7" s="235">
        <v>12544</v>
      </c>
      <c r="M7" s="236">
        <v>31274</v>
      </c>
    </row>
    <row r="8" spans="1:14" s="340" customFormat="1" ht="15.75" customHeight="1" x14ac:dyDescent="0.15">
      <c r="A8" s="380">
        <v>29</v>
      </c>
      <c r="B8" s="232">
        <v>228707</v>
      </c>
      <c r="C8" s="232">
        <v>19034</v>
      </c>
      <c r="D8" s="232">
        <v>21379</v>
      </c>
      <c r="E8" s="233">
        <v>7245</v>
      </c>
      <c r="F8" s="232">
        <v>16818</v>
      </c>
      <c r="G8" s="232">
        <v>6776</v>
      </c>
      <c r="H8" s="232">
        <v>16885</v>
      </c>
      <c r="I8" s="233">
        <v>28443</v>
      </c>
      <c r="J8" s="234">
        <v>42677</v>
      </c>
      <c r="K8" s="235">
        <v>25275</v>
      </c>
      <c r="L8" s="235">
        <v>13553</v>
      </c>
      <c r="M8" s="236">
        <v>30622</v>
      </c>
    </row>
    <row r="9" spans="1:14" s="18" customFormat="1" ht="15.75" customHeight="1" x14ac:dyDescent="0.15">
      <c r="A9" s="380">
        <v>30</v>
      </c>
      <c r="B9" s="232">
        <f>SUM(C9:M9)</f>
        <v>245303</v>
      </c>
      <c r="C9" s="232">
        <v>19291</v>
      </c>
      <c r="D9" s="232">
        <v>23186</v>
      </c>
      <c r="E9" s="232">
        <v>7363</v>
      </c>
      <c r="F9" s="232">
        <v>18338</v>
      </c>
      <c r="G9" s="233">
        <v>7046</v>
      </c>
      <c r="H9" s="232">
        <v>13911</v>
      </c>
      <c r="I9" s="285">
        <v>27967</v>
      </c>
      <c r="J9" s="234">
        <v>48787</v>
      </c>
      <c r="K9" s="235">
        <v>29185</v>
      </c>
      <c r="L9" s="235">
        <v>15106</v>
      </c>
      <c r="M9" s="286">
        <v>35123</v>
      </c>
    </row>
    <row r="10" spans="1:14" s="267" customFormat="1" ht="15.75" customHeight="1" x14ac:dyDescent="0.15">
      <c r="A10" s="295" t="s">
        <v>523</v>
      </c>
      <c r="B10" s="290">
        <f>SUM(C10:M10)</f>
        <v>232067</v>
      </c>
      <c r="C10" s="290">
        <v>20039</v>
      </c>
      <c r="D10" s="290">
        <v>22743</v>
      </c>
      <c r="E10" s="290">
        <v>8085</v>
      </c>
      <c r="F10" s="290">
        <v>20106</v>
      </c>
      <c r="G10" s="290">
        <v>7727</v>
      </c>
      <c r="H10" s="290">
        <v>14658</v>
      </c>
      <c r="I10" s="292">
        <v>28655</v>
      </c>
      <c r="J10" s="291">
        <v>42158</v>
      </c>
      <c r="K10" s="294">
        <v>24391</v>
      </c>
      <c r="L10" s="294">
        <v>13574</v>
      </c>
      <c r="M10" s="293">
        <v>29931</v>
      </c>
    </row>
    <row r="11" spans="1:14" s="36" customFormat="1" ht="11.25" customHeight="1" x14ac:dyDescent="0.15">
      <c r="A11" s="68" t="s">
        <v>417</v>
      </c>
      <c r="B11" s="69"/>
      <c r="C11" s="69"/>
      <c r="D11" s="69"/>
      <c r="E11" s="69"/>
      <c r="F11" s="60"/>
      <c r="G11" s="60"/>
      <c r="H11" s="60"/>
      <c r="I11" s="60"/>
      <c r="J11" s="60"/>
      <c r="K11" s="61"/>
      <c r="L11" s="61"/>
      <c r="M11" s="61"/>
    </row>
    <row r="12" spans="1:14" s="36" customFormat="1" ht="11.25" customHeight="1" x14ac:dyDescent="0.15">
      <c r="A12" s="500" t="s">
        <v>471</v>
      </c>
      <c r="B12" s="500"/>
      <c r="C12" s="500"/>
      <c r="D12" s="500"/>
      <c r="E12" s="119"/>
      <c r="J12" s="119"/>
      <c r="M12" s="201"/>
      <c r="N12" s="62"/>
    </row>
    <row r="13" spans="1:14" s="36" customFormat="1" ht="11.25" customHeight="1" x14ac:dyDescent="0.15">
      <c r="A13" s="376"/>
      <c r="B13" s="376"/>
      <c r="C13" s="376"/>
      <c r="D13" s="376"/>
      <c r="E13" s="119"/>
      <c r="J13" s="119"/>
      <c r="M13" s="201"/>
      <c r="N13" s="62"/>
    </row>
    <row r="14" spans="1:14" s="36" customFormat="1" ht="11.25" customHeight="1" x14ac:dyDescent="0.15">
      <c r="A14" s="376"/>
      <c r="B14" s="376"/>
      <c r="C14" s="376"/>
      <c r="D14" s="376"/>
      <c r="E14" s="119"/>
      <c r="J14" s="119"/>
      <c r="M14" s="201"/>
      <c r="N14" s="62"/>
    </row>
    <row r="15" spans="1:14" ht="18.75" x14ac:dyDescent="0.15">
      <c r="A15" s="501" t="s">
        <v>491</v>
      </c>
      <c r="B15" s="501"/>
      <c r="C15" s="501"/>
      <c r="D15" s="501"/>
      <c r="E15" s="501"/>
      <c r="F15" s="501"/>
      <c r="G15" s="501"/>
      <c r="H15" s="501"/>
      <c r="I15" s="501"/>
      <c r="J15" s="339"/>
      <c r="K15" s="341"/>
      <c r="L15" s="341"/>
      <c r="M15" s="341"/>
      <c r="N15" s="341"/>
    </row>
    <row r="16" spans="1:14" s="408" customFormat="1" ht="18.75" x14ac:dyDescent="0.2">
      <c r="A16" s="400" t="s">
        <v>167</v>
      </c>
      <c r="B16" s="406"/>
      <c r="C16" s="406"/>
      <c r="D16" s="406"/>
      <c r="E16" s="406"/>
      <c r="F16" s="406"/>
      <c r="G16" s="406"/>
      <c r="H16" s="406"/>
      <c r="I16" s="407" t="s">
        <v>101</v>
      </c>
      <c r="K16" s="409"/>
    </row>
    <row r="17" spans="1:18" s="339" customFormat="1" ht="18" customHeight="1" x14ac:dyDescent="0.15">
      <c r="A17" s="490" t="s">
        <v>104</v>
      </c>
      <c r="B17" s="492" t="s">
        <v>306</v>
      </c>
      <c r="C17" s="150" t="s">
        <v>220</v>
      </c>
      <c r="D17" s="150" t="s">
        <v>221</v>
      </c>
      <c r="E17" s="150" t="s">
        <v>222</v>
      </c>
      <c r="F17" s="150" t="s">
        <v>223</v>
      </c>
      <c r="G17" s="150" t="s">
        <v>224</v>
      </c>
      <c r="H17" s="150" t="s">
        <v>225</v>
      </c>
      <c r="I17" s="151" t="s">
        <v>226</v>
      </c>
      <c r="K17" s="341"/>
    </row>
    <row r="18" spans="1:18" s="339" customFormat="1" ht="18" customHeight="1" x14ac:dyDescent="0.15">
      <c r="A18" s="491"/>
      <c r="B18" s="493"/>
      <c r="C18" s="150" t="s">
        <v>349</v>
      </c>
      <c r="D18" s="150" t="s">
        <v>350</v>
      </c>
      <c r="E18" s="150" t="s">
        <v>351</v>
      </c>
      <c r="F18" s="150" t="s">
        <v>351</v>
      </c>
      <c r="G18" s="150" t="s">
        <v>351</v>
      </c>
      <c r="H18" s="150" t="s">
        <v>351</v>
      </c>
      <c r="I18" s="151" t="s">
        <v>352</v>
      </c>
      <c r="K18" s="341"/>
    </row>
    <row r="19" spans="1:18" s="339" customFormat="1" ht="15.75" customHeight="1" x14ac:dyDescent="0.15">
      <c r="A19" s="85" t="s">
        <v>501</v>
      </c>
      <c r="B19" s="86">
        <v>36082</v>
      </c>
      <c r="C19" s="483">
        <v>16957</v>
      </c>
      <c r="D19" s="484"/>
      <c r="E19" s="484"/>
      <c r="F19" s="485"/>
      <c r="G19" s="86">
        <v>5499</v>
      </c>
      <c r="H19" s="86">
        <v>9677</v>
      </c>
      <c r="I19" s="87">
        <v>3949</v>
      </c>
      <c r="K19" s="341"/>
    </row>
    <row r="20" spans="1:18" s="339" customFormat="1" ht="15.75" customHeight="1" x14ac:dyDescent="0.15">
      <c r="A20" s="85">
        <v>28</v>
      </c>
      <c r="B20" s="86">
        <v>35059</v>
      </c>
      <c r="C20" s="483">
        <v>15782</v>
      </c>
      <c r="D20" s="484"/>
      <c r="E20" s="484"/>
      <c r="F20" s="485"/>
      <c r="G20" s="86">
        <v>5381</v>
      </c>
      <c r="H20" s="86">
        <v>9277</v>
      </c>
      <c r="I20" s="87">
        <v>4619</v>
      </c>
      <c r="K20" s="341"/>
    </row>
    <row r="21" spans="1:18" s="339" customFormat="1" ht="15.75" customHeight="1" x14ac:dyDescent="0.15">
      <c r="A21" s="85">
        <v>29</v>
      </c>
      <c r="B21" s="86">
        <v>33739</v>
      </c>
      <c r="C21" s="483">
        <v>15442</v>
      </c>
      <c r="D21" s="484"/>
      <c r="E21" s="484"/>
      <c r="F21" s="485"/>
      <c r="G21" s="86">
        <v>4885</v>
      </c>
      <c r="H21" s="86">
        <v>9977</v>
      </c>
      <c r="I21" s="87">
        <v>3435</v>
      </c>
      <c r="K21" s="341"/>
    </row>
    <row r="22" spans="1:18" s="275" customFormat="1" ht="15.75" customHeight="1" x14ac:dyDescent="0.15">
      <c r="A22" s="85">
        <v>30</v>
      </c>
      <c r="B22" s="86">
        <v>33517</v>
      </c>
      <c r="C22" s="483">
        <v>14152</v>
      </c>
      <c r="D22" s="484"/>
      <c r="E22" s="484"/>
      <c r="F22" s="485"/>
      <c r="G22" s="86">
        <v>6076</v>
      </c>
      <c r="H22" s="86">
        <v>9778</v>
      </c>
      <c r="I22" s="87">
        <v>3511</v>
      </c>
      <c r="K22" s="41"/>
    </row>
    <row r="23" spans="1:18" s="339" customFormat="1" ht="15.75" customHeight="1" x14ac:dyDescent="0.15">
      <c r="A23" s="287" t="s">
        <v>523</v>
      </c>
      <c r="B23" s="288">
        <v>31926</v>
      </c>
      <c r="C23" s="486">
        <v>13606</v>
      </c>
      <c r="D23" s="487"/>
      <c r="E23" s="487"/>
      <c r="F23" s="488"/>
      <c r="G23" s="288">
        <v>6399</v>
      </c>
      <c r="H23" s="288">
        <v>8479</v>
      </c>
      <c r="I23" s="289">
        <v>3442</v>
      </c>
      <c r="K23" s="341"/>
    </row>
    <row r="24" spans="1:18" s="339" customFormat="1" x14ac:dyDescent="0.15">
      <c r="A24" s="77" t="s">
        <v>227</v>
      </c>
      <c r="B24" s="342"/>
      <c r="C24" s="342"/>
      <c r="D24" s="342"/>
      <c r="E24" s="342"/>
      <c r="F24" s="342"/>
      <c r="G24" s="342"/>
      <c r="H24" s="342"/>
      <c r="I24" s="342"/>
      <c r="K24" s="341"/>
    </row>
    <row r="25" spans="1:18" s="339" customFormat="1" x14ac:dyDescent="0.15">
      <c r="A25" s="77"/>
      <c r="B25" s="342"/>
      <c r="C25" s="342"/>
      <c r="D25" s="342"/>
      <c r="E25" s="342"/>
      <c r="F25" s="342"/>
      <c r="G25" s="342"/>
      <c r="H25" s="342"/>
      <c r="I25" s="342"/>
      <c r="K25" s="341"/>
    </row>
    <row r="26" spans="1:18" x14ac:dyDescent="0.15">
      <c r="J26" s="339"/>
      <c r="K26" s="341"/>
      <c r="L26" s="341"/>
      <c r="M26" s="341"/>
      <c r="N26" s="341"/>
    </row>
    <row r="27" spans="1:18" s="339" customFormat="1" ht="18.75" x14ac:dyDescent="0.15">
      <c r="A27" s="341"/>
      <c r="B27" s="19"/>
      <c r="C27" s="19"/>
      <c r="D27" s="19"/>
      <c r="E27" s="19"/>
      <c r="F27" s="19"/>
      <c r="G27" s="19"/>
      <c r="H27" s="341"/>
      <c r="I27" s="126" t="s">
        <v>234</v>
      </c>
      <c r="J27" s="19" t="s">
        <v>325</v>
      </c>
      <c r="K27" s="19"/>
      <c r="L27" s="19"/>
      <c r="M27" s="19"/>
      <c r="N27" s="19"/>
      <c r="O27" s="19"/>
      <c r="P27" s="19"/>
      <c r="R27" s="341"/>
    </row>
    <row r="28" spans="1:18" s="408" customFormat="1" x14ac:dyDescent="0.15">
      <c r="A28" s="410" t="s">
        <v>167</v>
      </c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2" t="s">
        <v>101</v>
      </c>
      <c r="R28" s="409"/>
    </row>
    <row r="29" spans="1:18" s="339" customFormat="1" ht="18" customHeight="1" x14ac:dyDescent="0.15">
      <c r="A29" s="489" t="s">
        <v>125</v>
      </c>
      <c r="B29" s="480" t="s">
        <v>140</v>
      </c>
      <c r="C29" s="480"/>
      <c r="D29" s="480"/>
      <c r="E29" s="480" t="s">
        <v>141</v>
      </c>
      <c r="F29" s="480"/>
      <c r="G29" s="481"/>
      <c r="H29" s="481" t="s">
        <v>492</v>
      </c>
      <c r="I29" s="482"/>
      <c r="J29" s="377" t="s">
        <v>493</v>
      </c>
      <c r="K29" s="480" t="s">
        <v>142</v>
      </c>
      <c r="L29" s="480"/>
      <c r="M29" s="480"/>
      <c r="N29" s="480" t="s">
        <v>143</v>
      </c>
      <c r="O29" s="480"/>
      <c r="P29" s="481"/>
      <c r="R29" s="341"/>
    </row>
    <row r="30" spans="1:18" s="339" customFormat="1" ht="18" customHeight="1" x14ac:dyDescent="0.15">
      <c r="A30" s="489"/>
      <c r="B30" s="378" t="s">
        <v>99</v>
      </c>
      <c r="C30" s="378" t="s">
        <v>219</v>
      </c>
      <c r="D30" s="378" t="s">
        <v>145</v>
      </c>
      <c r="E30" s="378" t="s">
        <v>99</v>
      </c>
      <c r="F30" s="378" t="s">
        <v>219</v>
      </c>
      <c r="G30" s="379" t="s">
        <v>145</v>
      </c>
      <c r="H30" s="378" t="s">
        <v>99</v>
      </c>
      <c r="I30" s="379" t="s">
        <v>219</v>
      </c>
      <c r="J30" s="377" t="s">
        <v>145</v>
      </c>
      <c r="K30" s="378" t="s">
        <v>99</v>
      </c>
      <c r="L30" s="378" t="s">
        <v>219</v>
      </c>
      <c r="M30" s="378" t="s">
        <v>145</v>
      </c>
      <c r="N30" s="378" t="s">
        <v>99</v>
      </c>
      <c r="O30" s="378" t="s">
        <v>219</v>
      </c>
      <c r="P30" s="379" t="s">
        <v>145</v>
      </c>
      <c r="R30" s="341"/>
    </row>
    <row r="31" spans="1:18" s="339" customFormat="1" ht="15.75" customHeight="1" x14ac:dyDescent="0.15">
      <c r="A31" s="29" t="s">
        <v>498</v>
      </c>
      <c r="B31" s="39">
        <v>38348</v>
      </c>
      <c r="C31" s="39">
        <v>8618</v>
      </c>
      <c r="D31" s="39">
        <v>29730</v>
      </c>
      <c r="E31" s="39">
        <v>102956</v>
      </c>
      <c r="F31" s="39">
        <v>9506</v>
      </c>
      <c r="G31" s="39">
        <v>93450</v>
      </c>
      <c r="H31" s="39">
        <v>645269</v>
      </c>
      <c r="I31" s="237">
        <v>244529</v>
      </c>
      <c r="J31" s="40">
        <v>400740</v>
      </c>
      <c r="K31" s="39">
        <v>29505</v>
      </c>
      <c r="L31" s="39">
        <v>3465</v>
      </c>
      <c r="M31" s="39">
        <v>26040</v>
      </c>
      <c r="N31" s="39">
        <v>15791</v>
      </c>
      <c r="O31" s="39">
        <v>2891</v>
      </c>
      <c r="P31" s="237">
        <v>12900</v>
      </c>
      <c r="R31" s="341"/>
    </row>
    <row r="32" spans="1:18" s="339" customFormat="1" ht="15.75" customHeight="1" x14ac:dyDescent="0.15">
      <c r="A32" s="29">
        <v>28</v>
      </c>
      <c r="B32" s="39">
        <v>43497</v>
      </c>
      <c r="C32" s="39">
        <v>9837</v>
      </c>
      <c r="D32" s="39">
        <v>33660</v>
      </c>
      <c r="E32" s="39">
        <v>103924</v>
      </c>
      <c r="F32" s="39">
        <v>10984</v>
      </c>
      <c r="G32" s="39">
        <v>92940</v>
      </c>
      <c r="H32" s="39">
        <v>659354</v>
      </c>
      <c r="I32" s="237">
        <v>245804</v>
      </c>
      <c r="J32" s="40">
        <v>413550</v>
      </c>
      <c r="K32" s="39">
        <v>29526</v>
      </c>
      <c r="L32" s="39">
        <v>4176</v>
      </c>
      <c r="M32" s="39">
        <v>25350</v>
      </c>
      <c r="N32" s="39">
        <v>13390</v>
      </c>
      <c r="O32" s="39">
        <v>2860</v>
      </c>
      <c r="P32" s="237">
        <v>10530</v>
      </c>
      <c r="R32" s="341"/>
    </row>
    <row r="33" spans="1:18" s="339" customFormat="1" ht="15.75" customHeight="1" x14ac:dyDescent="0.15">
      <c r="A33" s="29">
        <v>29</v>
      </c>
      <c r="B33" s="39">
        <v>44720</v>
      </c>
      <c r="C33" s="39">
        <v>10370</v>
      </c>
      <c r="D33" s="39">
        <v>34350</v>
      </c>
      <c r="E33" s="39">
        <v>103856</v>
      </c>
      <c r="F33" s="39">
        <v>11186</v>
      </c>
      <c r="G33" s="39">
        <v>92670</v>
      </c>
      <c r="H33" s="39">
        <v>657993</v>
      </c>
      <c r="I33" s="237">
        <v>243723</v>
      </c>
      <c r="J33" s="40">
        <v>414270</v>
      </c>
      <c r="K33" s="39">
        <v>30717</v>
      </c>
      <c r="L33" s="39">
        <v>3567</v>
      </c>
      <c r="M33" s="39">
        <v>27150</v>
      </c>
      <c r="N33" s="39">
        <v>13509</v>
      </c>
      <c r="O33" s="39">
        <v>3189</v>
      </c>
      <c r="P33" s="237">
        <v>10320</v>
      </c>
      <c r="R33" s="341"/>
    </row>
    <row r="34" spans="1:18" s="275" customFormat="1" ht="15.75" customHeight="1" x14ac:dyDescent="0.15">
      <c r="A34" s="29">
        <v>30</v>
      </c>
      <c r="B34" s="39">
        <v>47530</v>
      </c>
      <c r="C34" s="39">
        <v>10450</v>
      </c>
      <c r="D34" s="39">
        <v>37080</v>
      </c>
      <c r="E34" s="39">
        <v>101258</v>
      </c>
      <c r="F34" s="39">
        <v>10778</v>
      </c>
      <c r="G34" s="39">
        <v>90480</v>
      </c>
      <c r="H34" s="39">
        <v>649626</v>
      </c>
      <c r="I34" s="237">
        <v>241386</v>
      </c>
      <c r="J34" s="40">
        <v>408240</v>
      </c>
      <c r="K34" s="39">
        <v>32584</v>
      </c>
      <c r="L34" s="39">
        <v>3964</v>
      </c>
      <c r="M34" s="39">
        <v>28620</v>
      </c>
      <c r="N34" s="39">
        <v>14917</v>
      </c>
      <c r="O34" s="39">
        <v>3427</v>
      </c>
      <c r="P34" s="237">
        <v>11490</v>
      </c>
      <c r="R34" s="41"/>
    </row>
    <row r="35" spans="1:18" s="339" customFormat="1" ht="15.75" customHeight="1" x14ac:dyDescent="0.15">
      <c r="A35" s="353" t="s">
        <v>524</v>
      </c>
      <c r="B35" s="343">
        <v>45575</v>
      </c>
      <c r="C35" s="343">
        <v>9665</v>
      </c>
      <c r="D35" s="343">
        <v>35910</v>
      </c>
      <c r="E35" s="343">
        <v>100968</v>
      </c>
      <c r="F35" s="343">
        <v>10968</v>
      </c>
      <c r="G35" s="343">
        <v>90000</v>
      </c>
      <c r="H35" s="343">
        <v>625727</v>
      </c>
      <c r="I35" s="344">
        <v>219797</v>
      </c>
      <c r="J35" s="345">
        <v>405930</v>
      </c>
      <c r="K35" s="343">
        <v>33736</v>
      </c>
      <c r="L35" s="343">
        <v>3526</v>
      </c>
      <c r="M35" s="343">
        <v>30210</v>
      </c>
      <c r="N35" s="343">
        <v>16058</v>
      </c>
      <c r="O35" s="343">
        <v>2978</v>
      </c>
      <c r="P35" s="344">
        <v>13080</v>
      </c>
      <c r="R35" s="341"/>
    </row>
    <row r="36" spans="1:18" s="339" customFormat="1" ht="15.75" customHeight="1" x14ac:dyDescent="0.15">
      <c r="A36" s="346" t="s">
        <v>500</v>
      </c>
      <c r="B36" s="39">
        <v>4090</v>
      </c>
      <c r="C36" s="39">
        <v>880</v>
      </c>
      <c r="D36" s="39">
        <v>3210</v>
      </c>
      <c r="E36" s="39">
        <v>9381</v>
      </c>
      <c r="F36" s="39">
        <v>921</v>
      </c>
      <c r="G36" s="39">
        <v>8460</v>
      </c>
      <c r="H36" s="39">
        <v>57566</v>
      </c>
      <c r="I36" s="237">
        <v>21116</v>
      </c>
      <c r="J36" s="40">
        <v>36450</v>
      </c>
      <c r="K36" s="39">
        <v>3114</v>
      </c>
      <c r="L36" s="39">
        <v>414</v>
      </c>
      <c r="M36" s="39">
        <v>2700</v>
      </c>
      <c r="N36" s="39">
        <v>1499</v>
      </c>
      <c r="O36" s="39">
        <v>269</v>
      </c>
      <c r="P36" s="237">
        <v>1230</v>
      </c>
      <c r="R36" s="341"/>
    </row>
    <row r="37" spans="1:18" s="339" customFormat="1" ht="15.75" customHeight="1" x14ac:dyDescent="0.15">
      <c r="A37" s="359" t="s">
        <v>507</v>
      </c>
      <c r="B37" s="39">
        <v>4185</v>
      </c>
      <c r="C37" s="39">
        <v>1005</v>
      </c>
      <c r="D37" s="39">
        <v>3180</v>
      </c>
      <c r="E37" s="39">
        <v>9694</v>
      </c>
      <c r="F37" s="39">
        <v>1084</v>
      </c>
      <c r="G37" s="39">
        <v>8610</v>
      </c>
      <c r="H37" s="39">
        <v>60805</v>
      </c>
      <c r="I37" s="237">
        <v>23665</v>
      </c>
      <c r="J37" s="40">
        <v>37140</v>
      </c>
      <c r="K37" s="39">
        <v>3223</v>
      </c>
      <c r="L37" s="39">
        <v>343</v>
      </c>
      <c r="M37" s="39">
        <v>2880</v>
      </c>
      <c r="N37" s="39">
        <v>1494</v>
      </c>
      <c r="O37" s="39">
        <v>264</v>
      </c>
      <c r="P37" s="237">
        <v>1230</v>
      </c>
      <c r="R37" s="341"/>
    </row>
    <row r="38" spans="1:18" s="339" customFormat="1" ht="15.75" customHeight="1" x14ac:dyDescent="0.15">
      <c r="A38" s="347" t="s">
        <v>473</v>
      </c>
      <c r="B38" s="39">
        <v>4021</v>
      </c>
      <c r="C38" s="39">
        <v>811</v>
      </c>
      <c r="D38" s="39">
        <v>3210</v>
      </c>
      <c r="E38" s="39">
        <v>9571</v>
      </c>
      <c r="F38" s="39">
        <v>841</v>
      </c>
      <c r="G38" s="39">
        <v>8730</v>
      </c>
      <c r="H38" s="39">
        <v>55069</v>
      </c>
      <c r="I38" s="237">
        <v>17629</v>
      </c>
      <c r="J38" s="40">
        <v>37440</v>
      </c>
      <c r="K38" s="39">
        <v>3147</v>
      </c>
      <c r="L38" s="39">
        <v>267</v>
      </c>
      <c r="M38" s="39">
        <v>2880</v>
      </c>
      <c r="N38" s="39">
        <v>1493</v>
      </c>
      <c r="O38" s="39">
        <v>233</v>
      </c>
      <c r="P38" s="237">
        <v>1260</v>
      </c>
      <c r="R38" s="341"/>
    </row>
    <row r="39" spans="1:18" s="339" customFormat="1" ht="15.75" customHeight="1" x14ac:dyDescent="0.15">
      <c r="A39" s="347" t="s">
        <v>474</v>
      </c>
      <c r="B39" s="39">
        <v>3895</v>
      </c>
      <c r="C39" s="39">
        <v>745</v>
      </c>
      <c r="D39" s="39">
        <v>3150</v>
      </c>
      <c r="E39" s="39">
        <v>8346</v>
      </c>
      <c r="F39" s="39">
        <v>906</v>
      </c>
      <c r="G39" s="39">
        <v>7440</v>
      </c>
      <c r="H39" s="39">
        <v>53264</v>
      </c>
      <c r="I39" s="237">
        <v>18314</v>
      </c>
      <c r="J39" s="40">
        <v>34950</v>
      </c>
      <c r="K39" s="39">
        <v>2899</v>
      </c>
      <c r="L39" s="39">
        <v>289</v>
      </c>
      <c r="M39" s="39">
        <v>2610</v>
      </c>
      <c r="N39" s="39">
        <v>1434</v>
      </c>
      <c r="O39" s="39">
        <v>264</v>
      </c>
      <c r="P39" s="237">
        <v>1170</v>
      </c>
      <c r="R39" s="341"/>
    </row>
    <row r="40" spans="1:18" s="339" customFormat="1" ht="15.75" customHeight="1" x14ac:dyDescent="0.15">
      <c r="A40" s="347" t="s">
        <v>475</v>
      </c>
      <c r="B40" s="39">
        <v>3998</v>
      </c>
      <c r="C40" s="39">
        <v>908</v>
      </c>
      <c r="D40" s="39">
        <v>3090</v>
      </c>
      <c r="E40" s="39">
        <v>9123</v>
      </c>
      <c r="F40" s="39">
        <v>1233</v>
      </c>
      <c r="G40" s="39">
        <v>7890</v>
      </c>
      <c r="H40" s="39">
        <v>57217</v>
      </c>
      <c r="I40" s="237">
        <v>23047</v>
      </c>
      <c r="J40" s="40">
        <v>34170</v>
      </c>
      <c r="K40" s="39">
        <v>2851</v>
      </c>
      <c r="L40" s="39">
        <v>301</v>
      </c>
      <c r="M40" s="39">
        <v>2550</v>
      </c>
      <c r="N40" s="39">
        <v>1322</v>
      </c>
      <c r="O40" s="39">
        <v>302</v>
      </c>
      <c r="P40" s="237">
        <v>1020</v>
      </c>
      <c r="R40" s="341"/>
    </row>
    <row r="41" spans="1:18" s="339" customFormat="1" ht="15.75" customHeight="1" x14ac:dyDescent="0.15">
      <c r="A41" s="347" t="s">
        <v>476</v>
      </c>
      <c r="B41" s="39">
        <v>4842</v>
      </c>
      <c r="C41" s="39">
        <v>822</v>
      </c>
      <c r="D41" s="39">
        <v>4020</v>
      </c>
      <c r="E41" s="39">
        <v>10671</v>
      </c>
      <c r="F41" s="39">
        <v>891</v>
      </c>
      <c r="G41" s="39">
        <v>9780</v>
      </c>
      <c r="H41" s="39">
        <v>66278</v>
      </c>
      <c r="I41" s="237">
        <v>19178</v>
      </c>
      <c r="J41" s="40">
        <v>47100</v>
      </c>
      <c r="K41" s="39">
        <v>3844</v>
      </c>
      <c r="L41" s="39">
        <v>304</v>
      </c>
      <c r="M41" s="39">
        <v>3540</v>
      </c>
      <c r="N41" s="39">
        <v>1769</v>
      </c>
      <c r="O41" s="39">
        <v>209</v>
      </c>
      <c r="P41" s="237">
        <v>1560</v>
      </c>
      <c r="R41" s="341"/>
    </row>
    <row r="42" spans="1:18" s="339" customFormat="1" ht="15.75" customHeight="1" x14ac:dyDescent="0.15">
      <c r="A42" s="347" t="s">
        <v>477</v>
      </c>
      <c r="B42" s="39">
        <v>3684</v>
      </c>
      <c r="C42" s="39">
        <v>594</v>
      </c>
      <c r="D42" s="39">
        <v>3090</v>
      </c>
      <c r="E42" s="39">
        <v>8761</v>
      </c>
      <c r="F42" s="39">
        <v>751</v>
      </c>
      <c r="G42" s="39">
        <v>8010</v>
      </c>
      <c r="H42" s="39">
        <v>49672</v>
      </c>
      <c r="I42" s="237">
        <v>13762</v>
      </c>
      <c r="J42" s="40">
        <v>35910</v>
      </c>
      <c r="K42" s="39">
        <v>2859</v>
      </c>
      <c r="L42" s="39">
        <v>159</v>
      </c>
      <c r="M42" s="39">
        <v>2700</v>
      </c>
      <c r="N42" s="39">
        <v>1360</v>
      </c>
      <c r="O42" s="39">
        <v>160</v>
      </c>
      <c r="P42" s="237">
        <v>1200</v>
      </c>
      <c r="R42" s="341"/>
    </row>
    <row r="43" spans="1:18" s="339" customFormat="1" ht="15.75" customHeight="1" x14ac:dyDescent="0.15">
      <c r="A43" s="347" t="s">
        <v>478</v>
      </c>
      <c r="B43" s="39">
        <v>4110</v>
      </c>
      <c r="C43" s="39">
        <v>930</v>
      </c>
      <c r="D43" s="39">
        <v>3180</v>
      </c>
      <c r="E43" s="39">
        <v>8417</v>
      </c>
      <c r="F43" s="39">
        <v>857</v>
      </c>
      <c r="G43" s="39">
        <v>7560</v>
      </c>
      <c r="H43" s="39">
        <v>55403</v>
      </c>
      <c r="I43" s="237">
        <v>19943</v>
      </c>
      <c r="J43" s="40">
        <v>35460</v>
      </c>
      <c r="K43" s="39">
        <v>2879</v>
      </c>
      <c r="L43" s="39">
        <v>329</v>
      </c>
      <c r="M43" s="39">
        <v>2550</v>
      </c>
      <c r="N43" s="39">
        <v>1437</v>
      </c>
      <c r="O43" s="39">
        <v>267</v>
      </c>
      <c r="P43" s="237">
        <v>1170</v>
      </c>
      <c r="R43" s="341"/>
    </row>
    <row r="44" spans="1:18" s="339" customFormat="1" ht="15.75" customHeight="1" x14ac:dyDescent="0.15">
      <c r="A44" s="347" t="s">
        <v>479</v>
      </c>
      <c r="B44" s="39">
        <v>3440</v>
      </c>
      <c r="C44" s="39">
        <v>770</v>
      </c>
      <c r="D44" s="39">
        <v>2670</v>
      </c>
      <c r="E44" s="39">
        <v>6971</v>
      </c>
      <c r="F44" s="39">
        <v>1001</v>
      </c>
      <c r="G44" s="39">
        <v>5970</v>
      </c>
      <c r="H44" s="39">
        <v>47131</v>
      </c>
      <c r="I44" s="237">
        <v>18751</v>
      </c>
      <c r="J44" s="40">
        <v>28380</v>
      </c>
      <c r="K44" s="39">
        <v>2303</v>
      </c>
      <c r="L44" s="39">
        <v>293</v>
      </c>
      <c r="M44" s="39">
        <v>2010</v>
      </c>
      <c r="N44" s="39">
        <v>1011</v>
      </c>
      <c r="O44" s="39">
        <v>261</v>
      </c>
      <c r="P44" s="237">
        <v>750</v>
      </c>
      <c r="R44" s="341"/>
    </row>
    <row r="45" spans="1:18" s="339" customFormat="1" ht="15.75" customHeight="1" x14ac:dyDescent="0.15">
      <c r="A45" s="347" t="s">
        <v>499</v>
      </c>
      <c r="B45" s="39">
        <v>3900</v>
      </c>
      <c r="C45" s="39">
        <v>810</v>
      </c>
      <c r="D45" s="39">
        <v>3090</v>
      </c>
      <c r="E45" s="39">
        <v>8822</v>
      </c>
      <c r="F45" s="39">
        <v>962</v>
      </c>
      <c r="G45" s="39">
        <v>7860</v>
      </c>
      <c r="H45" s="39">
        <v>55143</v>
      </c>
      <c r="I45" s="237">
        <v>19743</v>
      </c>
      <c r="J45" s="40">
        <v>35400</v>
      </c>
      <c r="K45" s="39">
        <v>2910</v>
      </c>
      <c r="L45" s="39">
        <v>300</v>
      </c>
      <c r="M45" s="39">
        <v>2610</v>
      </c>
      <c r="N45" s="39">
        <v>1377</v>
      </c>
      <c r="O45" s="39">
        <v>297</v>
      </c>
      <c r="P45" s="237">
        <v>1080</v>
      </c>
      <c r="R45" s="341"/>
    </row>
    <row r="46" spans="1:18" s="339" customFormat="1" ht="15.75" customHeight="1" x14ac:dyDescent="0.15">
      <c r="A46" s="347" t="s">
        <v>480</v>
      </c>
      <c r="B46" s="39">
        <v>3153</v>
      </c>
      <c r="C46" s="39">
        <v>723</v>
      </c>
      <c r="D46" s="39">
        <v>2430</v>
      </c>
      <c r="E46" s="39">
        <v>7042</v>
      </c>
      <c r="F46" s="39">
        <v>832</v>
      </c>
      <c r="G46" s="39">
        <v>6210</v>
      </c>
      <c r="H46" s="39">
        <v>42032</v>
      </c>
      <c r="I46" s="237">
        <v>13802</v>
      </c>
      <c r="J46" s="40">
        <v>28230</v>
      </c>
      <c r="K46" s="39">
        <v>2286</v>
      </c>
      <c r="L46" s="39">
        <v>306</v>
      </c>
      <c r="M46" s="39">
        <v>1980</v>
      </c>
      <c r="N46" s="39">
        <v>1156</v>
      </c>
      <c r="O46" s="39">
        <v>226</v>
      </c>
      <c r="P46" s="237">
        <v>930</v>
      </c>
      <c r="R46" s="341"/>
    </row>
    <row r="47" spans="1:18" s="339" customFormat="1" ht="15.75" customHeight="1" x14ac:dyDescent="0.15">
      <c r="A47" s="348" t="s">
        <v>481</v>
      </c>
      <c r="B47" s="349">
        <v>2257</v>
      </c>
      <c r="C47" s="349">
        <v>667</v>
      </c>
      <c r="D47" s="349">
        <v>1590</v>
      </c>
      <c r="E47" s="349">
        <v>4169</v>
      </c>
      <c r="F47" s="349">
        <v>689</v>
      </c>
      <c r="G47" s="349">
        <v>3480</v>
      </c>
      <c r="H47" s="349">
        <v>26147</v>
      </c>
      <c r="I47" s="350">
        <v>10847</v>
      </c>
      <c r="J47" s="351">
        <v>15300</v>
      </c>
      <c r="K47" s="349">
        <v>1421</v>
      </c>
      <c r="L47" s="349">
        <v>221</v>
      </c>
      <c r="M47" s="349">
        <v>1200</v>
      </c>
      <c r="N47" s="349">
        <v>706</v>
      </c>
      <c r="O47" s="349">
        <v>226</v>
      </c>
      <c r="P47" s="350">
        <v>480</v>
      </c>
      <c r="R47" s="341"/>
    </row>
    <row r="48" spans="1:18" s="339" customFormat="1" x14ac:dyDescent="0.15">
      <c r="A48" s="47" t="s">
        <v>482</v>
      </c>
      <c r="B48" s="17"/>
      <c r="C48" s="17"/>
      <c r="D48" s="17"/>
      <c r="E48" s="352"/>
      <c r="F48" s="352"/>
      <c r="G48" s="352"/>
      <c r="H48" s="17"/>
      <c r="I48" s="17"/>
      <c r="J48" s="17"/>
      <c r="K48" s="17"/>
      <c r="L48" s="17"/>
      <c r="M48" s="17"/>
      <c r="N48" s="17"/>
      <c r="O48" s="17"/>
      <c r="P48" s="17"/>
      <c r="R48" s="341"/>
    </row>
  </sheetData>
  <mergeCells count="18">
    <mergeCell ref="M1:N1"/>
    <mergeCell ref="A3:A5"/>
    <mergeCell ref="B3:B5"/>
    <mergeCell ref="A12:D12"/>
    <mergeCell ref="A15:I15"/>
    <mergeCell ref="A29:A30"/>
    <mergeCell ref="B29:D29"/>
    <mergeCell ref="E29:G29"/>
    <mergeCell ref="A17:A18"/>
    <mergeCell ref="B17:B18"/>
    <mergeCell ref="C19:F19"/>
    <mergeCell ref="C22:F22"/>
    <mergeCell ref="K29:M29"/>
    <mergeCell ref="N29:P29"/>
    <mergeCell ref="H29:I29"/>
    <mergeCell ref="C20:F20"/>
    <mergeCell ref="C23:F23"/>
    <mergeCell ref="C21:F21"/>
  </mergeCells>
  <phoneticPr fontId="2"/>
  <pageMargins left="0.78740157480314965" right="0.78740157480314965" top="0.78740157480314965" bottom="0.98425196850393704" header="0.51181102362204722" footer="0.19685039370078741"/>
  <pageSetup paperSize="9" scale="99" orientation="portrait" r:id="rId1"/>
  <headerFooter alignWithMargins="0"/>
  <colBreaks count="1" manualBreakCount="1">
    <brk id="9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8"/>
  <sheetViews>
    <sheetView view="pageBreakPreview" zoomScaleNormal="100" zoomScaleSheetLayoutView="100" workbookViewId="0">
      <selection sqref="A1:L1"/>
    </sheetView>
  </sheetViews>
  <sheetFormatPr defaultColWidth="9" defaultRowHeight="12" x14ac:dyDescent="0.15"/>
  <cols>
    <col min="1" max="12" width="6.625" style="22" customWidth="1"/>
    <col min="13" max="16384" width="9" style="22"/>
  </cols>
  <sheetData>
    <row r="1" spans="1:12" ht="25.5" customHeight="1" x14ac:dyDescent="0.15">
      <c r="A1" s="557" t="s">
        <v>392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12" ht="18.75" customHeight="1" x14ac:dyDescent="0.15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</row>
    <row r="3" spans="1:12" s="414" customFormat="1" ht="18" customHeight="1" x14ac:dyDescent="0.15">
      <c r="A3" s="416" t="s">
        <v>167</v>
      </c>
      <c r="L3" s="415" t="s">
        <v>175</v>
      </c>
    </row>
    <row r="4" spans="1:12" ht="18" customHeight="1" x14ac:dyDescent="0.15">
      <c r="A4" s="530" t="s">
        <v>104</v>
      </c>
      <c r="B4" s="531"/>
      <c r="C4" s="469" t="s">
        <v>102</v>
      </c>
      <c r="D4" s="531"/>
      <c r="E4" s="535" t="s">
        <v>107</v>
      </c>
      <c r="F4" s="536"/>
      <c r="G4" s="535" t="s">
        <v>107</v>
      </c>
      <c r="H4" s="536"/>
      <c r="I4" s="535" t="s">
        <v>103</v>
      </c>
      <c r="J4" s="536"/>
      <c r="K4" s="469" t="s">
        <v>176</v>
      </c>
      <c r="L4" s="530"/>
    </row>
    <row r="5" spans="1:12" ht="18" customHeight="1" x14ac:dyDescent="0.15">
      <c r="A5" s="519"/>
      <c r="B5" s="520"/>
      <c r="C5" s="537"/>
      <c r="D5" s="520"/>
      <c r="E5" s="537" t="s">
        <v>108</v>
      </c>
      <c r="F5" s="520"/>
      <c r="G5" s="537" t="s">
        <v>109</v>
      </c>
      <c r="H5" s="520"/>
      <c r="I5" s="537" t="s">
        <v>110</v>
      </c>
      <c r="J5" s="520"/>
      <c r="K5" s="562" t="s">
        <v>105</v>
      </c>
      <c r="L5" s="563"/>
    </row>
    <row r="6" spans="1:12" ht="18" customHeight="1" x14ac:dyDescent="0.15">
      <c r="A6" s="551"/>
      <c r="B6" s="552"/>
      <c r="C6" s="470"/>
      <c r="D6" s="552"/>
      <c r="E6" s="546" t="s">
        <v>111</v>
      </c>
      <c r="F6" s="547"/>
      <c r="G6" s="546" t="s">
        <v>111</v>
      </c>
      <c r="H6" s="547"/>
      <c r="I6" s="538" t="s">
        <v>112</v>
      </c>
      <c r="J6" s="539"/>
      <c r="K6" s="470" t="s">
        <v>106</v>
      </c>
      <c r="L6" s="551"/>
    </row>
    <row r="7" spans="1:12" ht="30" customHeight="1" x14ac:dyDescent="0.15">
      <c r="A7" s="553" t="s">
        <v>501</v>
      </c>
      <c r="B7" s="554"/>
      <c r="C7" s="558">
        <f>SUM(E7:K7)</f>
        <v>1069900</v>
      </c>
      <c r="D7" s="559"/>
      <c r="E7" s="550">
        <v>928447</v>
      </c>
      <c r="F7" s="541"/>
      <c r="G7" s="540">
        <v>103889</v>
      </c>
      <c r="H7" s="541"/>
      <c r="I7" s="540">
        <v>1004</v>
      </c>
      <c r="J7" s="541"/>
      <c r="K7" s="533">
        <v>36560</v>
      </c>
      <c r="L7" s="534"/>
    </row>
    <row r="8" spans="1:12" ht="30" customHeight="1" x14ac:dyDescent="0.15">
      <c r="A8" s="555">
        <v>28</v>
      </c>
      <c r="B8" s="556"/>
      <c r="C8" s="548">
        <f>SUM(E8:K8)</f>
        <v>1055954</v>
      </c>
      <c r="D8" s="549"/>
      <c r="E8" s="548">
        <v>917256</v>
      </c>
      <c r="F8" s="549"/>
      <c r="G8" s="548">
        <v>103094</v>
      </c>
      <c r="H8" s="549"/>
      <c r="I8" s="542"/>
      <c r="J8" s="543"/>
      <c r="K8" s="560">
        <v>35604</v>
      </c>
      <c r="L8" s="561"/>
    </row>
    <row r="9" spans="1:12" s="158" customFormat="1" ht="30" customHeight="1" x14ac:dyDescent="0.15">
      <c r="A9" s="555">
        <v>29</v>
      </c>
      <c r="B9" s="556"/>
      <c r="C9" s="548">
        <f>SUM(E9:K9)</f>
        <v>1081523</v>
      </c>
      <c r="D9" s="549"/>
      <c r="E9" s="548">
        <v>944566</v>
      </c>
      <c r="F9" s="549"/>
      <c r="G9" s="548">
        <v>104057</v>
      </c>
      <c r="H9" s="549"/>
      <c r="I9" s="542"/>
      <c r="J9" s="543"/>
      <c r="K9" s="560">
        <v>32900</v>
      </c>
      <c r="L9" s="561"/>
    </row>
    <row r="10" spans="1:12" ht="30" customHeight="1" x14ac:dyDescent="0.15">
      <c r="A10" s="519">
        <v>30</v>
      </c>
      <c r="B10" s="520"/>
      <c r="C10" s="524">
        <f>SUM(E10:K10)</f>
        <v>1106131</v>
      </c>
      <c r="D10" s="525"/>
      <c r="E10" s="524">
        <v>968474</v>
      </c>
      <c r="F10" s="525"/>
      <c r="G10" s="524">
        <v>100389</v>
      </c>
      <c r="H10" s="525"/>
      <c r="I10" s="542"/>
      <c r="J10" s="543"/>
      <c r="K10" s="533">
        <v>37268</v>
      </c>
      <c r="L10" s="534"/>
    </row>
    <row r="11" spans="1:12" s="158" customFormat="1" ht="30" customHeight="1" x14ac:dyDescent="0.15">
      <c r="A11" s="502" t="s">
        <v>525</v>
      </c>
      <c r="B11" s="503"/>
      <c r="C11" s="521">
        <v>1088410</v>
      </c>
      <c r="D11" s="522"/>
      <c r="E11" s="521">
        <v>954233</v>
      </c>
      <c r="F11" s="522"/>
      <c r="G11" s="521">
        <v>96517</v>
      </c>
      <c r="H11" s="522"/>
      <c r="I11" s="544"/>
      <c r="J11" s="545"/>
      <c r="K11" s="526">
        <v>37660</v>
      </c>
      <c r="L11" s="527"/>
    </row>
    <row r="12" spans="1:12" s="28" customFormat="1" ht="15" customHeight="1" x14ac:dyDescent="0.15">
      <c r="A12" s="44" t="s">
        <v>182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ht="15" customHeight="1" x14ac:dyDescent="0.15">
      <c r="A13" s="427" t="s">
        <v>487</v>
      </c>
      <c r="B13" s="427"/>
      <c r="C13" s="427"/>
      <c r="D13" s="427"/>
      <c r="E13" s="427"/>
      <c r="F13" s="427"/>
      <c r="G13" s="427"/>
      <c r="H13" s="427"/>
      <c r="I13" s="427"/>
      <c r="J13" s="427"/>
      <c r="L13" s="44"/>
    </row>
    <row r="14" spans="1:12" ht="15" customHeight="1" x14ac:dyDescent="0.15">
      <c r="A14" s="427" t="s">
        <v>497</v>
      </c>
      <c r="C14" s="427"/>
      <c r="D14" s="427"/>
      <c r="E14" s="427"/>
      <c r="F14" s="427"/>
      <c r="G14" s="427"/>
      <c r="H14" s="427"/>
      <c r="I14" s="427"/>
      <c r="J14" s="427"/>
      <c r="K14" s="427"/>
      <c r="L14" s="44"/>
    </row>
    <row r="15" spans="1:12" x14ac:dyDescent="0.15">
      <c r="A15" s="44"/>
      <c r="B15" s="398"/>
      <c r="C15" s="399"/>
      <c r="D15" s="399"/>
      <c r="E15" s="399"/>
      <c r="F15" s="399"/>
      <c r="G15" s="399"/>
      <c r="H15" s="399"/>
      <c r="I15" s="399"/>
      <c r="J15" s="399"/>
      <c r="K15" s="399"/>
      <c r="L15" s="44"/>
    </row>
    <row r="16" spans="1:12" x14ac:dyDescent="0.15">
      <c r="A16" s="44"/>
      <c r="B16" s="398"/>
      <c r="C16" s="399"/>
      <c r="D16" s="399"/>
      <c r="E16" s="399"/>
      <c r="F16" s="399"/>
      <c r="G16" s="399"/>
      <c r="H16" s="399"/>
      <c r="I16" s="399"/>
      <c r="J16" s="399"/>
      <c r="K16" s="399"/>
      <c r="L16" s="44"/>
    </row>
    <row r="17" spans="1:12" ht="6.75" customHeight="1" x14ac:dyDescent="0.15"/>
    <row r="18" spans="1:12" ht="25.5" customHeight="1" x14ac:dyDescent="0.15">
      <c r="A18" s="532" t="s">
        <v>393</v>
      </c>
      <c r="B18" s="532"/>
      <c r="C18" s="532"/>
      <c r="D18" s="532"/>
      <c r="E18" s="532"/>
      <c r="F18" s="532"/>
      <c r="G18" s="532"/>
      <c r="H18" s="532"/>
      <c r="I18" s="532"/>
      <c r="J18" s="532"/>
      <c r="K18" s="532"/>
      <c r="L18" s="532"/>
    </row>
    <row r="19" spans="1:12" ht="17.25" customHeight="1" x14ac:dyDescent="0.15">
      <c r="A19" s="396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</row>
    <row r="20" spans="1:12" s="414" customFormat="1" ht="18" customHeight="1" x14ac:dyDescent="0.15">
      <c r="A20" s="413" t="s">
        <v>167</v>
      </c>
      <c r="C20" s="424"/>
      <c r="D20" s="424"/>
      <c r="E20" s="424"/>
      <c r="F20" s="424"/>
      <c r="G20" s="404"/>
      <c r="H20" s="404"/>
      <c r="I20" s="426"/>
      <c r="J20" s="426"/>
      <c r="K20" s="404" t="s">
        <v>101</v>
      </c>
    </row>
    <row r="21" spans="1:12" ht="30" customHeight="1" x14ac:dyDescent="0.15">
      <c r="A21" s="528" t="s">
        <v>125</v>
      </c>
      <c r="B21" s="461"/>
      <c r="C21" s="475" t="s">
        <v>298</v>
      </c>
      <c r="D21" s="476"/>
      <c r="E21" s="476"/>
      <c r="F21" s="476"/>
      <c r="G21" s="476"/>
      <c r="H21" s="476"/>
      <c r="I21" s="476"/>
      <c r="J21" s="476"/>
      <c r="K21" s="476"/>
      <c r="L21" s="428"/>
    </row>
    <row r="22" spans="1:12" ht="30" customHeight="1" x14ac:dyDescent="0.15">
      <c r="A22" s="529"/>
      <c r="B22" s="462"/>
      <c r="C22" s="475" t="s">
        <v>99</v>
      </c>
      <c r="D22" s="476"/>
      <c r="E22" s="477"/>
      <c r="F22" s="475" t="s">
        <v>144</v>
      </c>
      <c r="G22" s="476"/>
      <c r="H22" s="477"/>
      <c r="I22" s="475" t="s">
        <v>145</v>
      </c>
      <c r="J22" s="476"/>
      <c r="K22" s="476"/>
    </row>
    <row r="23" spans="1:12" ht="30" customHeight="1" x14ac:dyDescent="0.15">
      <c r="A23" s="530" t="s">
        <v>501</v>
      </c>
      <c r="B23" s="531"/>
      <c r="C23" s="512">
        <v>766026</v>
      </c>
      <c r="D23" s="513"/>
      <c r="E23" s="514"/>
      <c r="F23" s="512">
        <v>210872</v>
      </c>
      <c r="G23" s="513"/>
      <c r="H23" s="514"/>
      <c r="I23" s="515">
        <v>555154</v>
      </c>
      <c r="J23" s="516"/>
      <c r="K23" s="516"/>
    </row>
    <row r="24" spans="1:12" ht="30" customHeight="1" x14ac:dyDescent="0.15">
      <c r="A24" s="506">
        <v>28</v>
      </c>
      <c r="B24" s="507"/>
      <c r="C24" s="517">
        <v>760462</v>
      </c>
      <c r="D24" s="518"/>
      <c r="E24" s="523"/>
      <c r="F24" s="517">
        <v>206730</v>
      </c>
      <c r="G24" s="518"/>
      <c r="H24" s="523"/>
      <c r="I24" s="517">
        <v>553732</v>
      </c>
      <c r="J24" s="518"/>
      <c r="K24" s="518"/>
    </row>
    <row r="25" spans="1:12" ht="30" customHeight="1" x14ac:dyDescent="0.15">
      <c r="A25" s="506">
        <v>29</v>
      </c>
      <c r="B25" s="507"/>
      <c r="C25" s="508">
        <v>770011</v>
      </c>
      <c r="D25" s="509"/>
      <c r="E25" s="510"/>
      <c r="F25" s="508">
        <v>209569</v>
      </c>
      <c r="G25" s="509"/>
      <c r="H25" s="510"/>
      <c r="I25" s="508">
        <v>560442</v>
      </c>
      <c r="J25" s="509"/>
      <c r="K25" s="509"/>
    </row>
    <row r="26" spans="1:12" ht="30" customHeight="1" x14ac:dyDescent="0.15">
      <c r="A26" s="506">
        <v>30</v>
      </c>
      <c r="B26" s="507"/>
      <c r="C26" s="508">
        <v>768765</v>
      </c>
      <c r="D26" s="509"/>
      <c r="E26" s="510"/>
      <c r="F26" s="508">
        <v>212517</v>
      </c>
      <c r="G26" s="509"/>
      <c r="H26" s="510"/>
      <c r="I26" s="508">
        <v>556248</v>
      </c>
      <c r="J26" s="509"/>
      <c r="K26" s="509"/>
    </row>
    <row r="27" spans="1:12" s="276" customFormat="1" ht="30" customHeight="1" x14ac:dyDescent="0.15">
      <c r="A27" s="502" t="s">
        <v>525</v>
      </c>
      <c r="B27" s="503"/>
      <c r="C27" s="504">
        <v>755424</v>
      </c>
      <c r="D27" s="505"/>
      <c r="E27" s="511"/>
      <c r="F27" s="504">
        <v>208620</v>
      </c>
      <c r="G27" s="505"/>
      <c r="H27" s="511"/>
      <c r="I27" s="504">
        <v>546804</v>
      </c>
      <c r="J27" s="505"/>
      <c r="K27" s="505"/>
    </row>
    <row r="28" spans="1:12" ht="15" customHeight="1" x14ac:dyDescent="0.15">
      <c r="A28" s="43" t="s">
        <v>508</v>
      </c>
      <c r="C28" s="15"/>
      <c r="D28" s="15"/>
      <c r="E28" s="15"/>
      <c r="F28" s="15"/>
      <c r="G28" s="15"/>
      <c r="H28" s="15"/>
    </row>
  </sheetData>
  <mergeCells count="68">
    <mergeCell ref="A4:B6"/>
    <mergeCell ref="A7:B7"/>
    <mergeCell ref="A8:B8"/>
    <mergeCell ref="A9:B9"/>
    <mergeCell ref="A1:L1"/>
    <mergeCell ref="C4:D6"/>
    <mergeCell ref="C7:D7"/>
    <mergeCell ref="C8:D8"/>
    <mergeCell ref="C9:D9"/>
    <mergeCell ref="K9:L9"/>
    <mergeCell ref="E9:F9"/>
    <mergeCell ref="K4:L4"/>
    <mergeCell ref="K5:L5"/>
    <mergeCell ref="K6:L6"/>
    <mergeCell ref="K7:L7"/>
    <mergeCell ref="K8:L8"/>
    <mergeCell ref="E11:F11"/>
    <mergeCell ref="G4:H4"/>
    <mergeCell ref="G5:H5"/>
    <mergeCell ref="G6:H6"/>
    <mergeCell ref="G7:H7"/>
    <mergeCell ref="G8:H8"/>
    <mergeCell ref="G9:H9"/>
    <mergeCell ref="E4:F4"/>
    <mergeCell ref="E5:F5"/>
    <mergeCell ref="E6:F6"/>
    <mergeCell ref="E7:F7"/>
    <mergeCell ref="E8:F8"/>
    <mergeCell ref="I4:J4"/>
    <mergeCell ref="I5:J5"/>
    <mergeCell ref="I6:J6"/>
    <mergeCell ref="I7:J7"/>
    <mergeCell ref="I8:J11"/>
    <mergeCell ref="A10:B10"/>
    <mergeCell ref="A11:B11"/>
    <mergeCell ref="C11:D11"/>
    <mergeCell ref="C24:E24"/>
    <mergeCell ref="F24:H24"/>
    <mergeCell ref="C10:D10"/>
    <mergeCell ref="C21:K21"/>
    <mergeCell ref="K11:L11"/>
    <mergeCell ref="A21:B22"/>
    <mergeCell ref="A23:B23"/>
    <mergeCell ref="A24:B24"/>
    <mergeCell ref="A18:L18"/>
    <mergeCell ref="K10:L10"/>
    <mergeCell ref="G11:H11"/>
    <mergeCell ref="G10:H10"/>
    <mergeCell ref="E10:F10"/>
    <mergeCell ref="I22:K22"/>
    <mergeCell ref="I23:K23"/>
    <mergeCell ref="I24:K24"/>
    <mergeCell ref="I25:K25"/>
    <mergeCell ref="I26:K26"/>
    <mergeCell ref="C22:E22"/>
    <mergeCell ref="F22:H22"/>
    <mergeCell ref="C23:E23"/>
    <mergeCell ref="F23:H23"/>
    <mergeCell ref="A26:B26"/>
    <mergeCell ref="C25:E25"/>
    <mergeCell ref="F25:H25"/>
    <mergeCell ref="A27:B27"/>
    <mergeCell ref="I27:K27"/>
    <mergeCell ref="A25:B25"/>
    <mergeCell ref="C26:E26"/>
    <mergeCell ref="F26:H26"/>
    <mergeCell ref="C27:E27"/>
    <mergeCell ref="F27:H27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view="pageBreakPreview" zoomScaleNormal="140" zoomScaleSheetLayoutView="100" workbookViewId="0">
      <selection activeCell="F8" sqref="F8"/>
    </sheetView>
  </sheetViews>
  <sheetFormatPr defaultColWidth="9" defaultRowHeight="12" x14ac:dyDescent="0.15"/>
  <cols>
    <col min="1" max="1" width="5" style="72" bestFit="1" customWidth="1"/>
    <col min="2" max="2" width="15.5" style="20" bestFit="1" customWidth="1"/>
    <col min="3" max="3" width="20.5" style="20" bestFit="1" customWidth="1"/>
    <col min="4" max="9" width="7.625" style="20" customWidth="1"/>
    <col min="10" max="16384" width="9" style="20"/>
  </cols>
  <sheetData>
    <row r="1" spans="1:9" s="19" customFormat="1" ht="28.15" customHeight="1" x14ac:dyDescent="0.15">
      <c r="A1" s="565" t="s">
        <v>233</v>
      </c>
      <c r="B1" s="565"/>
      <c r="C1" s="565"/>
      <c r="D1" s="565"/>
      <c r="E1" s="565"/>
      <c r="F1" s="565"/>
      <c r="G1" s="565"/>
      <c r="H1" s="565"/>
      <c r="I1" s="565"/>
    </row>
    <row r="2" spans="1:9" s="411" customFormat="1" ht="17.25" customHeight="1" x14ac:dyDescent="0.15">
      <c r="A2" s="566" t="s">
        <v>200</v>
      </c>
      <c r="B2" s="566"/>
      <c r="G2" s="567" t="s">
        <v>418</v>
      </c>
      <c r="H2" s="567"/>
      <c r="I2" s="567"/>
    </row>
    <row r="3" spans="1:9" ht="24" customHeight="1" x14ac:dyDescent="0.15">
      <c r="A3" s="568" t="s">
        <v>33</v>
      </c>
      <c r="B3" s="569"/>
      <c r="C3" s="569" t="s">
        <v>116</v>
      </c>
      <c r="D3" s="570" t="s">
        <v>322</v>
      </c>
      <c r="E3" s="571"/>
      <c r="F3" s="572"/>
      <c r="G3" s="570" t="s">
        <v>264</v>
      </c>
      <c r="H3" s="571"/>
      <c r="I3" s="571"/>
    </row>
    <row r="4" spans="1:9" ht="15.75" customHeight="1" x14ac:dyDescent="0.15">
      <c r="A4" s="568"/>
      <c r="B4" s="569"/>
      <c r="C4" s="569"/>
      <c r="D4" s="573" t="s">
        <v>202</v>
      </c>
      <c r="E4" s="574"/>
      <c r="F4" s="574"/>
      <c r="G4" s="573" t="s">
        <v>203</v>
      </c>
      <c r="H4" s="574"/>
      <c r="I4" s="574"/>
    </row>
    <row r="5" spans="1:9" ht="42.75" x14ac:dyDescent="0.15">
      <c r="A5" s="238" t="s">
        <v>118</v>
      </c>
      <c r="B5" s="170" t="s">
        <v>33</v>
      </c>
      <c r="C5" s="170" t="s">
        <v>119</v>
      </c>
      <c r="D5" s="21" t="s">
        <v>199</v>
      </c>
      <c r="E5" s="21" t="s">
        <v>201</v>
      </c>
      <c r="F5" s="21" t="s">
        <v>117</v>
      </c>
      <c r="G5" s="21" t="s">
        <v>207</v>
      </c>
      <c r="H5" s="21" t="s">
        <v>208</v>
      </c>
      <c r="I5" s="71" t="s">
        <v>117</v>
      </c>
    </row>
    <row r="6" spans="1:9" ht="16.5" customHeight="1" x14ac:dyDescent="0.15">
      <c r="A6" s="120" t="s">
        <v>265</v>
      </c>
      <c r="B6" s="121" t="s">
        <v>204</v>
      </c>
      <c r="C6" s="122" t="s">
        <v>205</v>
      </c>
      <c r="D6" s="311">
        <v>25760</v>
      </c>
      <c r="E6" s="311">
        <v>9014</v>
      </c>
      <c r="F6" s="311">
        <v>34774</v>
      </c>
      <c r="G6" s="311">
        <v>32445</v>
      </c>
      <c r="H6" s="311">
        <v>18185</v>
      </c>
      <c r="I6" s="312">
        <v>50630</v>
      </c>
    </row>
    <row r="7" spans="1:9" ht="16.5" customHeight="1" x14ac:dyDescent="0.15">
      <c r="A7" s="120" t="s">
        <v>265</v>
      </c>
      <c r="B7" s="123" t="s">
        <v>266</v>
      </c>
      <c r="C7" s="124" t="s">
        <v>206</v>
      </c>
      <c r="D7" s="311">
        <v>22238</v>
      </c>
      <c r="E7" s="311">
        <v>8307</v>
      </c>
      <c r="F7" s="311">
        <v>30545</v>
      </c>
      <c r="G7" s="311">
        <v>27788</v>
      </c>
      <c r="H7" s="311">
        <v>17117</v>
      </c>
      <c r="I7" s="312">
        <v>44905</v>
      </c>
    </row>
    <row r="8" spans="1:9" ht="16.5" customHeight="1" x14ac:dyDescent="0.15">
      <c r="A8" s="120" t="s">
        <v>267</v>
      </c>
      <c r="B8" s="123" t="s">
        <v>327</v>
      </c>
      <c r="C8" s="124" t="s">
        <v>419</v>
      </c>
      <c r="D8" s="311">
        <v>7228</v>
      </c>
      <c r="E8" s="311">
        <v>807</v>
      </c>
      <c r="F8" s="311">
        <v>8035</v>
      </c>
      <c r="G8" s="311">
        <v>9256</v>
      </c>
      <c r="H8" s="311">
        <v>1190</v>
      </c>
      <c r="I8" s="312">
        <v>10446</v>
      </c>
    </row>
    <row r="9" spans="1:9" ht="16.5" customHeight="1" x14ac:dyDescent="0.15">
      <c r="A9" s="120" t="s">
        <v>267</v>
      </c>
      <c r="B9" s="123" t="s">
        <v>266</v>
      </c>
      <c r="C9" s="124" t="s">
        <v>420</v>
      </c>
      <c r="D9" s="311">
        <v>8888</v>
      </c>
      <c r="E9" s="311">
        <v>539</v>
      </c>
      <c r="F9" s="311">
        <v>9427</v>
      </c>
      <c r="G9" s="311">
        <v>11266</v>
      </c>
      <c r="H9" s="311">
        <v>989</v>
      </c>
      <c r="I9" s="312">
        <v>12255</v>
      </c>
    </row>
    <row r="10" spans="1:9" ht="16.5" customHeight="1" x14ac:dyDescent="0.15">
      <c r="A10" s="120" t="s">
        <v>267</v>
      </c>
      <c r="B10" s="123" t="s">
        <v>266</v>
      </c>
      <c r="C10" s="124" t="s">
        <v>421</v>
      </c>
      <c r="D10" s="311">
        <v>8150</v>
      </c>
      <c r="E10" s="311">
        <v>2011</v>
      </c>
      <c r="F10" s="311">
        <v>10161</v>
      </c>
      <c r="G10" s="311">
        <v>10836</v>
      </c>
      <c r="H10" s="311">
        <v>2577</v>
      </c>
      <c r="I10" s="312">
        <v>13413</v>
      </c>
    </row>
    <row r="11" spans="1:9" ht="16.5" customHeight="1" x14ac:dyDescent="0.15">
      <c r="A11" s="120" t="s">
        <v>267</v>
      </c>
      <c r="B11" s="123" t="s">
        <v>266</v>
      </c>
      <c r="C11" s="124" t="s">
        <v>422</v>
      </c>
      <c r="D11" s="311">
        <v>2152</v>
      </c>
      <c r="E11" s="311">
        <v>189</v>
      </c>
      <c r="F11" s="311">
        <v>2341</v>
      </c>
      <c r="G11" s="311">
        <v>2614</v>
      </c>
      <c r="H11" s="311">
        <v>265</v>
      </c>
      <c r="I11" s="312">
        <v>2879</v>
      </c>
    </row>
    <row r="12" spans="1:9" ht="16.5" customHeight="1" x14ac:dyDescent="0.15">
      <c r="A12" s="120" t="s">
        <v>268</v>
      </c>
      <c r="B12" s="123" t="s">
        <v>328</v>
      </c>
      <c r="C12" s="124" t="s">
        <v>423</v>
      </c>
      <c r="D12" s="311">
        <v>7244</v>
      </c>
      <c r="E12" s="311">
        <v>1598</v>
      </c>
      <c r="F12" s="311">
        <v>8842</v>
      </c>
      <c r="G12" s="311">
        <v>9525</v>
      </c>
      <c r="H12" s="311">
        <v>2058</v>
      </c>
      <c r="I12" s="312">
        <v>11583</v>
      </c>
    </row>
    <row r="13" spans="1:9" ht="16.5" customHeight="1" x14ac:dyDescent="0.15">
      <c r="A13" s="120" t="s">
        <v>268</v>
      </c>
      <c r="B13" s="123" t="s">
        <v>266</v>
      </c>
      <c r="C13" s="124" t="s">
        <v>329</v>
      </c>
      <c r="D13" s="311">
        <v>8310</v>
      </c>
      <c r="E13" s="311">
        <v>624</v>
      </c>
      <c r="F13" s="311">
        <v>8934</v>
      </c>
      <c r="G13" s="311">
        <v>10564</v>
      </c>
      <c r="H13" s="311">
        <v>1050</v>
      </c>
      <c r="I13" s="312">
        <v>11614</v>
      </c>
    </row>
    <row r="14" spans="1:9" ht="16.5" customHeight="1" x14ac:dyDescent="0.15">
      <c r="A14" s="120" t="s">
        <v>268</v>
      </c>
      <c r="B14" s="123" t="s">
        <v>266</v>
      </c>
      <c r="C14" s="124" t="s">
        <v>424</v>
      </c>
      <c r="D14" s="311">
        <v>8332</v>
      </c>
      <c r="E14" s="311">
        <v>911</v>
      </c>
      <c r="F14" s="311">
        <v>9243</v>
      </c>
      <c r="G14" s="311">
        <v>10766</v>
      </c>
      <c r="H14" s="311">
        <v>1435</v>
      </c>
      <c r="I14" s="312">
        <v>12201</v>
      </c>
    </row>
    <row r="15" spans="1:9" ht="16.5" customHeight="1" x14ac:dyDescent="0.15">
      <c r="A15" s="120" t="s">
        <v>268</v>
      </c>
      <c r="B15" s="123" t="s">
        <v>266</v>
      </c>
      <c r="C15" s="124" t="s">
        <v>425</v>
      </c>
      <c r="D15" s="311">
        <v>9347</v>
      </c>
      <c r="E15" s="311">
        <v>1613</v>
      </c>
      <c r="F15" s="311">
        <v>10960</v>
      </c>
      <c r="G15" s="311">
        <v>11842</v>
      </c>
      <c r="H15" s="311">
        <v>2060</v>
      </c>
      <c r="I15" s="312">
        <v>13902</v>
      </c>
    </row>
    <row r="16" spans="1:9" ht="16.5" customHeight="1" x14ac:dyDescent="0.15">
      <c r="A16" s="120" t="s">
        <v>268</v>
      </c>
      <c r="B16" s="123" t="s">
        <v>266</v>
      </c>
      <c r="C16" s="124" t="s">
        <v>426</v>
      </c>
      <c r="D16" s="311">
        <v>7014</v>
      </c>
      <c r="E16" s="311">
        <v>2192</v>
      </c>
      <c r="F16" s="311">
        <v>9206</v>
      </c>
      <c r="G16" s="311">
        <v>9633</v>
      </c>
      <c r="H16" s="311">
        <v>2611</v>
      </c>
      <c r="I16" s="312">
        <v>12244</v>
      </c>
    </row>
    <row r="17" spans="1:9" ht="16.5" customHeight="1" x14ac:dyDescent="0.15">
      <c r="A17" s="120" t="s">
        <v>269</v>
      </c>
      <c r="B17" s="123" t="s">
        <v>120</v>
      </c>
      <c r="C17" s="124" t="s">
        <v>330</v>
      </c>
      <c r="D17" s="311">
        <v>12507</v>
      </c>
      <c r="E17" s="311">
        <v>786</v>
      </c>
      <c r="F17" s="311">
        <v>13293</v>
      </c>
      <c r="G17" s="311">
        <v>16225</v>
      </c>
      <c r="H17" s="311">
        <v>1721</v>
      </c>
      <c r="I17" s="312">
        <v>17946</v>
      </c>
    </row>
    <row r="18" spans="1:9" ht="16.5" customHeight="1" x14ac:dyDescent="0.15">
      <c r="A18" s="120" t="s">
        <v>269</v>
      </c>
      <c r="B18" s="123" t="s">
        <v>266</v>
      </c>
      <c r="C18" s="124" t="s">
        <v>331</v>
      </c>
      <c r="D18" s="311">
        <v>11090</v>
      </c>
      <c r="E18" s="311">
        <v>630</v>
      </c>
      <c r="F18" s="311">
        <v>11720</v>
      </c>
      <c r="G18" s="311">
        <v>14318</v>
      </c>
      <c r="H18" s="311">
        <v>1387</v>
      </c>
      <c r="I18" s="312">
        <v>15705</v>
      </c>
    </row>
    <row r="19" spans="1:9" ht="16.5" customHeight="1" x14ac:dyDescent="0.15">
      <c r="A19" s="120" t="s">
        <v>269</v>
      </c>
      <c r="B19" s="123" t="s">
        <v>266</v>
      </c>
      <c r="C19" s="124" t="s">
        <v>332</v>
      </c>
      <c r="D19" s="313">
        <v>9581</v>
      </c>
      <c r="E19" s="311">
        <v>301</v>
      </c>
      <c r="F19" s="311">
        <v>9882</v>
      </c>
      <c r="G19" s="311">
        <v>12193</v>
      </c>
      <c r="H19" s="311">
        <v>851</v>
      </c>
      <c r="I19" s="312">
        <v>13044</v>
      </c>
    </row>
    <row r="20" spans="1:9" ht="16.5" customHeight="1" x14ac:dyDescent="0.15">
      <c r="A20" s="120" t="s">
        <v>270</v>
      </c>
      <c r="B20" s="123" t="s">
        <v>121</v>
      </c>
      <c r="C20" s="124" t="s">
        <v>333</v>
      </c>
      <c r="D20" s="311">
        <v>5690</v>
      </c>
      <c r="E20" s="313">
        <v>1272</v>
      </c>
      <c r="F20" s="311">
        <v>6962</v>
      </c>
      <c r="G20" s="311">
        <v>7447</v>
      </c>
      <c r="H20" s="311">
        <v>1604</v>
      </c>
      <c r="I20" s="312">
        <v>9051</v>
      </c>
    </row>
    <row r="21" spans="1:9" ht="16.5" customHeight="1" x14ac:dyDescent="0.15">
      <c r="A21" s="120" t="s">
        <v>271</v>
      </c>
      <c r="B21" s="123" t="s">
        <v>209</v>
      </c>
      <c r="C21" s="124" t="s">
        <v>334</v>
      </c>
      <c r="D21" s="311">
        <v>8026</v>
      </c>
      <c r="E21" s="311">
        <v>397</v>
      </c>
      <c r="F21" s="311">
        <v>8423</v>
      </c>
      <c r="G21" s="311">
        <v>10193</v>
      </c>
      <c r="H21" s="311">
        <v>841</v>
      </c>
      <c r="I21" s="312">
        <v>11034</v>
      </c>
    </row>
    <row r="22" spans="1:9" ht="16.5" customHeight="1" x14ac:dyDescent="0.15">
      <c r="A22" s="120" t="s">
        <v>272</v>
      </c>
      <c r="B22" s="123" t="s">
        <v>122</v>
      </c>
      <c r="C22" s="124" t="s">
        <v>427</v>
      </c>
      <c r="D22" s="311">
        <v>4278</v>
      </c>
      <c r="E22" s="311">
        <v>476</v>
      </c>
      <c r="F22" s="311">
        <v>4754</v>
      </c>
      <c r="G22" s="311">
        <v>5432</v>
      </c>
      <c r="H22" s="311">
        <v>701</v>
      </c>
      <c r="I22" s="312">
        <v>6133</v>
      </c>
    </row>
    <row r="23" spans="1:9" ht="16.5" customHeight="1" x14ac:dyDescent="0.15">
      <c r="A23" s="120" t="s">
        <v>272</v>
      </c>
      <c r="B23" s="123" t="s">
        <v>266</v>
      </c>
      <c r="C23" s="124" t="s">
        <v>428</v>
      </c>
      <c r="D23" s="311">
        <v>2831</v>
      </c>
      <c r="E23" s="311">
        <v>467</v>
      </c>
      <c r="F23" s="311">
        <v>3298</v>
      </c>
      <c r="G23" s="311">
        <v>3374</v>
      </c>
      <c r="H23" s="311">
        <v>551</v>
      </c>
      <c r="I23" s="312">
        <v>3925</v>
      </c>
    </row>
    <row r="24" spans="1:9" ht="16.5" customHeight="1" x14ac:dyDescent="0.15">
      <c r="A24" s="120" t="s">
        <v>429</v>
      </c>
      <c r="B24" s="123" t="s">
        <v>430</v>
      </c>
      <c r="C24" s="124" t="s">
        <v>431</v>
      </c>
      <c r="D24" s="311">
        <v>3898</v>
      </c>
      <c r="E24" s="311">
        <v>653</v>
      </c>
      <c r="F24" s="311">
        <v>4551</v>
      </c>
      <c r="G24" s="311">
        <v>4911</v>
      </c>
      <c r="H24" s="311">
        <v>823</v>
      </c>
      <c r="I24" s="312">
        <v>5734</v>
      </c>
    </row>
    <row r="25" spans="1:9" ht="16.5" customHeight="1" x14ac:dyDescent="0.15">
      <c r="A25" s="120" t="s">
        <v>273</v>
      </c>
      <c r="B25" s="123" t="s">
        <v>210</v>
      </c>
      <c r="C25" s="124" t="s">
        <v>432</v>
      </c>
      <c r="D25" s="311">
        <v>827</v>
      </c>
      <c r="E25" s="311">
        <v>126</v>
      </c>
      <c r="F25" s="311">
        <v>953</v>
      </c>
      <c r="G25" s="311">
        <v>985</v>
      </c>
      <c r="H25" s="311">
        <v>149</v>
      </c>
      <c r="I25" s="312">
        <v>1134</v>
      </c>
    </row>
    <row r="26" spans="1:9" ht="16.5" customHeight="1" x14ac:dyDescent="0.15">
      <c r="A26" s="120" t="s">
        <v>274</v>
      </c>
      <c r="B26" s="123" t="s">
        <v>211</v>
      </c>
      <c r="C26" s="124" t="s">
        <v>433</v>
      </c>
      <c r="D26" s="311">
        <v>435</v>
      </c>
      <c r="E26" s="311">
        <v>46</v>
      </c>
      <c r="F26" s="311">
        <v>481</v>
      </c>
      <c r="G26" s="311">
        <v>494</v>
      </c>
      <c r="H26" s="311">
        <v>54</v>
      </c>
      <c r="I26" s="312">
        <v>548</v>
      </c>
    </row>
    <row r="27" spans="1:9" ht="16.5" customHeight="1" x14ac:dyDescent="0.15">
      <c r="A27" s="120" t="s">
        <v>275</v>
      </c>
      <c r="B27" s="123" t="s">
        <v>212</v>
      </c>
      <c r="C27" s="124" t="s">
        <v>434</v>
      </c>
      <c r="D27" s="313">
        <v>3263</v>
      </c>
      <c r="E27" s="311">
        <v>990</v>
      </c>
      <c r="F27" s="311">
        <v>4253</v>
      </c>
      <c r="G27" s="311">
        <v>4174</v>
      </c>
      <c r="H27" s="311">
        <v>1142</v>
      </c>
      <c r="I27" s="312">
        <v>5316</v>
      </c>
    </row>
    <row r="28" spans="1:9" ht="16.5" customHeight="1" x14ac:dyDescent="0.15">
      <c r="A28" s="120" t="s">
        <v>275</v>
      </c>
      <c r="B28" s="123" t="s">
        <v>266</v>
      </c>
      <c r="C28" s="124" t="s">
        <v>435</v>
      </c>
      <c r="D28" s="311">
        <v>4462</v>
      </c>
      <c r="E28" s="313">
        <v>747</v>
      </c>
      <c r="F28" s="311">
        <v>5209</v>
      </c>
      <c r="G28" s="311">
        <v>5642</v>
      </c>
      <c r="H28" s="311">
        <v>973</v>
      </c>
      <c r="I28" s="312">
        <v>6615</v>
      </c>
    </row>
    <row r="29" spans="1:9" ht="16.5" customHeight="1" x14ac:dyDescent="0.15">
      <c r="A29" s="120" t="s">
        <v>276</v>
      </c>
      <c r="B29" s="123" t="s">
        <v>123</v>
      </c>
      <c r="C29" s="124" t="s">
        <v>436</v>
      </c>
      <c r="D29" s="311">
        <v>1319</v>
      </c>
      <c r="E29" s="311">
        <v>116</v>
      </c>
      <c r="F29" s="311">
        <v>1435</v>
      </c>
      <c r="G29" s="311">
        <v>1615</v>
      </c>
      <c r="H29" s="311">
        <v>164</v>
      </c>
      <c r="I29" s="312">
        <v>1779</v>
      </c>
    </row>
    <row r="30" spans="1:9" ht="16.5" customHeight="1" x14ac:dyDescent="0.15">
      <c r="A30" s="120" t="s">
        <v>277</v>
      </c>
      <c r="B30" s="123" t="s">
        <v>484</v>
      </c>
      <c r="C30" s="124" t="s">
        <v>437</v>
      </c>
      <c r="D30" s="313">
        <v>1859</v>
      </c>
      <c r="E30" s="313">
        <v>448</v>
      </c>
      <c r="F30" s="311">
        <v>2307</v>
      </c>
      <c r="G30" s="311">
        <v>2244</v>
      </c>
      <c r="H30" s="311">
        <v>501</v>
      </c>
      <c r="I30" s="312">
        <v>2745</v>
      </c>
    </row>
    <row r="31" spans="1:9" ht="16.5" customHeight="1" x14ac:dyDescent="0.15">
      <c r="A31" s="120" t="s">
        <v>277</v>
      </c>
      <c r="B31" s="123" t="s">
        <v>266</v>
      </c>
      <c r="C31" s="124" t="s">
        <v>335</v>
      </c>
      <c r="D31" s="311">
        <v>1325</v>
      </c>
      <c r="E31" s="311">
        <v>104</v>
      </c>
      <c r="F31" s="311">
        <v>1429</v>
      </c>
      <c r="G31" s="311">
        <v>1573</v>
      </c>
      <c r="H31" s="311">
        <v>142</v>
      </c>
      <c r="I31" s="312">
        <v>1715</v>
      </c>
    </row>
    <row r="32" spans="1:9" ht="16.5" customHeight="1" x14ac:dyDescent="0.15">
      <c r="A32" s="120" t="s">
        <v>438</v>
      </c>
      <c r="B32" s="123" t="s">
        <v>439</v>
      </c>
      <c r="C32" s="124" t="s">
        <v>440</v>
      </c>
      <c r="D32" s="311">
        <v>690</v>
      </c>
      <c r="E32" s="311">
        <v>48</v>
      </c>
      <c r="F32" s="311">
        <v>738</v>
      </c>
      <c r="G32" s="311">
        <v>819</v>
      </c>
      <c r="H32" s="311">
        <v>67</v>
      </c>
      <c r="I32" s="312">
        <v>886</v>
      </c>
    </row>
    <row r="33" spans="1:10" ht="16.5" customHeight="1" x14ac:dyDescent="0.15">
      <c r="A33" s="120" t="s">
        <v>278</v>
      </c>
      <c r="B33" s="123" t="s">
        <v>213</v>
      </c>
      <c r="C33" s="124" t="s">
        <v>336</v>
      </c>
      <c r="D33" s="311">
        <v>2475</v>
      </c>
      <c r="E33" s="311">
        <v>196</v>
      </c>
      <c r="F33" s="311">
        <v>2671</v>
      </c>
      <c r="G33" s="311">
        <v>3026</v>
      </c>
      <c r="H33" s="311">
        <v>286</v>
      </c>
      <c r="I33" s="312">
        <v>3312</v>
      </c>
    </row>
    <row r="34" spans="1:10" ht="16.5" customHeight="1" x14ac:dyDescent="0.15">
      <c r="A34" s="120" t="s">
        <v>279</v>
      </c>
      <c r="B34" s="123" t="s">
        <v>214</v>
      </c>
      <c r="C34" s="124" t="s">
        <v>441</v>
      </c>
      <c r="D34" s="311">
        <v>1956</v>
      </c>
      <c r="E34" s="311">
        <v>184</v>
      </c>
      <c r="F34" s="311">
        <v>2140</v>
      </c>
      <c r="G34" s="311">
        <v>2399</v>
      </c>
      <c r="H34" s="311">
        <v>255</v>
      </c>
      <c r="I34" s="312">
        <v>2654</v>
      </c>
    </row>
    <row r="35" spans="1:10" ht="16.5" customHeight="1" x14ac:dyDescent="0.15">
      <c r="A35" s="120" t="s">
        <v>280</v>
      </c>
      <c r="B35" s="123" t="s">
        <v>215</v>
      </c>
      <c r="C35" s="124" t="s">
        <v>442</v>
      </c>
      <c r="D35" s="311">
        <v>60</v>
      </c>
      <c r="E35" s="311">
        <v>88</v>
      </c>
      <c r="F35" s="311">
        <v>148</v>
      </c>
      <c r="G35" s="311">
        <v>76</v>
      </c>
      <c r="H35" s="311">
        <v>88</v>
      </c>
      <c r="I35" s="312">
        <v>164</v>
      </c>
    </row>
    <row r="36" spans="1:10" ht="16.5" customHeight="1" x14ac:dyDescent="0.15">
      <c r="A36" s="120" t="s">
        <v>280</v>
      </c>
      <c r="B36" s="123" t="s">
        <v>266</v>
      </c>
      <c r="C36" s="124" t="s">
        <v>443</v>
      </c>
      <c r="D36" s="311">
        <v>2429</v>
      </c>
      <c r="E36" s="311">
        <v>210</v>
      </c>
      <c r="F36" s="311">
        <v>2639</v>
      </c>
      <c r="G36" s="311">
        <v>2884</v>
      </c>
      <c r="H36" s="311">
        <v>283</v>
      </c>
      <c r="I36" s="312">
        <v>3167</v>
      </c>
    </row>
    <row r="37" spans="1:10" ht="16.5" customHeight="1" x14ac:dyDescent="0.15">
      <c r="A37" s="120" t="s">
        <v>281</v>
      </c>
      <c r="B37" s="123" t="s">
        <v>35</v>
      </c>
      <c r="C37" s="124" t="s">
        <v>337</v>
      </c>
      <c r="D37" s="311">
        <v>5880</v>
      </c>
      <c r="E37" s="311">
        <v>681</v>
      </c>
      <c r="F37" s="311">
        <v>6561</v>
      </c>
      <c r="G37" s="311">
        <v>7469</v>
      </c>
      <c r="H37" s="311">
        <v>995</v>
      </c>
      <c r="I37" s="312">
        <v>8464</v>
      </c>
    </row>
    <row r="38" spans="1:10" ht="16.5" customHeight="1" x14ac:dyDescent="0.15">
      <c r="A38" s="120" t="s">
        <v>281</v>
      </c>
      <c r="B38" s="123" t="s">
        <v>266</v>
      </c>
      <c r="C38" s="124" t="s">
        <v>338</v>
      </c>
      <c r="D38" s="311">
        <v>13122</v>
      </c>
      <c r="E38" s="311">
        <v>2361</v>
      </c>
      <c r="F38" s="311">
        <v>15483</v>
      </c>
      <c r="G38" s="311">
        <v>17459</v>
      </c>
      <c r="H38" s="311">
        <v>3598</v>
      </c>
      <c r="I38" s="312">
        <v>21057</v>
      </c>
    </row>
    <row r="39" spans="1:10" ht="16.5" customHeight="1" x14ac:dyDescent="0.15">
      <c r="A39" s="120" t="s">
        <v>281</v>
      </c>
      <c r="B39" s="123" t="s">
        <v>266</v>
      </c>
      <c r="C39" s="124" t="s">
        <v>339</v>
      </c>
      <c r="D39" s="311">
        <v>8540</v>
      </c>
      <c r="E39" s="311">
        <v>852</v>
      </c>
      <c r="F39" s="311">
        <v>9392</v>
      </c>
      <c r="G39" s="311">
        <v>11022</v>
      </c>
      <c r="H39" s="311">
        <v>1375</v>
      </c>
      <c r="I39" s="312">
        <v>12397</v>
      </c>
    </row>
    <row r="40" spans="1:10" ht="16.5" customHeight="1" x14ac:dyDescent="0.15">
      <c r="A40" s="120" t="s">
        <v>282</v>
      </c>
      <c r="B40" s="123" t="s">
        <v>216</v>
      </c>
      <c r="C40" s="124" t="s">
        <v>340</v>
      </c>
      <c r="D40" s="311">
        <v>319</v>
      </c>
      <c r="E40" s="311">
        <v>30</v>
      </c>
      <c r="F40" s="311">
        <v>349</v>
      </c>
      <c r="G40" s="311">
        <v>362</v>
      </c>
      <c r="H40" s="311">
        <v>32</v>
      </c>
      <c r="I40" s="312">
        <v>394</v>
      </c>
    </row>
    <row r="41" spans="1:10" ht="16.5" customHeight="1" x14ac:dyDescent="0.15">
      <c r="A41" s="120" t="s">
        <v>444</v>
      </c>
      <c r="B41" s="123" t="s">
        <v>445</v>
      </c>
      <c r="C41" s="124" t="s">
        <v>446</v>
      </c>
      <c r="D41" s="311">
        <v>1518</v>
      </c>
      <c r="E41" s="311">
        <v>127</v>
      </c>
      <c r="F41" s="311">
        <v>1645</v>
      </c>
      <c r="G41" s="311">
        <v>1802</v>
      </c>
      <c r="H41" s="311">
        <v>172</v>
      </c>
      <c r="I41" s="312">
        <v>1974</v>
      </c>
    </row>
    <row r="42" spans="1:10" ht="16.5" customHeight="1" x14ac:dyDescent="0.15">
      <c r="A42" s="120" t="s">
        <v>283</v>
      </c>
      <c r="B42" s="123" t="s">
        <v>217</v>
      </c>
      <c r="C42" s="124" t="s">
        <v>341</v>
      </c>
      <c r="D42" s="311">
        <v>2438</v>
      </c>
      <c r="E42" s="311">
        <v>346</v>
      </c>
      <c r="F42" s="311">
        <v>2784</v>
      </c>
      <c r="G42" s="311">
        <v>3012</v>
      </c>
      <c r="H42" s="311">
        <v>440</v>
      </c>
      <c r="I42" s="312">
        <v>3452</v>
      </c>
    </row>
    <row r="43" spans="1:10" ht="16.5" customHeight="1" x14ac:dyDescent="0.15">
      <c r="A43" s="120" t="s">
        <v>284</v>
      </c>
      <c r="B43" s="123" t="s">
        <v>218</v>
      </c>
      <c r="C43" s="124" t="s">
        <v>342</v>
      </c>
      <c r="D43" s="311">
        <v>1786</v>
      </c>
      <c r="E43" s="311">
        <v>78</v>
      </c>
      <c r="F43" s="311">
        <v>1864</v>
      </c>
      <c r="G43" s="311">
        <v>2125</v>
      </c>
      <c r="H43" s="311">
        <v>130</v>
      </c>
      <c r="I43" s="312">
        <v>2255</v>
      </c>
    </row>
    <row r="44" spans="1:10" s="172" customFormat="1" ht="16.5" customHeight="1" x14ac:dyDescent="0.15">
      <c r="A44" s="185" t="s">
        <v>284</v>
      </c>
      <c r="B44" s="171" t="s">
        <v>266</v>
      </c>
      <c r="C44" s="125" t="s">
        <v>447</v>
      </c>
      <c r="D44" s="314">
        <v>4560</v>
      </c>
      <c r="E44" s="314">
        <v>343</v>
      </c>
      <c r="F44" s="314">
        <v>4903</v>
      </c>
      <c r="G44" s="314">
        <v>5673</v>
      </c>
      <c r="H44" s="314">
        <v>554</v>
      </c>
      <c r="I44" s="315">
        <v>6227</v>
      </c>
      <c r="J44" s="184"/>
    </row>
    <row r="45" spans="1:10" x14ac:dyDescent="0.15">
      <c r="A45" s="173" t="s">
        <v>448</v>
      </c>
      <c r="B45" s="173"/>
      <c r="C45" s="173"/>
    </row>
    <row r="46" spans="1:10" x14ac:dyDescent="0.15">
      <c r="A46" s="564" t="s">
        <v>396</v>
      </c>
      <c r="B46" s="564"/>
    </row>
  </sheetData>
  <mergeCells count="10">
    <mergeCell ref="A46:B46"/>
    <mergeCell ref="A1:I1"/>
    <mergeCell ref="A2:B2"/>
    <mergeCell ref="G2:I2"/>
    <mergeCell ref="A3:B4"/>
    <mergeCell ref="C3:C4"/>
    <mergeCell ref="D3:F3"/>
    <mergeCell ref="G3:I3"/>
    <mergeCell ref="D4:F4"/>
    <mergeCell ref="G4:I4"/>
  </mergeCells>
  <phoneticPr fontId="2"/>
  <pageMargins left="0.78740157480314965" right="0.78740157480314965" top="0.78740157480314965" bottom="0.78740157480314965" header="0.35433070866141736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77"/>
  <sheetViews>
    <sheetView view="pageBreakPreview" zoomScaleNormal="100" zoomScaleSheetLayoutView="100" workbookViewId="0"/>
  </sheetViews>
  <sheetFormatPr defaultColWidth="9" defaultRowHeight="12" x14ac:dyDescent="0.15"/>
  <cols>
    <col min="1" max="2" width="2.5" style="13" bestFit="1" customWidth="1"/>
    <col min="3" max="3" width="4" style="13" bestFit="1" customWidth="1"/>
    <col min="4" max="4" width="13.375" style="13" customWidth="1"/>
    <col min="5" max="6" width="11.375" style="13" customWidth="1"/>
    <col min="7" max="7" width="5.875" style="13" customWidth="1"/>
    <col min="8" max="8" width="2.625" style="13" bestFit="1" customWidth="1"/>
    <col min="9" max="12" width="8.25" style="13" customWidth="1"/>
    <col min="13" max="13" width="7.75" style="13" customWidth="1"/>
    <col min="14" max="14" width="8" style="13" customWidth="1"/>
    <col min="15" max="16" width="7.75" style="13" customWidth="1"/>
    <col min="17" max="17" width="9.625" style="13" customWidth="1"/>
    <col min="18" max="18" width="8.625" style="13" customWidth="1"/>
    <col min="19" max="20" width="9.5" style="13" customWidth="1"/>
    <col min="21" max="22" width="9.125" style="13" bestFit="1" customWidth="1"/>
    <col min="23" max="16384" width="9" style="13"/>
  </cols>
  <sheetData>
    <row r="1" spans="1:24" s="14" customFormat="1" ht="21" customHeight="1" x14ac:dyDescent="0.15">
      <c r="F1" s="595" t="s">
        <v>232</v>
      </c>
      <c r="G1" s="595"/>
      <c r="H1" s="595"/>
      <c r="I1" s="595"/>
      <c r="J1" s="595"/>
      <c r="K1" s="595"/>
      <c r="L1" s="595"/>
      <c r="M1" s="596" t="s">
        <v>449</v>
      </c>
      <c r="N1" s="596"/>
      <c r="O1" s="596"/>
      <c r="P1" s="596"/>
      <c r="Q1" s="596"/>
      <c r="R1" s="596"/>
      <c r="S1" s="596"/>
    </row>
    <row r="2" spans="1:24" s="400" customFormat="1" ht="13.15" customHeight="1" x14ac:dyDescent="0.15">
      <c r="D2" s="424" t="s">
        <v>177</v>
      </c>
      <c r="E2" s="424"/>
      <c r="F2" s="424"/>
      <c r="Q2" s="430"/>
      <c r="V2" s="430" t="s">
        <v>124</v>
      </c>
      <c r="X2" s="430"/>
    </row>
    <row r="3" spans="1:24" s="15" customFormat="1" ht="15.75" customHeight="1" x14ac:dyDescent="0.15">
      <c r="D3" s="609" t="s">
        <v>104</v>
      </c>
      <c r="E3" s="613" t="s">
        <v>126</v>
      </c>
      <c r="F3" s="478" t="s">
        <v>353</v>
      </c>
      <c r="G3" s="608"/>
      <c r="H3" s="609"/>
      <c r="I3" s="597" t="s">
        <v>310</v>
      </c>
      <c r="J3" s="598"/>
      <c r="K3" s="598"/>
      <c r="L3" s="598"/>
      <c r="M3" s="601" t="s">
        <v>311</v>
      </c>
      <c r="N3" s="601"/>
      <c r="O3" s="601"/>
      <c r="P3" s="602"/>
      <c r="Q3" s="467" t="s">
        <v>127</v>
      </c>
      <c r="R3" s="467" t="s">
        <v>34</v>
      </c>
      <c r="S3" s="475" t="s">
        <v>307</v>
      </c>
      <c r="T3" s="476"/>
      <c r="U3" s="476"/>
      <c r="V3" s="476"/>
    </row>
    <row r="4" spans="1:24" s="15" customFormat="1" ht="15.75" customHeight="1" x14ac:dyDescent="0.15">
      <c r="D4" s="612"/>
      <c r="E4" s="613"/>
      <c r="F4" s="614"/>
      <c r="G4" s="615"/>
      <c r="H4" s="612"/>
      <c r="I4" s="608" t="s">
        <v>313</v>
      </c>
      <c r="J4" s="609"/>
      <c r="K4" s="478" t="s">
        <v>314</v>
      </c>
      <c r="L4" s="608"/>
      <c r="M4" s="528" t="s">
        <v>312</v>
      </c>
      <c r="N4" s="528"/>
      <c r="O4" s="528"/>
      <c r="P4" s="461"/>
      <c r="Q4" s="600"/>
      <c r="R4" s="600"/>
      <c r="S4" s="465" t="s">
        <v>128</v>
      </c>
      <c r="T4" s="465"/>
      <c r="U4" s="465" t="s">
        <v>129</v>
      </c>
      <c r="V4" s="599"/>
    </row>
    <row r="5" spans="1:24" s="15" customFormat="1" ht="15.75" customHeight="1" x14ac:dyDescent="0.15">
      <c r="D5" s="611"/>
      <c r="E5" s="613"/>
      <c r="F5" s="479"/>
      <c r="G5" s="610"/>
      <c r="H5" s="611"/>
      <c r="I5" s="610"/>
      <c r="J5" s="611"/>
      <c r="K5" s="479"/>
      <c r="L5" s="610"/>
      <c r="M5" s="476" t="s">
        <v>130</v>
      </c>
      <c r="N5" s="477"/>
      <c r="O5" s="607" t="s">
        <v>131</v>
      </c>
      <c r="P5" s="607"/>
      <c r="Q5" s="468"/>
      <c r="R5" s="468"/>
      <c r="S5" s="371" t="s">
        <v>132</v>
      </c>
      <c r="T5" s="371" t="s">
        <v>133</v>
      </c>
      <c r="U5" s="371" t="s">
        <v>132</v>
      </c>
      <c r="V5" s="384" t="s">
        <v>133</v>
      </c>
    </row>
    <row r="6" spans="1:24" s="15" customFormat="1" ht="15.75" customHeight="1" x14ac:dyDescent="0.15">
      <c r="D6" s="386" t="s">
        <v>501</v>
      </c>
      <c r="E6" s="263">
        <v>4941</v>
      </c>
      <c r="F6" s="533">
        <v>1531516</v>
      </c>
      <c r="G6" s="534"/>
      <c r="H6" s="578"/>
      <c r="I6" s="533">
        <v>824564</v>
      </c>
      <c r="J6" s="578"/>
      <c r="K6" s="533">
        <v>706952</v>
      </c>
      <c r="L6" s="534"/>
      <c r="M6" s="534">
        <v>1083037</v>
      </c>
      <c r="N6" s="578"/>
      <c r="O6" s="533">
        <v>448479</v>
      </c>
      <c r="P6" s="578"/>
      <c r="Q6" s="381">
        <v>330522</v>
      </c>
      <c r="R6" s="186">
        <v>70.72</v>
      </c>
      <c r="S6" s="263">
        <v>33</v>
      </c>
      <c r="T6" s="263">
        <v>405</v>
      </c>
      <c r="U6" s="383">
        <v>675</v>
      </c>
      <c r="V6" s="383">
        <v>6799</v>
      </c>
    </row>
    <row r="7" spans="1:24" s="15" customFormat="1" ht="15.75" customHeight="1" x14ac:dyDescent="0.15">
      <c r="D7" s="386">
        <v>28</v>
      </c>
      <c r="E7" s="263">
        <v>4927</v>
      </c>
      <c r="F7" s="575">
        <v>1529392</v>
      </c>
      <c r="G7" s="576"/>
      <c r="H7" s="577"/>
      <c r="I7" s="533">
        <v>831205</v>
      </c>
      <c r="J7" s="578"/>
      <c r="K7" s="533">
        <v>698187</v>
      </c>
      <c r="L7" s="534"/>
      <c r="M7" s="534">
        <v>1087169</v>
      </c>
      <c r="N7" s="578"/>
      <c r="O7" s="533">
        <v>442223</v>
      </c>
      <c r="P7" s="578"/>
      <c r="Q7" s="381">
        <v>323990</v>
      </c>
      <c r="R7" s="186">
        <v>71.099999999999994</v>
      </c>
      <c r="S7" s="263">
        <v>33</v>
      </c>
      <c r="T7" s="263">
        <v>405</v>
      </c>
      <c r="U7" s="383">
        <v>675</v>
      </c>
      <c r="V7" s="383">
        <v>6701</v>
      </c>
    </row>
    <row r="8" spans="1:24" s="15" customFormat="1" ht="15.75" customHeight="1" x14ac:dyDescent="0.15">
      <c r="D8" s="386">
        <v>29</v>
      </c>
      <c r="E8" s="263">
        <v>4901</v>
      </c>
      <c r="F8" s="575">
        <v>1524324</v>
      </c>
      <c r="G8" s="576"/>
      <c r="H8" s="577"/>
      <c r="I8" s="533">
        <v>837321</v>
      </c>
      <c r="J8" s="578"/>
      <c r="K8" s="533">
        <v>687063</v>
      </c>
      <c r="L8" s="534"/>
      <c r="M8" s="534">
        <v>1087704</v>
      </c>
      <c r="N8" s="578"/>
      <c r="O8" s="533">
        <v>436621</v>
      </c>
      <c r="P8" s="578"/>
      <c r="Q8" s="381">
        <v>317615</v>
      </c>
      <c r="R8" s="186">
        <v>71.400000000000006</v>
      </c>
      <c r="S8" s="263">
        <v>31</v>
      </c>
      <c r="T8" s="263">
        <v>384</v>
      </c>
      <c r="U8" s="383">
        <v>667</v>
      </c>
      <c r="V8" s="383">
        <v>6541</v>
      </c>
    </row>
    <row r="9" spans="1:24" s="15" customFormat="1" ht="15.75" customHeight="1" x14ac:dyDescent="0.15">
      <c r="D9" s="386">
        <v>30</v>
      </c>
      <c r="E9" s="263">
        <v>4897</v>
      </c>
      <c r="F9" s="575">
        <v>1521894</v>
      </c>
      <c r="G9" s="576"/>
      <c r="H9" s="577"/>
      <c r="I9" s="533">
        <v>841838</v>
      </c>
      <c r="J9" s="578"/>
      <c r="K9" s="533">
        <v>680055</v>
      </c>
      <c r="L9" s="534"/>
      <c r="M9" s="534">
        <v>1091577</v>
      </c>
      <c r="N9" s="578"/>
      <c r="O9" s="533">
        <v>430317</v>
      </c>
      <c r="P9" s="578"/>
      <c r="Q9" s="55">
        <v>310805</v>
      </c>
      <c r="R9" s="283">
        <v>71.7</v>
      </c>
      <c r="S9" s="263">
        <v>37</v>
      </c>
      <c r="T9" s="263">
        <v>403</v>
      </c>
      <c r="U9" s="263">
        <v>660</v>
      </c>
      <c r="V9" s="383">
        <v>6527</v>
      </c>
    </row>
    <row r="10" spans="1:24" s="387" customFormat="1" ht="15.75" customHeight="1" x14ac:dyDescent="0.15">
      <c r="D10" s="316" t="s">
        <v>526</v>
      </c>
      <c r="E10" s="301">
        <v>4922</v>
      </c>
      <c r="F10" s="603">
        <v>1526878</v>
      </c>
      <c r="G10" s="604"/>
      <c r="H10" s="605"/>
      <c r="I10" s="526">
        <v>849055</v>
      </c>
      <c r="J10" s="606"/>
      <c r="K10" s="526">
        <v>677824</v>
      </c>
      <c r="L10" s="527"/>
      <c r="M10" s="527">
        <v>1096282</v>
      </c>
      <c r="N10" s="606"/>
      <c r="O10" s="526">
        <v>430596</v>
      </c>
      <c r="P10" s="606"/>
      <c r="Q10" s="317">
        <v>308306</v>
      </c>
      <c r="R10" s="318">
        <v>71.8</v>
      </c>
      <c r="S10" s="301">
        <v>37</v>
      </c>
      <c r="T10" s="301">
        <v>403</v>
      </c>
      <c r="U10" s="301">
        <v>662</v>
      </c>
      <c r="V10" s="382">
        <v>6529</v>
      </c>
    </row>
    <row r="11" spans="1:24" s="15" customFormat="1" ht="15.75" customHeight="1" x14ac:dyDescent="0.15">
      <c r="D11" s="46" t="s">
        <v>134</v>
      </c>
      <c r="E11" s="46"/>
      <c r="F11" s="46"/>
      <c r="N11" s="70"/>
    </row>
    <row r="12" spans="1:24" s="15" customFormat="1" ht="15.75" customHeight="1" x14ac:dyDescent="0.15">
      <c r="D12" s="43" t="s">
        <v>397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V12" s="28"/>
    </row>
    <row r="13" spans="1:24" s="15" customFormat="1" ht="15.75" customHeight="1" x14ac:dyDescent="0.15">
      <c r="D13" s="4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s="15" customFormat="1" ht="15.75" customHeight="1" x14ac:dyDescent="0.15">
      <c r="D14" s="4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s="15" customFormat="1" ht="18.75" x14ac:dyDescent="0.15">
      <c r="A15" s="459" t="s">
        <v>231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585" t="s">
        <v>300</v>
      </c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4" s="15" customFormat="1" ht="12.75" customHeight="1" x14ac:dyDescent="0.15">
      <c r="A16" s="589" t="s">
        <v>168</v>
      </c>
      <c r="B16" s="589"/>
      <c r="C16" s="589"/>
      <c r="D16" s="589"/>
      <c r="K16" s="16"/>
      <c r="L16" s="401" t="s">
        <v>503</v>
      </c>
      <c r="M16" s="585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s="15" customFormat="1" ht="15.75" customHeight="1" x14ac:dyDescent="0.15">
      <c r="A17" s="590" t="s">
        <v>36</v>
      </c>
      <c r="B17" s="591"/>
      <c r="C17" s="591"/>
      <c r="D17" s="591" t="s">
        <v>37</v>
      </c>
      <c r="E17" s="591" t="s">
        <v>38</v>
      </c>
      <c r="F17" s="591"/>
      <c r="G17" s="591"/>
      <c r="H17" s="591"/>
      <c r="I17" s="591"/>
      <c r="J17" s="591"/>
      <c r="K17" s="591" t="s">
        <v>39</v>
      </c>
      <c r="L17" s="592"/>
      <c r="M17" s="431" t="s">
        <v>169</v>
      </c>
      <c r="N17" s="28"/>
      <c r="O17" s="104"/>
      <c r="P17" s="105"/>
      <c r="Q17" s="106"/>
      <c r="R17" s="107"/>
      <c r="S17" s="432"/>
      <c r="T17" s="432"/>
      <c r="U17" s="432"/>
      <c r="V17" s="433" t="s">
        <v>510</v>
      </c>
    </row>
    <row r="18" spans="1:22" s="15" customFormat="1" ht="24" customHeight="1" x14ac:dyDescent="0.15">
      <c r="A18" s="23" t="s">
        <v>40</v>
      </c>
      <c r="B18" s="24" t="s">
        <v>41</v>
      </c>
      <c r="C18" s="24" t="s">
        <v>36</v>
      </c>
      <c r="D18" s="591"/>
      <c r="E18" s="385" t="s">
        <v>42</v>
      </c>
      <c r="F18" s="385" t="s">
        <v>43</v>
      </c>
      <c r="G18" s="25" t="s">
        <v>44</v>
      </c>
      <c r="H18" s="593" t="s">
        <v>45</v>
      </c>
      <c r="I18" s="594"/>
      <c r="J18" s="25" t="s">
        <v>179</v>
      </c>
      <c r="K18" s="25" t="s">
        <v>46</v>
      </c>
      <c r="L18" s="26" t="s">
        <v>47</v>
      </c>
      <c r="M18" s="128" t="s">
        <v>451</v>
      </c>
      <c r="N18" s="586" t="s">
        <v>452</v>
      </c>
      <c r="O18" s="587"/>
      <c r="P18" s="587"/>
      <c r="Q18" s="587"/>
      <c r="R18" s="588"/>
      <c r="S18" s="129" t="s">
        <v>16</v>
      </c>
      <c r="T18" s="88" t="s">
        <v>453</v>
      </c>
      <c r="U18" s="92" t="s">
        <v>454</v>
      </c>
      <c r="V18" s="89" t="s">
        <v>113</v>
      </c>
    </row>
    <row r="19" spans="1:22" ht="15.75" customHeight="1" x14ac:dyDescent="0.15">
      <c r="A19" s="372">
        <v>3</v>
      </c>
      <c r="B19" s="374">
        <v>3</v>
      </c>
      <c r="C19" s="183">
        <v>1</v>
      </c>
      <c r="D19" s="182" t="s">
        <v>48</v>
      </c>
      <c r="E19" s="182" t="s">
        <v>49</v>
      </c>
      <c r="F19" s="182" t="s">
        <v>50</v>
      </c>
      <c r="G19" s="319">
        <v>26.5</v>
      </c>
      <c r="H19" s="320" t="s">
        <v>51</v>
      </c>
      <c r="I19" s="321">
        <v>1640</v>
      </c>
      <c r="J19" s="322">
        <v>1640</v>
      </c>
      <c r="K19" s="323">
        <v>11788</v>
      </c>
      <c r="L19" s="324">
        <v>36910</v>
      </c>
      <c r="M19" s="388" t="s">
        <v>455</v>
      </c>
      <c r="N19" s="579" t="s">
        <v>285</v>
      </c>
      <c r="O19" s="580"/>
      <c r="P19" s="580" t="s">
        <v>193</v>
      </c>
      <c r="Q19" s="580"/>
      <c r="R19" s="581"/>
      <c r="S19" s="389">
        <v>72</v>
      </c>
      <c r="T19" s="389">
        <v>42</v>
      </c>
      <c r="U19" s="389">
        <v>46</v>
      </c>
      <c r="V19" s="390">
        <v>3829</v>
      </c>
    </row>
    <row r="20" spans="1:22" ht="15.75" customHeight="1" x14ac:dyDescent="0.15">
      <c r="A20" s="373">
        <v>3</v>
      </c>
      <c r="B20" s="375">
        <v>3</v>
      </c>
      <c r="C20" s="180">
        <v>7</v>
      </c>
      <c r="D20" s="178" t="s">
        <v>191</v>
      </c>
      <c r="E20" s="178" t="s">
        <v>192</v>
      </c>
      <c r="F20" s="178" t="s">
        <v>192</v>
      </c>
      <c r="G20" s="325">
        <v>28</v>
      </c>
      <c r="H20" s="326" t="s">
        <v>51</v>
      </c>
      <c r="I20" s="327">
        <v>140</v>
      </c>
      <c r="J20" s="328">
        <v>140</v>
      </c>
      <c r="K20" s="329">
        <v>40365</v>
      </c>
      <c r="L20" s="330" t="s">
        <v>450</v>
      </c>
      <c r="M20" s="388" t="s">
        <v>456</v>
      </c>
      <c r="N20" s="579" t="s">
        <v>286</v>
      </c>
      <c r="O20" s="580"/>
      <c r="P20" s="580" t="s">
        <v>194</v>
      </c>
      <c r="Q20" s="580"/>
      <c r="R20" s="581"/>
      <c r="S20" s="389">
        <v>15</v>
      </c>
      <c r="T20" s="389">
        <v>190</v>
      </c>
      <c r="U20" s="389">
        <v>70</v>
      </c>
      <c r="V20" s="390">
        <v>7544</v>
      </c>
    </row>
    <row r="21" spans="1:22" ht="15.75" customHeight="1" x14ac:dyDescent="0.15">
      <c r="A21" s="373">
        <v>3</v>
      </c>
      <c r="B21" s="375">
        <v>3</v>
      </c>
      <c r="C21" s="180">
        <v>201</v>
      </c>
      <c r="D21" s="178" t="s">
        <v>52</v>
      </c>
      <c r="E21" s="178" t="s">
        <v>53</v>
      </c>
      <c r="F21" s="178" t="s">
        <v>54</v>
      </c>
      <c r="G21" s="325">
        <v>25</v>
      </c>
      <c r="H21" s="326" t="s">
        <v>51</v>
      </c>
      <c r="I21" s="327">
        <v>2460</v>
      </c>
      <c r="J21" s="311">
        <v>490</v>
      </c>
      <c r="K21" s="329">
        <v>27383</v>
      </c>
      <c r="L21" s="331">
        <v>36910</v>
      </c>
      <c r="M21" s="388" t="s">
        <v>456</v>
      </c>
      <c r="N21" s="579" t="s">
        <v>457</v>
      </c>
      <c r="O21" s="580"/>
      <c r="P21" s="580" t="s">
        <v>195</v>
      </c>
      <c r="Q21" s="580"/>
      <c r="R21" s="581"/>
      <c r="S21" s="391">
        <v>2</v>
      </c>
      <c r="T21" s="389">
        <v>165</v>
      </c>
      <c r="U21" s="389">
        <v>68</v>
      </c>
      <c r="V21" s="390">
        <v>7559</v>
      </c>
    </row>
    <row r="22" spans="1:22" ht="15.75" customHeight="1" x14ac:dyDescent="0.15">
      <c r="A22" s="373">
        <v>3</v>
      </c>
      <c r="B22" s="375">
        <v>4</v>
      </c>
      <c r="C22" s="180">
        <v>2</v>
      </c>
      <c r="D22" s="178" t="s">
        <v>55</v>
      </c>
      <c r="E22" s="178" t="s">
        <v>56</v>
      </c>
      <c r="F22" s="178" t="s">
        <v>50</v>
      </c>
      <c r="G22" s="325">
        <v>20</v>
      </c>
      <c r="H22" s="326" t="s">
        <v>51</v>
      </c>
      <c r="I22" s="327">
        <v>10920</v>
      </c>
      <c r="J22" s="311">
        <v>10920</v>
      </c>
      <c r="K22" s="329">
        <v>23959</v>
      </c>
      <c r="L22" s="331">
        <v>36910</v>
      </c>
      <c r="M22" s="388" t="s">
        <v>458</v>
      </c>
      <c r="N22" s="579" t="s">
        <v>287</v>
      </c>
      <c r="O22" s="580"/>
      <c r="P22" s="580" t="s">
        <v>196</v>
      </c>
      <c r="Q22" s="580"/>
      <c r="R22" s="581"/>
      <c r="S22" s="389">
        <v>182</v>
      </c>
      <c r="T22" s="389">
        <v>355</v>
      </c>
      <c r="U22" s="389">
        <v>66</v>
      </c>
      <c r="V22" s="390">
        <v>8595</v>
      </c>
    </row>
    <row r="23" spans="1:22" ht="15.75" customHeight="1" x14ac:dyDescent="0.15">
      <c r="A23" s="373">
        <v>3</v>
      </c>
      <c r="B23" s="375">
        <v>4</v>
      </c>
      <c r="C23" s="180">
        <v>201</v>
      </c>
      <c r="D23" s="178" t="s">
        <v>57</v>
      </c>
      <c r="E23" s="178" t="s">
        <v>58</v>
      </c>
      <c r="F23" s="178" t="s">
        <v>59</v>
      </c>
      <c r="G23" s="325">
        <v>20</v>
      </c>
      <c r="H23" s="326" t="s">
        <v>51</v>
      </c>
      <c r="I23" s="327">
        <v>5200</v>
      </c>
      <c r="J23" s="328" t="s">
        <v>115</v>
      </c>
      <c r="K23" s="329">
        <v>23959</v>
      </c>
      <c r="L23" s="331">
        <v>36910</v>
      </c>
      <c r="M23" s="388" t="s">
        <v>463</v>
      </c>
      <c r="N23" s="579" t="s">
        <v>290</v>
      </c>
      <c r="O23" s="580"/>
      <c r="P23" s="580" t="s">
        <v>197</v>
      </c>
      <c r="Q23" s="580"/>
      <c r="R23" s="581"/>
      <c r="S23" s="389">
        <v>279</v>
      </c>
      <c r="T23" s="389">
        <v>446</v>
      </c>
      <c r="U23" s="389">
        <v>82</v>
      </c>
      <c r="V23" s="390">
        <v>8460</v>
      </c>
    </row>
    <row r="24" spans="1:22" ht="15.75" customHeight="1" x14ac:dyDescent="0.15">
      <c r="A24" s="373">
        <v>3</v>
      </c>
      <c r="B24" s="375">
        <v>4</v>
      </c>
      <c r="C24" s="180">
        <v>202</v>
      </c>
      <c r="D24" s="178" t="s">
        <v>60</v>
      </c>
      <c r="E24" s="178" t="s">
        <v>61</v>
      </c>
      <c r="F24" s="178" t="s">
        <v>62</v>
      </c>
      <c r="G24" s="325">
        <v>20</v>
      </c>
      <c r="H24" s="326" t="s">
        <v>51</v>
      </c>
      <c r="I24" s="327">
        <v>8010</v>
      </c>
      <c r="J24" s="311">
        <v>6140</v>
      </c>
      <c r="K24" s="329">
        <v>13997</v>
      </c>
      <c r="L24" s="331">
        <v>41362</v>
      </c>
      <c r="M24" s="388" t="s">
        <v>464</v>
      </c>
      <c r="N24" s="579" t="s">
        <v>291</v>
      </c>
      <c r="O24" s="580"/>
      <c r="P24" s="580" t="s">
        <v>198</v>
      </c>
      <c r="Q24" s="580"/>
      <c r="R24" s="581"/>
      <c r="S24" s="389">
        <v>82</v>
      </c>
      <c r="T24" s="389">
        <v>42</v>
      </c>
      <c r="U24" s="389">
        <v>38</v>
      </c>
      <c r="V24" s="390">
        <v>4724</v>
      </c>
    </row>
    <row r="25" spans="1:22" ht="15.75" customHeight="1" x14ac:dyDescent="0.15">
      <c r="A25" s="373">
        <v>3</v>
      </c>
      <c r="B25" s="375">
        <v>4</v>
      </c>
      <c r="C25" s="180">
        <v>203</v>
      </c>
      <c r="D25" s="178" t="s">
        <v>35</v>
      </c>
      <c r="E25" s="178" t="s">
        <v>63</v>
      </c>
      <c r="F25" s="178" t="s">
        <v>59</v>
      </c>
      <c r="G25" s="325">
        <v>16</v>
      </c>
      <c r="H25" s="326" t="s">
        <v>51</v>
      </c>
      <c r="I25" s="327">
        <v>10570</v>
      </c>
      <c r="J25" s="311">
        <v>7870</v>
      </c>
      <c r="K25" s="329">
        <v>23959</v>
      </c>
      <c r="L25" s="331">
        <v>41362</v>
      </c>
      <c r="M25" s="388">
        <v>9222</v>
      </c>
      <c r="N25" s="579" t="s">
        <v>465</v>
      </c>
      <c r="O25" s="580"/>
      <c r="P25" s="580" t="s">
        <v>466</v>
      </c>
      <c r="Q25" s="580"/>
      <c r="R25" s="581"/>
      <c r="S25" s="389">
        <v>3</v>
      </c>
      <c r="T25" s="389">
        <v>21</v>
      </c>
      <c r="U25" s="389">
        <v>18</v>
      </c>
      <c r="V25" s="390">
        <v>3140</v>
      </c>
    </row>
    <row r="26" spans="1:22" ht="15.75" customHeight="1" x14ac:dyDescent="0.15">
      <c r="A26" s="373">
        <v>3</v>
      </c>
      <c r="B26" s="375">
        <v>4</v>
      </c>
      <c r="C26" s="180">
        <v>204</v>
      </c>
      <c r="D26" s="178" t="s">
        <v>64</v>
      </c>
      <c r="E26" s="178" t="s">
        <v>65</v>
      </c>
      <c r="F26" s="181" t="s">
        <v>66</v>
      </c>
      <c r="G26" s="325">
        <v>16</v>
      </c>
      <c r="H26" s="326" t="s">
        <v>51</v>
      </c>
      <c r="I26" s="327">
        <v>2600</v>
      </c>
      <c r="J26" s="328" t="s">
        <v>115</v>
      </c>
      <c r="K26" s="329">
        <v>13997</v>
      </c>
      <c r="L26" s="331">
        <v>36910</v>
      </c>
      <c r="M26" s="392" t="s">
        <v>511</v>
      </c>
      <c r="N26" s="579" t="s">
        <v>467</v>
      </c>
      <c r="O26" s="580"/>
      <c r="P26" s="580" t="s">
        <v>468</v>
      </c>
      <c r="Q26" s="580"/>
      <c r="R26" s="581"/>
      <c r="S26" s="389">
        <v>6</v>
      </c>
      <c r="T26" s="389">
        <v>13</v>
      </c>
      <c r="U26" s="389">
        <v>29</v>
      </c>
      <c r="V26" s="390">
        <v>2482</v>
      </c>
    </row>
    <row r="27" spans="1:22" ht="15.75" customHeight="1" x14ac:dyDescent="0.15">
      <c r="A27" s="373">
        <v>3</v>
      </c>
      <c r="B27" s="375">
        <v>4</v>
      </c>
      <c r="C27" s="180">
        <v>205</v>
      </c>
      <c r="D27" s="178" t="s">
        <v>67</v>
      </c>
      <c r="E27" s="178" t="s">
        <v>68</v>
      </c>
      <c r="F27" s="178" t="s">
        <v>69</v>
      </c>
      <c r="G27" s="325">
        <v>16</v>
      </c>
      <c r="H27" s="326" t="s">
        <v>51</v>
      </c>
      <c r="I27" s="327">
        <v>1900</v>
      </c>
      <c r="J27" s="311">
        <v>1900</v>
      </c>
      <c r="K27" s="329">
        <v>13997</v>
      </c>
      <c r="L27" s="331">
        <v>38804</v>
      </c>
      <c r="M27" s="388" t="s">
        <v>459</v>
      </c>
      <c r="N27" s="579" t="s">
        <v>512</v>
      </c>
      <c r="O27" s="580"/>
      <c r="P27" s="580" t="s">
        <v>513</v>
      </c>
      <c r="Q27" s="580"/>
      <c r="R27" s="581"/>
      <c r="S27" s="389">
        <v>23</v>
      </c>
      <c r="T27" s="389">
        <v>68</v>
      </c>
      <c r="U27" s="389">
        <v>22</v>
      </c>
      <c r="V27" s="390">
        <v>785</v>
      </c>
    </row>
    <row r="28" spans="1:22" ht="15.75" customHeight="1" x14ac:dyDescent="0.15">
      <c r="A28" s="373">
        <v>3</v>
      </c>
      <c r="B28" s="375">
        <v>4</v>
      </c>
      <c r="C28" s="180">
        <v>206</v>
      </c>
      <c r="D28" s="178" t="s">
        <v>70</v>
      </c>
      <c r="E28" s="178" t="s">
        <v>58</v>
      </c>
      <c r="F28" s="178" t="s">
        <v>326</v>
      </c>
      <c r="G28" s="325">
        <v>16</v>
      </c>
      <c r="H28" s="326" t="s">
        <v>51</v>
      </c>
      <c r="I28" s="327">
        <v>4100</v>
      </c>
      <c r="J28" s="311">
        <v>2710</v>
      </c>
      <c r="K28" s="329">
        <v>13997</v>
      </c>
      <c r="L28" s="331">
        <v>36910</v>
      </c>
      <c r="M28" s="388" t="s">
        <v>460</v>
      </c>
      <c r="N28" s="579" t="s">
        <v>288</v>
      </c>
      <c r="O28" s="580"/>
      <c r="P28" s="580" t="s">
        <v>289</v>
      </c>
      <c r="Q28" s="580"/>
      <c r="R28" s="581"/>
      <c r="S28" s="389">
        <v>13</v>
      </c>
      <c r="T28" s="389">
        <v>29</v>
      </c>
      <c r="U28" s="389">
        <v>15</v>
      </c>
      <c r="V28" s="390">
        <v>3966</v>
      </c>
    </row>
    <row r="29" spans="1:22" ht="15.75" customHeight="1" x14ac:dyDescent="0.15">
      <c r="A29" s="373">
        <v>3</v>
      </c>
      <c r="B29" s="375">
        <v>4</v>
      </c>
      <c r="C29" s="180">
        <v>207</v>
      </c>
      <c r="D29" s="178" t="s">
        <v>71</v>
      </c>
      <c r="E29" s="178" t="s">
        <v>72</v>
      </c>
      <c r="F29" s="178" t="s">
        <v>72</v>
      </c>
      <c r="G29" s="325">
        <v>16</v>
      </c>
      <c r="H29" s="326" t="s">
        <v>51</v>
      </c>
      <c r="I29" s="327">
        <v>110</v>
      </c>
      <c r="J29" s="328" t="s">
        <v>115</v>
      </c>
      <c r="K29" s="329">
        <v>23959</v>
      </c>
      <c r="L29" s="331">
        <v>42521</v>
      </c>
      <c r="M29" s="388" t="s">
        <v>461</v>
      </c>
      <c r="N29" s="579" t="s">
        <v>299</v>
      </c>
      <c r="O29" s="580"/>
      <c r="P29" s="580" t="s">
        <v>522</v>
      </c>
      <c r="Q29" s="580"/>
      <c r="R29" s="581"/>
      <c r="S29" s="389">
        <v>20</v>
      </c>
      <c r="T29" s="389">
        <v>292</v>
      </c>
      <c r="U29" s="389">
        <v>32</v>
      </c>
      <c r="V29" s="390">
        <v>5008</v>
      </c>
    </row>
    <row r="30" spans="1:22" ht="15.75" customHeight="1" x14ac:dyDescent="0.15">
      <c r="A30" s="373">
        <v>3</v>
      </c>
      <c r="B30" s="375">
        <v>4</v>
      </c>
      <c r="C30" s="180">
        <v>208</v>
      </c>
      <c r="D30" s="178" t="s">
        <v>73</v>
      </c>
      <c r="E30" s="178" t="s">
        <v>50</v>
      </c>
      <c r="F30" s="178" t="s">
        <v>69</v>
      </c>
      <c r="G30" s="325">
        <v>16</v>
      </c>
      <c r="H30" s="326" t="s">
        <v>51</v>
      </c>
      <c r="I30" s="327">
        <v>1620</v>
      </c>
      <c r="J30" s="328" t="s">
        <v>115</v>
      </c>
      <c r="K30" s="329">
        <v>23959</v>
      </c>
      <c r="L30" s="331">
        <v>36910</v>
      </c>
      <c r="M30" s="388" t="s">
        <v>456</v>
      </c>
      <c r="N30" s="579" t="s">
        <v>462</v>
      </c>
      <c r="O30" s="580"/>
      <c r="P30" s="580" t="s">
        <v>521</v>
      </c>
      <c r="Q30" s="580"/>
      <c r="R30" s="581"/>
      <c r="S30" s="389">
        <v>103</v>
      </c>
      <c r="T30" s="389">
        <v>100</v>
      </c>
      <c r="U30" s="389">
        <v>35</v>
      </c>
      <c r="V30" s="390">
        <v>5521</v>
      </c>
    </row>
    <row r="31" spans="1:22" ht="15.75" customHeight="1" x14ac:dyDescent="0.15">
      <c r="A31" s="373">
        <v>3</v>
      </c>
      <c r="B31" s="375">
        <v>4</v>
      </c>
      <c r="C31" s="180">
        <v>209</v>
      </c>
      <c r="D31" s="178" t="s">
        <v>74</v>
      </c>
      <c r="E31" s="178" t="s">
        <v>49</v>
      </c>
      <c r="F31" s="178" t="s">
        <v>54</v>
      </c>
      <c r="G31" s="325">
        <v>20</v>
      </c>
      <c r="H31" s="326" t="s">
        <v>51</v>
      </c>
      <c r="I31" s="327">
        <v>2600</v>
      </c>
      <c r="J31" s="311">
        <v>2600</v>
      </c>
      <c r="K31" s="329">
        <v>27383</v>
      </c>
      <c r="L31" s="331">
        <v>36910</v>
      </c>
      <c r="M31" s="388" t="s">
        <v>469</v>
      </c>
      <c r="N31" s="579" t="s">
        <v>292</v>
      </c>
      <c r="O31" s="580"/>
      <c r="P31" s="580" t="s">
        <v>293</v>
      </c>
      <c r="Q31" s="580"/>
      <c r="R31" s="581"/>
      <c r="S31" s="389">
        <v>134</v>
      </c>
      <c r="T31" s="389">
        <v>18</v>
      </c>
      <c r="U31" s="389">
        <v>45</v>
      </c>
      <c r="V31" s="390">
        <v>3361</v>
      </c>
    </row>
    <row r="32" spans="1:22" ht="15.75" customHeight="1" x14ac:dyDescent="0.15">
      <c r="A32" s="373">
        <v>3</v>
      </c>
      <c r="B32" s="375">
        <v>4</v>
      </c>
      <c r="C32" s="180">
        <v>210</v>
      </c>
      <c r="D32" s="178" t="s">
        <v>75</v>
      </c>
      <c r="E32" s="178" t="s">
        <v>63</v>
      </c>
      <c r="F32" s="178" t="s">
        <v>63</v>
      </c>
      <c r="G32" s="325">
        <v>16</v>
      </c>
      <c r="H32" s="326" t="s">
        <v>51</v>
      </c>
      <c r="I32" s="327">
        <v>1140</v>
      </c>
      <c r="J32" s="311">
        <v>1140</v>
      </c>
      <c r="K32" s="329">
        <v>23959</v>
      </c>
      <c r="L32" s="331">
        <v>36910</v>
      </c>
      <c r="M32" s="388" t="s">
        <v>470</v>
      </c>
      <c r="N32" s="579" t="s">
        <v>514</v>
      </c>
      <c r="O32" s="580"/>
      <c r="P32" s="580" t="s">
        <v>294</v>
      </c>
      <c r="Q32" s="580"/>
      <c r="R32" s="581"/>
      <c r="S32" s="389">
        <v>156</v>
      </c>
      <c r="T32" s="389">
        <v>217</v>
      </c>
      <c r="U32" s="389">
        <v>68</v>
      </c>
      <c r="V32" s="390">
        <v>3047</v>
      </c>
    </row>
    <row r="33" spans="1:22" ht="15.75" customHeight="1" x14ac:dyDescent="0.15">
      <c r="A33" s="373">
        <v>3</v>
      </c>
      <c r="B33" s="375">
        <v>4</v>
      </c>
      <c r="C33" s="180">
        <v>211</v>
      </c>
      <c r="D33" s="178" t="s">
        <v>76</v>
      </c>
      <c r="E33" s="181" t="s">
        <v>77</v>
      </c>
      <c r="F33" s="178" t="s">
        <v>78</v>
      </c>
      <c r="G33" s="325">
        <v>16</v>
      </c>
      <c r="H33" s="326" t="s">
        <v>51</v>
      </c>
      <c r="I33" s="327">
        <v>1020</v>
      </c>
      <c r="J33" s="328">
        <v>110</v>
      </c>
      <c r="K33" s="329">
        <v>23959</v>
      </c>
      <c r="L33" s="331">
        <v>42521</v>
      </c>
      <c r="M33" s="392" t="s">
        <v>515</v>
      </c>
      <c r="N33" s="579" t="s">
        <v>518</v>
      </c>
      <c r="O33" s="580"/>
      <c r="P33" s="580" t="s">
        <v>520</v>
      </c>
      <c r="Q33" s="580"/>
      <c r="R33" s="581"/>
      <c r="S33" s="389">
        <v>84</v>
      </c>
      <c r="T33" s="389">
        <v>209</v>
      </c>
      <c r="U33" s="389">
        <v>60</v>
      </c>
      <c r="V33" s="390">
        <v>8710</v>
      </c>
    </row>
    <row r="34" spans="1:22" ht="15.75" customHeight="1" x14ac:dyDescent="0.15">
      <c r="A34" s="373">
        <v>3</v>
      </c>
      <c r="B34" s="375">
        <v>4</v>
      </c>
      <c r="C34" s="180">
        <v>212</v>
      </c>
      <c r="D34" s="178" t="s">
        <v>79</v>
      </c>
      <c r="E34" s="178" t="s">
        <v>68</v>
      </c>
      <c r="F34" s="178" t="s">
        <v>80</v>
      </c>
      <c r="G34" s="325">
        <v>20</v>
      </c>
      <c r="H34" s="326" t="s">
        <v>51</v>
      </c>
      <c r="I34" s="327">
        <v>670</v>
      </c>
      <c r="J34" s="328">
        <v>670</v>
      </c>
      <c r="K34" s="329">
        <v>26359</v>
      </c>
      <c r="L34" s="331">
        <v>37705</v>
      </c>
      <c r="M34" s="392" t="s">
        <v>516</v>
      </c>
      <c r="N34" s="579" t="s">
        <v>517</v>
      </c>
      <c r="O34" s="580"/>
      <c r="P34" s="580" t="s">
        <v>519</v>
      </c>
      <c r="Q34" s="580"/>
      <c r="R34" s="581"/>
      <c r="S34" s="389">
        <v>1</v>
      </c>
      <c r="T34" s="389">
        <v>7</v>
      </c>
      <c r="U34" s="389">
        <v>3</v>
      </c>
      <c r="V34" s="390">
        <v>1154</v>
      </c>
    </row>
    <row r="35" spans="1:22" ht="15.75" customHeight="1" x14ac:dyDescent="0.15">
      <c r="A35" s="373">
        <v>3</v>
      </c>
      <c r="B35" s="375">
        <v>5</v>
      </c>
      <c r="C35" s="180">
        <v>201</v>
      </c>
      <c r="D35" s="178" t="s">
        <v>81</v>
      </c>
      <c r="E35" s="178" t="s">
        <v>82</v>
      </c>
      <c r="F35" s="178" t="s">
        <v>72</v>
      </c>
      <c r="G35" s="325">
        <v>15</v>
      </c>
      <c r="H35" s="326" t="s">
        <v>51</v>
      </c>
      <c r="I35" s="327">
        <v>1920</v>
      </c>
      <c r="J35" s="311">
        <v>1710</v>
      </c>
      <c r="K35" s="329">
        <v>13997</v>
      </c>
      <c r="L35" s="331">
        <v>36910</v>
      </c>
      <c r="M35" s="177"/>
      <c r="N35" s="582" t="s">
        <v>315</v>
      </c>
      <c r="O35" s="583"/>
      <c r="P35" s="583"/>
      <c r="Q35" s="583"/>
      <c r="R35" s="584"/>
      <c r="S35" s="393">
        <f>SUM(S19:S34)</f>
        <v>1175</v>
      </c>
      <c r="T35" s="393">
        <f>SUM(T19:T34)</f>
        <v>2214</v>
      </c>
      <c r="U35" s="393">
        <f>SUM(U19:U34)</f>
        <v>697</v>
      </c>
      <c r="V35" s="394">
        <f>SUM(V19:V34)</f>
        <v>77885</v>
      </c>
    </row>
    <row r="36" spans="1:22" ht="15.75" customHeight="1" x14ac:dyDescent="0.15">
      <c r="A36" s="373">
        <v>3</v>
      </c>
      <c r="B36" s="375">
        <v>5</v>
      </c>
      <c r="C36" s="180">
        <v>202</v>
      </c>
      <c r="D36" s="178" t="s">
        <v>83</v>
      </c>
      <c r="E36" s="178" t="s">
        <v>58</v>
      </c>
      <c r="F36" s="178" t="s">
        <v>84</v>
      </c>
      <c r="G36" s="325">
        <v>15</v>
      </c>
      <c r="H36" s="326" t="s">
        <v>51</v>
      </c>
      <c r="I36" s="327">
        <v>8570</v>
      </c>
      <c r="J36" s="311">
        <v>4030</v>
      </c>
      <c r="K36" s="329">
        <v>13997</v>
      </c>
      <c r="L36" s="331">
        <v>36910</v>
      </c>
      <c r="M36" s="43" t="s">
        <v>180</v>
      </c>
      <c r="N36" s="43"/>
      <c r="O36" s="15"/>
      <c r="P36" s="15"/>
      <c r="Q36" s="108"/>
      <c r="R36" s="108"/>
      <c r="S36" s="108"/>
      <c r="T36" s="108"/>
    </row>
    <row r="37" spans="1:22" ht="15.75" customHeight="1" x14ac:dyDescent="0.15">
      <c r="A37" s="373">
        <v>3</v>
      </c>
      <c r="B37" s="375">
        <v>5</v>
      </c>
      <c r="C37" s="180">
        <v>203</v>
      </c>
      <c r="D37" s="178" t="s">
        <v>85</v>
      </c>
      <c r="E37" s="178" t="s">
        <v>86</v>
      </c>
      <c r="F37" s="178" t="s">
        <v>59</v>
      </c>
      <c r="G37" s="325">
        <v>15</v>
      </c>
      <c r="H37" s="326" t="s">
        <v>51</v>
      </c>
      <c r="I37" s="327">
        <v>3490</v>
      </c>
      <c r="J37" s="311">
        <v>3490</v>
      </c>
      <c r="K37" s="329">
        <v>13997</v>
      </c>
      <c r="L37" s="331">
        <v>36910</v>
      </c>
      <c r="M37" s="43" t="s">
        <v>394</v>
      </c>
      <c r="N37" s="43"/>
      <c r="O37" s="15"/>
      <c r="P37" s="15"/>
      <c r="Q37" s="108"/>
      <c r="R37" s="108"/>
      <c r="S37" s="108"/>
      <c r="T37" s="108"/>
    </row>
    <row r="38" spans="1:22" ht="15.75" customHeight="1" x14ac:dyDescent="0.15">
      <c r="A38" s="373">
        <v>3</v>
      </c>
      <c r="B38" s="375">
        <v>5</v>
      </c>
      <c r="C38" s="180">
        <v>204</v>
      </c>
      <c r="D38" s="178" t="s">
        <v>87</v>
      </c>
      <c r="E38" s="178" t="s">
        <v>63</v>
      </c>
      <c r="F38" s="178" t="s">
        <v>56</v>
      </c>
      <c r="G38" s="325">
        <v>12</v>
      </c>
      <c r="H38" s="326" t="s">
        <v>51</v>
      </c>
      <c r="I38" s="327">
        <v>2580</v>
      </c>
      <c r="J38" s="311">
        <v>800</v>
      </c>
      <c r="K38" s="329">
        <v>13997</v>
      </c>
      <c r="L38" s="331">
        <v>37333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5.75" customHeight="1" x14ac:dyDescent="0.15">
      <c r="A39" s="373">
        <v>3</v>
      </c>
      <c r="B39" s="375">
        <v>5</v>
      </c>
      <c r="C39" s="180">
        <v>205</v>
      </c>
      <c r="D39" s="178" t="s">
        <v>88</v>
      </c>
      <c r="E39" s="178" t="s">
        <v>89</v>
      </c>
      <c r="F39" s="178" t="s">
        <v>59</v>
      </c>
      <c r="G39" s="325">
        <v>12</v>
      </c>
      <c r="H39" s="326" t="s">
        <v>51</v>
      </c>
      <c r="I39" s="327">
        <v>2810</v>
      </c>
      <c r="J39" s="311">
        <v>730</v>
      </c>
      <c r="K39" s="329">
        <v>13997</v>
      </c>
      <c r="L39" s="331">
        <v>36910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15.75" customHeight="1" x14ac:dyDescent="0.15">
      <c r="A40" s="373">
        <v>3</v>
      </c>
      <c r="B40" s="375">
        <v>5</v>
      </c>
      <c r="C40" s="180">
        <v>206</v>
      </c>
      <c r="D40" s="178" t="s">
        <v>90</v>
      </c>
      <c r="E40" s="178" t="s">
        <v>49</v>
      </c>
      <c r="F40" s="178" t="s">
        <v>49</v>
      </c>
      <c r="G40" s="325">
        <v>12</v>
      </c>
      <c r="H40" s="326" t="s">
        <v>51</v>
      </c>
      <c r="I40" s="327">
        <v>2050</v>
      </c>
      <c r="J40" s="311">
        <v>2050</v>
      </c>
      <c r="K40" s="329">
        <v>27383</v>
      </c>
      <c r="L40" s="331">
        <v>36910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15.75" customHeight="1" x14ac:dyDescent="0.15">
      <c r="A41" s="373">
        <v>3</v>
      </c>
      <c r="B41" s="375">
        <v>5</v>
      </c>
      <c r="C41" s="180">
        <v>207</v>
      </c>
      <c r="D41" s="178" t="s">
        <v>91</v>
      </c>
      <c r="E41" s="178" t="s">
        <v>92</v>
      </c>
      <c r="F41" s="178" t="s">
        <v>93</v>
      </c>
      <c r="G41" s="325">
        <v>15</v>
      </c>
      <c r="H41" s="326" t="s">
        <v>51</v>
      </c>
      <c r="I41" s="327">
        <v>710</v>
      </c>
      <c r="J41" s="328">
        <v>710</v>
      </c>
      <c r="K41" s="329">
        <v>35094</v>
      </c>
      <c r="L41" s="331">
        <v>36910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15.75" customHeight="1" x14ac:dyDescent="0.15">
      <c r="A42" s="373">
        <v>3</v>
      </c>
      <c r="B42" s="375">
        <v>5</v>
      </c>
      <c r="C42" s="180">
        <v>208</v>
      </c>
      <c r="D42" s="178" t="s">
        <v>94</v>
      </c>
      <c r="E42" s="178" t="s">
        <v>69</v>
      </c>
      <c r="F42" s="178" t="s">
        <v>69</v>
      </c>
      <c r="G42" s="325">
        <v>12</v>
      </c>
      <c r="H42" s="326" t="s">
        <v>51</v>
      </c>
      <c r="I42" s="327">
        <v>310</v>
      </c>
      <c r="J42" s="328">
        <v>310</v>
      </c>
      <c r="K42" s="329">
        <v>35160</v>
      </c>
      <c r="L42" s="331">
        <v>36910</v>
      </c>
    </row>
    <row r="43" spans="1:22" ht="15.75" customHeight="1" x14ac:dyDescent="0.15">
      <c r="A43" s="373">
        <v>7</v>
      </c>
      <c r="B43" s="375">
        <v>6</v>
      </c>
      <c r="C43" s="180">
        <v>201</v>
      </c>
      <c r="D43" s="178" t="s">
        <v>95</v>
      </c>
      <c r="E43" s="178" t="s">
        <v>89</v>
      </c>
      <c r="F43" s="178" t="s">
        <v>96</v>
      </c>
      <c r="G43" s="325">
        <v>8</v>
      </c>
      <c r="H43" s="326" t="s">
        <v>51</v>
      </c>
      <c r="I43" s="327">
        <v>1980</v>
      </c>
      <c r="J43" s="311">
        <v>1400</v>
      </c>
      <c r="K43" s="329">
        <v>15112</v>
      </c>
      <c r="L43" s="331">
        <v>36910</v>
      </c>
    </row>
    <row r="44" spans="1:22" ht="15.75" customHeight="1" x14ac:dyDescent="0.15">
      <c r="A44" s="373">
        <v>8</v>
      </c>
      <c r="B44" s="375">
        <v>6</v>
      </c>
      <c r="C44" s="180">
        <v>201</v>
      </c>
      <c r="D44" s="178" t="s">
        <v>97</v>
      </c>
      <c r="E44" s="178" t="s">
        <v>170</v>
      </c>
      <c r="F44" s="178" t="s">
        <v>171</v>
      </c>
      <c r="G44" s="325">
        <v>8</v>
      </c>
      <c r="H44" s="326" t="s">
        <v>51</v>
      </c>
      <c r="I44" s="327">
        <v>980</v>
      </c>
      <c r="J44" s="311">
        <v>980</v>
      </c>
      <c r="K44" s="329">
        <v>32542</v>
      </c>
      <c r="L44" s="330" t="s">
        <v>450</v>
      </c>
    </row>
    <row r="45" spans="1:22" ht="15.75" customHeight="1" x14ac:dyDescent="0.15">
      <c r="A45" s="373">
        <v>8</v>
      </c>
      <c r="B45" s="375">
        <v>6</v>
      </c>
      <c r="C45" s="180">
        <v>202</v>
      </c>
      <c r="D45" s="178" t="s">
        <v>98</v>
      </c>
      <c r="E45" s="178" t="s">
        <v>92</v>
      </c>
      <c r="F45" s="178" t="s">
        <v>93</v>
      </c>
      <c r="G45" s="325">
        <v>8</v>
      </c>
      <c r="H45" s="326" t="s">
        <v>51</v>
      </c>
      <c r="I45" s="327">
        <v>540</v>
      </c>
      <c r="J45" s="328">
        <v>540</v>
      </c>
      <c r="K45" s="329">
        <v>37060</v>
      </c>
      <c r="L45" s="330" t="s">
        <v>450</v>
      </c>
    </row>
    <row r="46" spans="1:22" ht="15.75" customHeight="1" x14ac:dyDescent="0.15">
      <c r="A46" s="373">
        <v>8</v>
      </c>
      <c r="B46" s="375">
        <v>7</v>
      </c>
      <c r="C46" s="180">
        <v>201</v>
      </c>
      <c r="D46" s="179" t="s">
        <v>181</v>
      </c>
      <c r="E46" s="178" t="s">
        <v>68</v>
      </c>
      <c r="F46" s="178" t="s">
        <v>68</v>
      </c>
      <c r="G46" s="325">
        <v>4</v>
      </c>
      <c r="H46" s="326" t="s">
        <v>51</v>
      </c>
      <c r="I46" s="327">
        <v>70</v>
      </c>
      <c r="J46" s="328">
        <v>70</v>
      </c>
      <c r="K46" s="329">
        <v>40267</v>
      </c>
      <c r="L46" s="330" t="s">
        <v>450</v>
      </c>
    </row>
    <row r="47" spans="1:22" ht="15.75" customHeight="1" x14ac:dyDescent="0.15">
      <c r="A47" s="373"/>
      <c r="B47" s="375"/>
      <c r="C47" s="180"/>
      <c r="D47" s="179"/>
      <c r="E47" s="178"/>
      <c r="F47" s="178"/>
      <c r="G47" s="325"/>
      <c r="H47" s="326"/>
      <c r="I47" s="327"/>
      <c r="J47" s="328"/>
      <c r="K47" s="329"/>
      <c r="L47" s="330"/>
    </row>
    <row r="48" spans="1:22" ht="15.75" customHeight="1" x14ac:dyDescent="0.15">
      <c r="A48" s="177"/>
      <c r="B48" s="176"/>
      <c r="C48" s="176"/>
      <c r="D48" s="175" t="s">
        <v>99</v>
      </c>
      <c r="E48" s="174"/>
      <c r="F48" s="174"/>
      <c r="G48" s="332"/>
      <c r="H48" s="333" t="s">
        <v>51</v>
      </c>
      <c r="I48" s="334">
        <v>80710</v>
      </c>
      <c r="J48" s="334">
        <v>53150</v>
      </c>
      <c r="K48" s="335"/>
      <c r="L48" s="336"/>
    </row>
    <row r="49" spans="1:22" ht="15.75" customHeight="1" x14ac:dyDescent="0.15">
      <c r="A49" s="46" t="s">
        <v>100</v>
      </c>
      <c r="B49" s="48"/>
      <c r="C49" s="27"/>
      <c r="D49" s="27"/>
      <c r="E49" s="27"/>
      <c r="F49" s="27"/>
      <c r="G49" s="27"/>
      <c r="H49" s="27"/>
      <c r="I49" s="27"/>
      <c r="J49" s="52"/>
      <c r="K49" s="15"/>
      <c r="L49" s="15"/>
    </row>
    <row r="51" spans="1:22" s="15" customFormat="1" x14ac:dyDescent="0.15"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s="15" customFormat="1" ht="12.75" customHeight="1" x14ac:dyDescent="0.15"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s="15" customFormat="1" ht="11.25" customHeight="1" x14ac:dyDescent="0.15"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s="15" customFormat="1" ht="24" customHeight="1" x14ac:dyDescent="0.15"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15" customHeight="1" x14ac:dyDescent="0.15"/>
    <row r="56" spans="1:22" ht="15" customHeight="1" x14ac:dyDescent="0.15"/>
    <row r="57" spans="1:22" ht="15" customHeight="1" x14ac:dyDescent="0.15"/>
    <row r="58" spans="1:22" ht="15" customHeight="1" x14ac:dyDescent="0.15"/>
    <row r="59" spans="1:22" ht="15" customHeight="1" x14ac:dyDescent="0.15"/>
    <row r="60" spans="1:22" ht="15" customHeight="1" x14ac:dyDescent="0.15"/>
    <row r="61" spans="1:22" ht="15" customHeight="1" x14ac:dyDescent="0.15"/>
    <row r="62" spans="1:22" ht="15" customHeight="1" x14ac:dyDescent="0.15"/>
    <row r="63" spans="1:22" ht="15" customHeight="1" x14ac:dyDescent="0.15"/>
    <row r="64" spans="1:22" ht="15" customHeight="1" x14ac:dyDescent="0.15"/>
    <row r="65" spans="13:22" ht="15" customHeight="1" x14ac:dyDescent="0.15"/>
    <row r="66" spans="13:22" ht="15" customHeight="1" x14ac:dyDescent="0.15"/>
    <row r="67" spans="13:22" ht="15" customHeight="1" x14ac:dyDescent="0.15"/>
    <row r="68" spans="13:22" ht="15" customHeight="1" x14ac:dyDescent="0.15"/>
    <row r="69" spans="13:22" ht="15" customHeight="1" x14ac:dyDescent="0.15"/>
    <row r="70" spans="13:22" ht="15" customHeight="1" x14ac:dyDescent="0.15"/>
    <row r="71" spans="13:22" ht="15" customHeight="1" x14ac:dyDescent="0.15"/>
    <row r="72" spans="13:22" ht="15" customHeight="1" x14ac:dyDescent="0.15"/>
    <row r="73" spans="13:22" ht="15" customHeight="1" x14ac:dyDescent="0.15"/>
    <row r="74" spans="13:22" ht="15" customHeight="1" x14ac:dyDescent="0.15"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3:22" ht="15" customHeight="1" x14ac:dyDescent="0.15"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3:22" ht="15" customHeight="1" x14ac:dyDescent="0.15"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3:22" ht="15" customHeight="1" x14ac:dyDescent="0.15">
      <c r="M77" s="15"/>
      <c r="N77" s="15"/>
      <c r="O77" s="15"/>
      <c r="P77" s="15"/>
      <c r="Q77" s="15"/>
      <c r="R77" s="15"/>
      <c r="S77" s="15"/>
      <c r="T77" s="15"/>
      <c r="U77" s="15"/>
      <c r="V77" s="15"/>
    </row>
  </sheetData>
  <mergeCells count="84">
    <mergeCell ref="D3:D5"/>
    <mergeCell ref="O7:P7"/>
    <mergeCell ref="E3:E5"/>
    <mergeCell ref="K4:L5"/>
    <mergeCell ref="F3:H5"/>
    <mergeCell ref="F6:H6"/>
    <mergeCell ref="F10:H10"/>
    <mergeCell ref="I10:J10"/>
    <mergeCell ref="I6:J6"/>
    <mergeCell ref="M4:P4"/>
    <mergeCell ref="O5:P5"/>
    <mergeCell ref="O10:P10"/>
    <mergeCell ref="K6:L6"/>
    <mergeCell ref="M6:N6"/>
    <mergeCell ref="O6:P6"/>
    <mergeCell ref="I4:J5"/>
    <mergeCell ref="F7:H7"/>
    <mergeCell ref="I7:J7"/>
    <mergeCell ref="M10:N10"/>
    <mergeCell ref="F8:H8"/>
    <mergeCell ref="I8:J8"/>
    <mergeCell ref="K8:L8"/>
    <mergeCell ref="K10:L10"/>
    <mergeCell ref="K7:L7"/>
    <mergeCell ref="M7:N7"/>
    <mergeCell ref="R3:R5"/>
    <mergeCell ref="M3:P3"/>
    <mergeCell ref="M8:N8"/>
    <mergeCell ref="O8:P8"/>
    <mergeCell ref="F1:L1"/>
    <mergeCell ref="M1:S1"/>
    <mergeCell ref="I3:L3"/>
    <mergeCell ref="S4:T4"/>
    <mergeCell ref="M5:N5"/>
    <mergeCell ref="S3:V3"/>
    <mergeCell ref="U4:V4"/>
    <mergeCell ref="Q3:Q5"/>
    <mergeCell ref="A15:L15"/>
    <mergeCell ref="A16:D16"/>
    <mergeCell ref="A17:C17"/>
    <mergeCell ref="D17:D18"/>
    <mergeCell ref="E17:J17"/>
    <mergeCell ref="K17:L17"/>
    <mergeCell ref="H18:I18"/>
    <mergeCell ref="M15:V16"/>
    <mergeCell ref="N18:R18"/>
    <mergeCell ref="N19:O19"/>
    <mergeCell ref="P19:R19"/>
    <mergeCell ref="N20:O20"/>
    <mergeCell ref="P20:R20"/>
    <mergeCell ref="N21:O21"/>
    <mergeCell ref="P21:R21"/>
    <mergeCell ref="N22:O22"/>
    <mergeCell ref="P22:R22"/>
    <mergeCell ref="N27:O27"/>
    <mergeCell ref="P27:R27"/>
    <mergeCell ref="N23:O23"/>
    <mergeCell ref="P23:R23"/>
    <mergeCell ref="N24:O24"/>
    <mergeCell ref="P24:R24"/>
    <mergeCell ref="N25:O25"/>
    <mergeCell ref="P25:R25"/>
    <mergeCell ref="N26:O26"/>
    <mergeCell ref="P26:R26"/>
    <mergeCell ref="N28:O28"/>
    <mergeCell ref="P28:R28"/>
    <mergeCell ref="N29:O29"/>
    <mergeCell ref="P29:R29"/>
    <mergeCell ref="N30:O30"/>
    <mergeCell ref="P30:R30"/>
    <mergeCell ref="N31:O31"/>
    <mergeCell ref="P31:R31"/>
    <mergeCell ref="N35:R35"/>
    <mergeCell ref="N32:O32"/>
    <mergeCell ref="P32:R32"/>
    <mergeCell ref="N33:O33"/>
    <mergeCell ref="P33:R33"/>
    <mergeCell ref="N34:O34"/>
    <mergeCell ref="P34:R34"/>
    <mergeCell ref="F9:H9"/>
    <mergeCell ref="I9:J9"/>
    <mergeCell ref="K9:L9"/>
    <mergeCell ref="M9:N9"/>
    <mergeCell ref="O9:P9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12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U33"/>
  <sheetViews>
    <sheetView view="pageBreakPreview" zoomScaleNormal="90" zoomScaleSheetLayoutView="100" workbookViewId="0">
      <selection sqref="A1:L1"/>
    </sheetView>
  </sheetViews>
  <sheetFormatPr defaultColWidth="9" defaultRowHeight="12" x14ac:dyDescent="0.15"/>
  <cols>
    <col min="1" max="1" width="3.125" style="1" customWidth="1"/>
    <col min="2" max="2" width="4.25" style="1" customWidth="1"/>
    <col min="3" max="3" width="11.5" style="1" customWidth="1"/>
    <col min="4" max="6" width="8.125" style="1" customWidth="1"/>
    <col min="7" max="7" width="3.125" style="1" customWidth="1"/>
    <col min="8" max="8" width="4.25" style="1" customWidth="1"/>
    <col min="9" max="9" width="11.625" style="1" customWidth="1"/>
    <col min="10" max="11" width="8.125" style="1" customWidth="1"/>
    <col min="12" max="12" width="8.125" style="79" customWidth="1"/>
    <col min="13" max="16384" width="9" style="1"/>
  </cols>
  <sheetData>
    <row r="1" spans="1:15" s="3" customFormat="1" ht="21" customHeight="1" x14ac:dyDescent="0.15">
      <c r="A1" s="633" t="s">
        <v>236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</row>
    <row r="2" spans="1:15" s="421" customFormat="1" ht="21" customHeight="1" x14ac:dyDescent="0.15">
      <c r="A2" s="417" t="s">
        <v>237</v>
      </c>
      <c r="B2" s="417"/>
      <c r="C2" s="417"/>
      <c r="D2" s="418"/>
      <c r="E2" s="418"/>
      <c r="F2" s="418"/>
      <c r="G2" s="418"/>
      <c r="H2" s="418"/>
      <c r="I2" s="418"/>
      <c r="J2" s="418"/>
      <c r="K2" s="419"/>
      <c r="L2" s="420" t="s">
        <v>504</v>
      </c>
    </row>
    <row r="3" spans="1:15" ht="38.25" customHeight="1" x14ac:dyDescent="0.15">
      <c r="A3" s="643" t="s">
        <v>238</v>
      </c>
      <c r="B3" s="643"/>
      <c r="C3" s="644"/>
      <c r="D3" s="160" t="s">
        <v>239</v>
      </c>
      <c r="E3" s="160" t="s">
        <v>240</v>
      </c>
      <c r="F3" s="160" t="s">
        <v>241</v>
      </c>
      <c r="G3" s="638" t="s">
        <v>238</v>
      </c>
      <c r="H3" s="639"/>
      <c r="I3" s="640"/>
      <c r="J3" s="160" t="s">
        <v>239</v>
      </c>
      <c r="K3" s="160" t="s">
        <v>240</v>
      </c>
      <c r="L3" s="167" t="s">
        <v>241</v>
      </c>
      <c r="M3" s="7"/>
    </row>
    <row r="4" spans="1:15" ht="38.25" customHeight="1" x14ac:dyDescent="0.15">
      <c r="A4" s="616" t="s">
        <v>242</v>
      </c>
      <c r="B4" s="634" t="s">
        <v>243</v>
      </c>
      <c r="C4" s="490"/>
      <c r="D4" s="194">
        <v>19454</v>
      </c>
      <c r="E4" s="194">
        <v>19454</v>
      </c>
      <c r="F4" s="195">
        <v>100</v>
      </c>
      <c r="G4" s="619" t="s">
        <v>244</v>
      </c>
      <c r="H4" s="214">
        <v>137</v>
      </c>
      <c r="I4" s="210" t="s">
        <v>370</v>
      </c>
      <c r="J4" s="211">
        <v>460</v>
      </c>
      <c r="K4" s="211">
        <v>460</v>
      </c>
      <c r="L4" s="213">
        <v>100</v>
      </c>
      <c r="M4" s="7"/>
    </row>
    <row r="5" spans="1:15" ht="38.25" customHeight="1" x14ac:dyDescent="0.15">
      <c r="A5" s="618"/>
      <c r="B5" s="635" t="s">
        <v>245</v>
      </c>
      <c r="C5" s="636"/>
      <c r="D5" s="211">
        <v>19648</v>
      </c>
      <c r="E5" s="211">
        <v>19648</v>
      </c>
      <c r="F5" s="217">
        <v>100</v>
      </c>
      <c r="G5" s="620"/>
      <c r="H5" s="214">
        <v>149</v>
      </c>
      <c r="I5" s="161" t="s">
        <v>371</v>
      </c>
      <c r="J5" s="211">
        <v>6313</v>
      </c>
      <c r="K5" s="211">
        <v>6313</v>
      </c>
      <c r="L5" s="213">
        <v>100</v>
      </c>
      <c r="M5" s="7"/>
    </row>
    <row r="6" spans="1:15" ht="38.25" customHeight="1" x14ac:dyDescent="0.15">
      <c r="A6" s="618"/>
      <c r="B6" s="637" t="s">
        <v>246</v>
      </c>
      <c r="C6" s="491"/>
      <c r="D6" s="212">
        <v>2944</v>
      </c>
      <c r="E6" s="212">
        <v>2944</v>
      </c>
      <c r="F6" s="166">
        <v>100</v>
      </c>
      <c r="G6" s="620"/>
      <c r="H6" s="214">
        <v>155</v>
      </c>
      <c r="I6" s="210" t="s">
        <v>369</v>
      </c>
      <c r="J6" s="211">
        <v>3860</v>
      </c>
      <c r="K6" s="211">
        <v>3860</v>
      </c>
      <c r="L6" s="213">
        <v>100</v>
      </c>
      <c r="M6" s="7"/>
    </row>
    <row r="7" spans="1:15" ht="38.25" customHeight="1" x14ac:dyDescent="0.15">
      <c r="A7" s="617"/>
      <c r="B7" s="622" t="s">
        <v>345</v>
      </c>
      <c r="C7" s="623"/>
      <c r="D7" s="212">
        <v>42046</v>
      </c>
      <c r="E7" s="212">
        <v>42046</v>
      </c>
      <c r="F7" s="166">
        <v>100</v>
      </c>
      <c r="G7" s="620"/>
      <c r="H7" s="214">
        <v>164</v>
      </c>
      <c r="I7" s="210" t="s">
        <v>368</v>
      </c>
      <c r="J7" s="211">
        <v>9555</v>
      </c>
      <c r="K7" s="211">
        <v>9555</v>
      </c>
      <c r="L7" s="213">
        <v>100</v>
      </c>
    </row>
    <row r="8" spans="1:15" ht="38.25" customHeight="1" x14ac:dyDescent="0.15">
      <c r="A8" s="616" t="s">
        <v>247</v>
      </c>
      <c r="B8" s="134">
        <v>3</v>
      </c>
      <c r="C8" s="135" t="s">
        <v>362</v>
      </c>
      <c r="D8" s="194">
        <v>1634</v>
      </c>
      <c r="E8" s="194">
        <v>1634</v>
      </c>
      <c r="F8" s="195">
        <v>100</v>
      </c>
      <c r="G8" s="620"/>
      <c r="H8" s="214">
        <v>177</v>
      </c>
      <c r="I8" s="210" t="s">
        <v>296</v>
      </c>
      <c r="J8" s="211">
        <v>22927</v>
      </c>
      <c r="K8" s="211">
        <v>22927</v>
      </c>
      <c r="L8" s="213">
        <v>100</v>
      </c>
      <c r="M8" s="218"/>
    </row>
    <row r="9" spans="1:15" ht="38.25" customHeight="1" x14ac:dyDescent="0.15">
      <c r="A9" s="618"/>
      <c r="B9" s="215">
        <v>4</v>
      </c>
      <c r="C9" s="216" t="s">
        <v>361</v>
      </c>
      <c r="D9" s="211">
        <v>5283</v>
      </c>
      <c r="E9" s="211">
        <v>5283</v>
      </c>
      <c r="F9" s="217">
        <v>100</v>
      </c>
      <c r="G9" s="620"/>
      <c r="H9" s="214">
        <v>199</v>
      </c>
      <c r="I9" s="210" t="s">
        <v>367</v>
      </c>
      <c r="J9" s="197">
        <v>10974</v>
      </c>
      <c r="K9" s="197">
        <v>10521</v>
      </c>
      <c r="L9" s="198">
        <v>95.9</v>
      </c>
    </row>
    <row r="10" spans="1:15" ht="38.25" customHeight="1" x14ac:dyDescent="0.15">
      <c r="A10" s="618"/>
      <c r="B10" s="215">
        <v>6</v>
      </c>
      <c r="C10" s="216" t="s">
        <v>360</v>
      </c>
      <c r="D10" s="211">
        <v>7099</v>
      </c>
      <c r="E10" s="211">
        <v>7099</v>
      </c>
      <c r="F10" s="217">
        <v>100</v>
      </c>
      <c r="G10" s="620"/>
      <c r="H10" s="214">
        <v>217</v>
      </c>
      <c r="I10" s="210" t="s">
        <v>366</v>
      </c>
      <c r="J10" s="211">
        <v>34</v>
      </c>
      <c r="K10" s="211">
        <v>34</v>
      </c>
      <c r="L10" s="213">
        <v>100</v>
      </c>
    </row>
    <row r="11" spans="1:15" ht="38.25" customHeight="1" x14ac:dyDescent="0.15">
      <c r="A11" s="618"/>
      <c r="B11" s="215">
        <v>14</v>
      </c>
      <c r="C11" s="216" t="s">
        <v>359</v>
      </c>
      <c r="D11" s="211">
        <v>19143</v>
      </c>
      <c r="E11" s="211">
        <v>19143</v>
      </c>
      <c r="F11" s="217">
        <v>100</v>
      </c>
      <c r="G11" s="620"/>
      <c r="H11" s="214">
        <v>240</v>
      </c>
      <c r="I11" s="210" t="s">
        <v>365</v>
      </c>
      <c r="J11" s="211">
        <v>13363</v>
      </c>
      <c r="K11" s="211">
        <v>13363</v>
      </c>
      <c r="L11" s="213">
        <v>100</v>
      </c>
    </row>
    <row r="12" spans="1:15" ht="38.25" customHeight="1" x14ac:dyDescent="0.15">
      <c r="A12" s="618"/>
      <c r="B12" s="215">
        <v>15</v>
      </c>
      <c r="C12" s="216" t="s">
        <v>248</v>
      </c>
      <c r="D12" s="211">
        <v>40154</v>
      </c>
      <c r="E12" s="211">
        <v>40154</v>
      </c>
      <c r="F12" s="217">
        <v>100</v>
      </c>
      <c r="G12" s="620"/>
      <c r="H12" s="214">
        <v>241</v>
      </c>
      <c r="I12" s="210" t="s">
        <v>364</v>
      </c>
      <c r="J12" s="211">
        <v>4636</v>
      </c>
      <c r="K12" s="211">
        <v>4636</v>
      </c>
      <c r="L12" s="213">
        <v>100</v>
      </c>
    </row>
    <row r="13" spans="1:15" ht="38.25" customHeight="1" x14ac:dyDescent="0.15">
      <c r="A13" s="618"/>
      <c r="B13" s="215">
        <v>32</v>
      </c>
      <c r="C13" s="216" t="s">
        <v>249</v>
      </c>
      <c r="D13" s="211">
        <v>4010</v>
      </c>
      <c r="E13" s="211">
        <v>4010</v>
      </c>
      <c r="F13" s="217">
        <v>100</v>
      </c>
      <c r="G13" s="620"/>
      <c r="H13" s="214">
        <v>246</v>
      </c>
      <c r="I13" s="210" t="s">
        <v>250</v>
      </c>
      <c r="J13" s="211">
        <v>24967</v>
      </c>
      <c r="K13" s="211">
        <v>21564</v>
      </c>
      <c r="L13" s="213">
        <v>86.4</v>
      </c>
    </row>
    <row r="14" spans="1:15" ht="38.25" customHeight="1" x14ac:dyDescent="0.15">
      <c r="A14" s="618"/>
      <c r="B14" s="215">
        <v>37</v>
      </c>
      <c r="C14" s="216" t="s">
        <v>251</v>
      </c>
      <c r="D14" s="211">
        <v>4190</v>
      </c>
      <c r="E14" s="211">
        <v>4190</v>
      </c>
      <c r="F14" s="217">
        <v>100</v>
      </c>
      <c r="G14" s="620"/>
      <c r="H14" s="214">
        <v>268</v>
      </c>
      <c r="I14" s="162" t="s">
        <v>252</v>
      </c>
      <c r="J14" s="211">
        <v>9788</v>
      </c>
      <c r="K14" s="211">
        <v>9788</v>
      </c>
      <c r="L14" s="213">
        <v>100</v>
      </c>
    </row>
    <row r="15" spans="1:15" ht="38.25" customHeight="1" x14ac:dyDescent="0.15">
      <c r="A15" s="618"/>
      <c r="B15" s="215">
        <v>58</v>
      </c>
      <c r="C15" s="216" t="s">
        <v>253</v>
      </c>
      <c r="D15" s="196">
        <v>14773</v>
      </c>
      <c r="E15" s="196">
        <v>14773</v>
      </c>
      <c r="F15" s="217">
        <v>100</v>
      </c>
      <c r="G15" s="620"/>
      <c r="H15" s="214">
        <v>280</v>
      </c>
      <c r="I15" s="210" t="s">
        <v>254</v>
      </c>
      <c r="J15" s="211">
        <v>6210</v>
      </c>
      <c r="K15" s="211">
        <v>3635</v>
      </c>
      <c r="L15" s="213">
        <v>58.5</v>
      </c>
      <c r="N15" s="53"/>
    </row>
    <row r="16" spans="1:15" ht="18" customHeight="1" x14ac:dyDescent="0.15">
      <c r="A16" s="618"/>
      <c r="B16" s="627">
        <v>65</v>
      </c>
      <c r="C16" s="628" t="s">
        <v>358</v>
      </c>
      <c r="D16" s="163">
        <v>0</v>
      </c>
      <c r="E16" s="164">
        <v>0</v>
      </c>
      <c r="F16" s="165" t="s">
        <v>115</v>
      </c>
      <c r="G16" s="620"/>
      <c r="H16" s="641">
        <v>281</v>
      </c>
      <c r="I16" s="642" t="s">
        <v>363</v>
      </c>
      <c r="J16" s="629">
        <v>5897</v>
      </c>
      <c r="K16" s="629">
        <v>4498</v>
      </c>
      <c r="L16" s="632">
        <v>76.3</v>
      </c>
      <c r="N16" s="136"/>
      <c r="O16" s="136"/>
    </row>
    <row r="17" spans="1:21" ht="18" customHeight="1" x14ac:dyDescent="0.15">
      <c r="A17" s="618"/>
      <c r="B17" s="627"/>
      <c r="C17" s="628"/>
      <c r="D17" s="624" t="s">
        <v>356</v>
      </c>
      <c r="E17" s="625"/>
      <c r="F17" s="626"/>
      <c r="G17" s="620"/>
      <c r="H17" s="641"/>
      <c r="I17" s="642"/>
      <c r="J17" s="629"/>
      <c r="K17" s="629"/>
      <c r="L17" s="632"/>
      <c r="N17" s="137"/>
      <c r="O17" s="137"/>
    </row>
    <row r="18" spans="1:21" ht="18" customHeight="1" x14ac:dyDescent="0.15">
      <c r="A18" s="618"/>
      <c r="B18" s="627">
        <v>70</v>
      </c>
      <c r="C18" s="628" t="s">
        <v>357</v>
      </c>
      <c r="D18" s="629">
        <v>1419</v>
      </c>
      <c r="E18" s="630">
        <v>1419</v>
      </c>
      <c r="F18" s="631">
        <v>100</v>
      </c>
      <c r="G18" s="620"/>
      <c r="H18" s="641">
        <v>307</v>
      </c>
      <c r="I18" s="642" t="s">
        <v>255</v>
      </c>
      <c r="J18" s="629">
        <v>3729</v>
      </c>
      <c r="K18" s="629">
        <v>3729</v>
      </c>
      <c r="L18" s="632">
        <v>100</v>
      </c>
      <c r="N18" s="137"/>
      <c r="O18" s="137"/>
    </row>
    <row r="19" spans="1:21" ht="18" customHeight="1" x14ac:dyDescent="0.15">
      <c r="A19" s="618"/>
      <c r="B19" s="627"/>
      <c r="C19" s="628"/>
      <c r="D19" s="629"/>
      <c r="E19" s="630"/>
      <c r="F19" s="631"/>
      <c r="G19" s="620"/>
      <c r="H19" s="641"/>
      <c r="I19" s="642"/>
      <c r="J19" s="629"/>
      <c r="K19" s="629"/>
      <c r="L19" s="632"/>
      <c r="N19" s="137"/>
      <c r="O19" s="137"/>
    </row>
    <row r="20" spans="1:21" ht="18" customHeight="1" x14ac:dyDescent="0.15">
      <c r="A20" s="618"/>
      <c r="B20" s="215"/>
      <c r="C20" s="138"/>
      <c r="D20" s="163"/>
      <c r="E20" s="164"/>
      <c r="F20" s="165"/>
      <c r="G20" s="620"/>
      <c r="H20" s="657">
        <v>337</v>
      </c>
      <c r="I20" s="642" t="s">
        <v>256</v>
      </c>
      <c r="J20" s="629">
        <v>6238</v>
      </c>
      <c r="K20" s="629">
        <v>6238</v>
      </c>
      <c r="L20" s="632">
        <v>100</v>
      </c>
    </row>
    <row r="21" spans="1:21" ht="18" customHeight="1" x14ac:dyDescent="0.15">
      <c r="A21" s="618"/>
      <c r="B21" s="139"/>
      <c r="C21" s="140"/>
      <c r="D21" s="212"/>
      <c r="E21" s="212"/>
      <c r="F21" s="166"/>
      <c r="G21" s="620"/>
      <c r="H21" s="658"/>
      <c r="I21" s="659"/>
      <c r="J21" s="660"/>
      <c r="K21" s="660"/>
      <c r="L21" s="661"/>
      <c r="M21" s="7"/>
    </row>
    <row r="22" spans="1:21" ht="38.25" customHeight="1" x14ac:dyDescent="0.15">
      <c r="A22" s="617"/>
      <c r="B22" s="141" t="s">
        <v>343</v>
      </c>
      <c r="C22" s="141"/>
      <c r="D22" s="196">
        <v>97705</v>
      </c>
      <c r="E22" s="196">
        <v>97705</v>
      </c>
      <c r="F22" s="166">
        <v>100</v>
      </c>
      <c r="G22" s="621"/>
      <c r="H22" s="647" t="s">
        <v>344</v>
      </c>
      <c r="I22" s="648"/>
      <c r="J22" s="199">
        <v>129582</v>
      </c>
      <c r="K22" s="199">
        <v>121752</v>
      </c>
      <c r="L22" s="200">
        <v>94</v>
      </c>
      <c r="M22" s="7"/>
    </row>
    <row r="23" spans="1:21" ht="38.25" customHeight="1" x14ac:dyDescent="0.15">
      <c r="A23" s="616" t="s">
        <v>244</v>
      </c>
      <c r="B23" s="134">
        <v>120</v>
      </c>
      <c r="C23" s="142" t="s">
        <v>373</v>
      </c>
      <c r="D23" s="194">
        <v>123</v>
      </c>
      <c r="E23" s="194">
        <v>123</v>
      </c>
      <c r="F23" s="195">
        <v>100</v>
      </c>
      <c r="G23" s="649" t="s">
        <v>308</v>
      </c>
      <c r="H23" s="650"/>
      <c r="I23" s="651"/>
      <c r="J23" s="655">
        <v>269333</v>
      </c>
      <c r="K23" s="655">
        <v>261503</v>
      </c>
      <c r="L23" s="645">
        <v>97.1</v>
      </c>
    </row>
    <row r="24" spans="1:21" ht="38.25" customHeight="1" x14ac:dyDescent="0.15">
      <c r="A24" s="617"/>
      <c r="B24" s="139">
        <v>127</v>
      </c>
      <c r="C24" s="140" t="s">
        <v>372</v>
      </c>
      <c r="D24" s="212">
        <v>508</v>
      </c>
      <c r="E24" s="212">
        <v>508</v>
      </c>
      <c r="F24" s="166">
        <v>100</v>
      </c>
      <c r="G24" s="652"/>
      <c r="H24" s="653"/>
      <c r="I24" s="654"/>
      <c r="J24" s="656"/>
      <c r="K24" s="656"/>
      <c r="L24" s="646"/>
      <c r="O24" s="64"/>
      <c r="P24" s="64"/>
      <c r="Q24" s="64"/>
      <c r="R24" s="7"/>
      <c r="S24" s="7"/>
      <c r="T24" s="7"/>
      <c r="U24" s="7"/>
    </row>
    <row r="25" spans="1:21" s="2" customFormat="1" ht="17.25" customHeight="1" x14ac:dyDescent="0.15">
      <c r="A25" s="8" t="s">
        <v>257</v>
      </c>
      <c r="B25" s="1"/>
      <c r="C25" s="1"/>
      <c r="D25" s="1"/>
      <c r="F25" s="1"/>
      <c r="G25" s="1"/>
      <c r="H25" s="1"/>
      <c r="I25" s="1"/>
      <c r="J25" s="1"/>
      <c r="K25" s="1"/>
      <c r="L25" s="79"/>
      <c r="M25" s="1"/>
    </row>
    <row r="26" spans="1:21" s="2" customFormat="1" ht="13.5" customHeight="1" x14ac:dyDescent="0.15">
      <c r="A26"/>
      <c r="B26"/>
      <c r="C26"/>
      <c r="D26"/>
      <c r="E26"/>
      <c r="F26"/>
      <c r="G26"/>
      <c r="H26"/>
      <c r="I26"/>
      <c r="J26" s="63"/>
      <c r="K26" s="64"/>
      <c r="L26" s="80"/>
      <c r="M26" s="1"/>
    </row>
    <row r="27" spans="1:21" x14ac:dyDescent="0.15">
      <c r="G27" s="2"/>
      <c r="J27" s="64"/>
      <c r="K27" s="64"/>
      <c r="L27" s="81"/>
    </row>
    <row r="28" spans="1:21" x14ac:dyDescent="0.15">
      <c r="A28" s="9"/>
      <c r="H28" s="10"/>
      <c r="I28" s="10"/>
      <c r="J28" s="65"/>
      <c r="K28" s="65"/>
      <c r="L28" s="82"/>
    </row>
    <row r="29" spans="1:21" x14ac:dyDescent="0.15">
      <c r="G29" s="9"/>
      <c r="H29" s="10"/>
      <c r="J29" s="66"/>
      <c r="K29" s="66"/>
      <c r="L29" s="83"/>
    </row>
    <row r="30" spans="1:21" x14ac:dyDescent="0.15">
      <c r="J30" s="7"/>
      <c r="K30" s="7"/>
      <c r="L30" s="83"/>
    </row>
    <row r="31" spans="1:21" x14ac:dyDescent="0.15">
      <c r="I31" s="54"/>
      <c r="J31" s="66"/>
      <c r="K31" s="7"/>
      <c r="L31" s="83"/>
    </row>
    <row r="32" spans="1:21" x14ac:dyDescent="0.15">
      <c r="J32" s="7"/>
      <c r="K32" s="7"/>
      <c r="L32" s="83"/>
    </row>
    <row r="33" spans="10:12" x14ac:dyDescent="0.15">
      <c r="J33" s="66"/>
      <c r="K33" s="66"/>
      <c r="L33" s="83"/>
    </row>
  </sheetData>
  <mergeCells count="39"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L23:L24"/>
    <mergeCell ref="H22:I22"/>
    <mergeCell ref="G23:I24"/>
    <mergeCell ref="J23:J24"/>
    <mergeCell ref="K23:K24"/>
    <mergeCell ref="L16:L17"/>
    <mergeCell ref="A1:L1"/>
    <mergeCell ref="B4:C4"/>
    <mergeCell ref="B5:C5"/>
    <mergeCell ref="B6:C6"/>
    <mergeCell ref="G3:I3"/>
    <mergeCell ref="H16:H17"/>
    <mergeCell ref="I16:I17"/>
    <mergeCell ref="J16:J17"/>
    <mergeCell ref="K16:K17"/>
    <mergeCell ref="A3:C3"/>
    <mergeCell ref="A4:A7"/>
    <mergeCell ref="B16:B17"/>
    <mergeCell ref="C16:C17"/>
    <mergeCell ref="A23:A24"/>
    <mergeCell ref="A8:A22"/>
    <mergeCell ref="G4:G22"/>
    <mergeCell ref="B7:C7"/>
    <mergeCell ref="D17:F17"/>
    <mergeCell ref="B18:B19"/>
    <mergeCell ref="C18:C19"/>
    <mergeCell ref="D18:D19"/>
    <mergeCell ref="E18:E19"/>
    <mergeCell ref="F18:F1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M28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1" width="12.125" style="13" customWidth="1"/>
    <col min="2" max="9" width="9.25" style="13" customWidth="1"/>
    <col min="10" max="12" width="14.125" style="13" customWidth="1"/>
    <col min="13" max="16384" width="9" style="13"/>
  </cols>
  <sheetData>
    <row r="1" spans="1:13" ht="21" customHeight="1" x14ac:dyDescent="0.15">
      <c r="A1" s="459" t="s">
        <v>347</v>
      </c>
      <c r="B1" s="459"/>
      <c r="C1" s="459"/>
      <c r="D1" s="459"/>
      <c r="E1" s="459"/>
      <c r="F1" s="459"/>
      <c r="G1" s="459"/>
      <c r="H1" s="14"/>
      <c r="I1" s="14"/>
      <c r="J1" s="50"/>
      <c r="K1" s="50"/>
      <c r="L1" s="50"/>
    </row>
    <row r="2" spans="1:13" ht="21" customHeight="1" x14ac:dyDescent="0.15">
      <c r="A2" s="103"/>
      <c r="B2" s="103"/>
      <c r="C2" s="103"/>
      <c r="D2" s="103"/>
      <c r="E2" s="103"/>
      <c r="F2" s="103"/>
      <c r="G2" s="103"/>
      <c r="H2" s="103"/>
      <c r="I2" s="103"/>
      <c r="J2" s="50"/>
      <c r="K2" s="50"/>
      <c r="L2" s="50"/>
    </row>
    <row r="3" spans="1:13" s="402" customFormat="1" ht="21" customHeight="1" x14ac:dyDescent="0.15">
      <c r="A3" s="201" t="s">
        <v>4</v>
      </c>
      <c r="G3" s="415" t="s">
        <v>258</v>
      </c>
    </row>
    <row r="4" spans="1:13" ht="26.25" customHeight="1" x14ac:dyDescent="0.15">
      <c r="A4" s="109" t="s">
        <v>309</v>
      </c>
      <c r="B4" s="220" t="s">
        <v>297</v>
      </c>
      <c r="C4" s="220" t="s">
        <v>323</v>
      </c>
      <c r="D4" s="220" t="s">
        <v>410</v>
      </c>
      <c r="E4" s="220" t="s">
        <v>483</v>
      </c>
      <c r="F4" s="220" t="s">
        <v>496</v>
      </c>
      <c r="G4" s="304" t="s">
        <v>502</v>
      </c>
      <c r="H4" s="33"/>
      <c r="I4" s="33"/>
    </row>
    <row r="5" spans="1:13" ht="23.25" customHeight="1" x14ac:dyDescent="0.15">
      <c r="A5" s="90" t="s">
        <v>260</v>
      </c>
      <c r="B5" s="221">
        <v>5461169</v>
      </c>
      <c r="C5" s="221">
        <v>5358771</v>
      </c>
      <c r="D5" s="221">
        <v>5391423</v>
      </c>
      <c r="E5" s="221">
        <v>5420123</v>
      </c>
      <c r="F5" s="221">
        <v>5415624</v>
      </c>
      <c r="G5" s="305">
        <v>5369301</v>
      </c>
      <c r="H5" s="33"/>
      <c r="I5" s="33"/>
    </row>
    <row r="6" spans="1:13" ht="23.25" customHeight="1" x14ac:dyDescent="0.15">
      <c r="A6" s="34"/>
      <c r="B6" s="35"/>
      <c r="C6" s="35"/>
      <c r="D6" s="35"/>
      <c r="E6" s="35"/>
      <c r="F6" s="35"/>
      <c r="H6" s="33"/>
      <c r="I6" s="33"/>
      <c r="J6" s="33"/>
      <c r="K6" s="33"/>
      <c r="L6" s="45"/>
    </row>
    <row r="7" spans="1:13" ht="23.25" customHeight="1" x14ac:dyDescent="0.15">
      <c r="A7" s="109" t="s">
        <v>309</v>
      </c>
      <c r="B7" s="306" t="s">
        <v>17</v>
      </c>
      <c r="C7" s="306" t="s">
        <v>18</v>
      </c>
      <c r="D7" s="306" t="s">
        <v>19</v>
      </c>
      <c r="E7" s="306" t="s">
        <v>20</v>
      </c>
      <c r="F7" s="306" t="s">
        <v>21</v>
      </c>
      <c r="G7" s="220" t="s">
        <v>22</v>
      </c>
      <c r="M7" s="22"/>
    </row>
    <row r="8" spans="1:13" ht="23.25" customHeight="1" x14ac:dyDescent="0.15">
      <c r="A8" s="91" t="s">
        <v>261</v>
      </c>
      <c r="B8" s="307">
        <v>417437</v>
      </c>
      <c r="C8" s="307">
        <v>387139</v>
      </c>
      <c r="D8" s="307">
        <v>472285</v>
      </c>
      <c r="E8" s="307">
        <v>447024</v>
      </c>
      <c r="F8" s="307">
        <v>459312</v>
      </c>
      <c r="G8" s="308">
        <v>434403</v>
      </c>
      <c r="H8" s="31"/>
      <c r="M8" s="22"/>
    </row>
    <row r="9" spans="1:13" s="15" customFormat="1" ht="23.25" customHeight="1" x14ac:dyDescent="0.15">
      <c r="G9" s="28"/>
      <c r="H9" s="31"/>
    </row>
    <row r="10" spans="1:13" ht="23.25" customHeight="1" x14ac:dyDescent="0.15">
      <c r="A10" s="109" t="s">
        <v>309</v>
      </c>
      <c r="B10" s="306" t="s">
        <v>374</v>
      </c>
      <c r="C10" s="306" t="s">
        <v>375</v>
      </c>
      <c r="D10" s="306" t="s">
        <v>376</v>
      </c>
      <c r="E10" s="306" t="s">
        <v>377</v>
      </c>
      <c r="F10" s="306" t="s">
        <v>378</v>
      </c>
      <c r="G10" s="220" t="s">
        <v>379</v>
      </c>
      <c r="H10" s="31"/>
    </row>
    <row r="11" spans="1:13" ht="23.25" customHeight="1" x14ac:dyDescent="0.15">
      <c r="A11" s="91" t="s">
        <v>261</v>
      </c>
      <c r="B11" s="309">
        <v>451389</v>
      </c>
      <c r="C11" s="309">
        <v>480184</v>
      </c>
      <c r="D11" s="309">
        <v>453914</v>
      </c>
      <c r="E11" s="309">
        <v>447027</v>
      </c>
      <c r="F11" s="309">
        <v>472663</v>
      </c>
      <c r="G11" s="308">
        <v>446524</v>
      </c>
      <c r="H11" s="31"/>
      <c r="I11" s="31"/>
    </row>
    <row r="12" spans="1:13" s="43" customFormat="1" x14ac:dyDescent="0.15">
      <c r="A12" s="43" t="s">
        <v>262</v>
      </c>
      <c r="B12" s="193"/>
      <c r="C12" s="193"/>
      <c r="D12" s="193"/>
      <c r="E12" s="193"/>
      <c r="F12" s="193"/>
      <c r="G12" s="193"/>
      <c r="H12" s="31"/>
      <c r="I12" s="31"/>
    </row>
    <row r="13" spans="1:13" s="43" customFormat="1" x14ac:dyDescent="0.15">
      <c r="B13" s="193"/>
      <c r="C13" s="193"/>
      <c r="D13" s="193"/>
      <c r="E13" s="193"/>
      <c r="F13" s="193"/>
      <c r="G13" s="193"/>
      <c r="H13" s="31"/>
      <c r="I13" s="31"/>
    </row>
    <row r="14" spans="1:13" s="43" customFormat="1" x14ac:dyDescent="0.15">
      <c r="B14" s="193"/>
      <c r="C14" s="193"/>
      <c r="D14" s="193"/>
      <c r="E14" s="193"/>
      <c r="F14" s="193"/>
      <c r="G14" s="193"/>
      <c r="H14" s="31"/>
      <c r="I14" s="31"/>
    </row>
    <row r="15" spans="1:13" s="43" customFormat="1" x14ac:dyDescent="0.15">
      <c r="B15" s="193"/>
      <c r="C15" s="193"/>
      <c r="D15" s="193"/>
      <c r="E15" s="193"/>
      <c r="F15" s="193"/>
      <c r="G15" s="193"/>
      <c r="H15" s="31"/>
      <c r="I15" s="31"/>
    </row>
    <row r="16" spans="1:13" s="43" customFormat="1" x14ac:dyDescent="0.15">
      <c r="B16" s="193"/>
      <c r="C16" s="193"/>
      <c r="D16" s="193"/>
      <c r="E16" s="193"/>
      <c r="F16" s="193"/>
      <c r="G16" s="193"/>
      <c r="H16" s="31"/>
      <c r="I16" s="31"/>
    </row>
    <row r="18" spans="1:9" ht="21.75" customHeight="1" x14ac:dyDescent="0.15">
      <c r="A18" s="459" t="s">
        <v>230</v>
      </c>
      <c r="B18" s="459"/>
      <c r="C18" s="459"/>
      <c r="D18" s="459"/>
      <c r="E18" s="459"/>
      <c r="F18" s="459"/>
      <c r="G18" s="459"/>
      <c r="H18" s="459"/>
      <c r="I18" s="459"/>
    </row>
    <row r="19" spans="1:9" s="402" customFormat="1" ht="21.75" customHeight="1" x14ac:dyDescent="0.15">
      <c r="A19" s="395" t="s">
        <v>23</v>
      </c>
      <c r="B19" s="395"/>
      <c r="C19" s="395"/>
      <c r="D19" s="400"/>
      <c r="E19" s="400"/>
      <c r="F19" s="400"/>
      <c r="G19" s="400"/>
      <c r="H19" s="400"/>
      <c r="I19" s="113" t="s">
        <v>12</v>
      </c>
    </row>
    <row r="20" spans="1:9" ht="21.75" customHeight="1" x14ac:dyDescent="0.15">
      <c r="A20" s="461" t="s">
        <v>104</v>
      </c>
      <c r="B20" s="465" t="s">
        <v>24</v>
      </c>
      <c r="C20" s="465"/>
      <c r="D20" s="465"/>
      <c r="E20" s="465"/>
      <c r="F20" s="465" t="s">
        <v>25</v>
      </c>
      <c r="G20" s="465"/>
      <c r="H20" s="465"/>
      <c r="I20" s="599"/>
    </row>
    <row r="21" spans="1:9" ht="21.75" customHeight="1" x14ac:dyDescent="0.15">
      <c r="A21" s="662"/>
      <c r="B21" s="465" t="s">
        <v>0</v>
      </c>
      <c r="C21" s="465" t="s">
        <v>26</v>
      </c>
      <c r="D21" s="465"/>
      <c r="E21" s="613" t="s">
        <v>27</v>
      </c>
      <c r="F21" s="465" t="s">
        <v>0</v>
      </c>
      <c r="G21" s="465" t="s">
        <v>28</v>
      </c>
      <c r="H21" s="465" t="s">
        <v>29</v>
      </c>
      <c r="I21" s="663" t="s">
        <v>27</v>
      </c>
    </row>
    <row r="22" spans="1:9" ht="21.75" customHeight="1" x14ac:dyDescent="0.15">
      <c r="A22" s="462"/>
      <c r="B22" s="465"/>
      <c r="C22" s="223" t="s">
        <v>30</v>
      </c>
      <c r="D22" s="223" t="s">
        <v>31</v>
      </c>
      <c r="E22" s="613"/>
      <c r="F22" s="465"/>
      <c r="G22" s="465"/>
      <c r="H22" s="465"/>
      <c r="I22" s="599"/>
    </row>
    <row r="23" spans="1:9" ht="21.75" customHeight="1" x14ac:dyDescent="0.15">
      <c r="A23" s="296" t="s">
        <v>505</v>
      </c>
      <c r="B23" s="74">
        <v>21065</v>
      </c>
      <c r="C23" s="42">
        <v>5466</v>
      </c>
      <c r="D23" s="42">
        <v>15599</v>
      </c>
      <c r="E23" s="49">
        <v>-9.3000000000000007</v>
      </c>
      <c r="F23" s="73">
        <v>167</v>
      </c>
      <c r="G23" s="42">
        <v>62</v>
      </c>
      <c r="H23" s="73">
        <v>105</v>
      </c>
      <c r="I23" s="78">
        <v>-7.7</v>
      </c>
    </row>
    <row r="24" spans="1:9" ht="21.75" customHeight="1" x14ac:dyDescent="0.15">
      <c r="A24" s="296">
        <v>27</v>
      </c>
      <c r="B24" s="74">
        <v>19517</v>
      </c>
      <c r="C24" s="42">
        <v>4946</v>
      </c>
      <c r="D24" s="42">
        <v>14571</v>
      </c>
      <c r="E24" s="49">
        <v>-7.3</v>
      </c>
      <c r="F24" s="73">
        <v>150</v>
      </c>
      <c r="G24" s="42">
        <v>57</v>
      </c>
      <c r="H24" s="73">
        <v>93</v>
      </c>
      <c r="I24" s="78">
        <v>-10.199999999999999</v>
      </c>
    </row>
    <row r="25" spans="1:9" ht="21.75" customHeight="1" x14ac:dyDescent="0.15">
      <c r="A25" s="222">
        <v>28</v>
      </c>
      <c r="B25" s="203">
        <v>17934</v>
      </c>
      <c r="C25" s="204">
        <v>4468</v>
      </c>
      <c r="D25" s="204">
        <v>13466</v>
      </c>
      <c r="E25" s="205">
        <v>-8.1</v>
      </c>
      <c r="F25" s="206">
        <v>142</v>
      </c>
      <c r="G25" s="204">
        <v>55</v>
      </c>
      <c r="H25" s="206">
        <v>87</v>
      </c>
      <c r="I25" s="207">
        <v>-5.3</v>
      </c>
    </row>
    <row r="26" spans="1:9" ht="21.75" customHeight="1" x14ac:dyDescent="0.15">
      <c r="A26" s="296">
        <v>29</v>
      </c>
      <c r="B26" s="74">
        <v>16427</v>
      </c>
      <c r="C26" s="42">
        <v>4081</v>
      </c>
      <c r="D26" s="42">
        <v>12346</v>
      </c>
      <c r="E26" s="49">
        <v>-8.4</v>
      </c>
      <c r="F26" s="73">
        <v>148</v>
      </c>
      <c r="G26" s="42">
        <v>52</v>
      </c>
      <c r="H26" s="73">
        <v>96</v>
      </c>
      <c r="I26" s="78">
        <v>4.2</v>
      </c>
    </row>
    <row r="27" spans="1:9" s="153" customFormat="1" ht="21.75" customHeight="1" x14ac:dyDescent="0.15">
      <c r="A27" s="297">
        <v>30</v>
      </c>
      <c r="B27" s="298">
        <v>15067</v>
      </c>
      <c r="C27" s="298">
        <v>3728</v>
      </c>
      <c r="D27" s="298">
        <v>11339</v>
      </c>
      <c r="E27" s="299">
        <v>-8.3000000000000007</v>
      </c>
      <c r="F27" s="298">
        <v>148</v>
      </c>
      <c r="G27" s="298">
        <v>41</v>
      </c>
      <c r="H27" s="298">
        <v>107</v>
      </c>
      <c r="I27" s="300" t="s">
        <v>531</v>
      </c>
    </row>
    <row r="28" spans="1:9" ht="18.75" customHeight="1" x14ac:dyDescent="0.15">
      <c r="A28" s="458" t="s">
        <v>346</v>
      </c>
      <c r="B28" s="458"/>
      <c r="C28" s="458"/>
    </row>
  </sheetData>
  <mergeCells count="13">
    <mergeCell ref="A28:C28"/>
    <mergeCell ref="A1:G1"/>
    <mergeCell ref="A18:I18"/>
    <mergeCell ref="A20:A22"/>
    <mergeCell ref="B20:E20"/>
    <mergeCell ref="F20:I20"/>
    <mergeCell ref="B21:B22"/>
    <mergeCell ref="C21:D21"/>
    <mergeCell ref="E21:E22"/>
    <mergeCell ref="F21:F22"/>
    <mergeCell ref="G21:G22"/>
    <mergeCell ref="H21:H22"/>
    <mergeCell ref="I21:I22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AH38"/>
  <sheetViews>
    <sheetView view="pageBreakPreview" zoomScaleNormal="80" zoomScaleSheetLayoutView="100" workbookViewId="0">
      <selection sqref="A1:J1"/>
    </sheetView>
  </sheetViews>
  <sheetFormatPr defaultColWidth="9" defaultRowHeight="12" x14ac:dyDescent="0.15"/>
  <cols>
    <col min="1" max="1" width="10.75" style="6" customWidth="1"/>
    <col min="2" max="5" width="7.75" style="6" customWidth="1"/>
    <col min="6" max="6" width="9" style="6" customWidth="1"/>
    <col min="7" max="7" width="9.625" style="6" customWidth="1"/>
    <col min="8" max="9" width="9" style="6" customWidth="1"/>
    <col min="10" max="10" width="8.625" style="6" customWidth="1"/>
    <col min="11" max="11" width="10" style="6" customWidth="1"/>
    <col min="12" max="19" width="9.625" style="6" customWidth="1"/>
    <col min="20" max="16384" width="9" style="6"/>
  </cols>
  <sheetData>
    <row r="1" spans="1:19" s="4" customFormat="1" ht="32.25" customHeight="1" x14ac:dyDescent="0.15">
      <c r="A1" s="673" t="s">
        <v>229</v>
      </c>
      <c r="B1" s="673"/>
      <c r="C1" s="673"/>
      <c r="D1" s="673"/>
      <c r="E1" s="673"/>
      <c r="F1" s="673"/>
      <c r="G1" s="673"/>
      <c r="H1" s="673"/>
      <c r="I1" s="673"/>
      <c r="J1" s="673"/>
      <c r="K1" s="4" t="s">
        <v>114</v>
      </c>
    </row>
    <row r="2" spans="1:19" s="422" customFormat="1" ht="18" customHeight="1" x14ac:dyDescent="0.15">
      <c r="S2" s="423" t="s">
        <v>183</v>
      </c>
    </row>
    <row r="3" spans="1:19" s="5" customFormat="1" ht="26.25" customHeight="1" x14ac:dyDescent="0.15">
      <c r="A3" s="676" t="s">
        <v>304</v>
      </c>
      <c r="B3" s="684" t="s">
        <v>154</v>
      </c>
      <c r="C3" s="685"/>
      <c r="D3" s="685"/>
      <c r="E3" s="685"/>
      <c r="F3" s="686"/>
      <c r="G3" s="670" t="s">
        <v>155</v>
      </c>
      <c r="H3" s="670" t="s">
        <v>156</v>
      </c>
      <c r="I3" s="670"/>
      <c r="J3" s="671"/>
      <c r="K3" s="681" t="s">
        <v>3</v>
      </c>
      <c r="L3" s="670"/>
      <c r="M3" s="670"/>
      <c r="N3" s="670" t="s">
        <v>157</v>
      </c>
      <c r="O3" s="670"/>
      <c r="P3" s="670"/>
      <c r="Q3" s="670" t="s">
        <v>158</v>
      </c>
      <c r="R3" s="670"/>
      <c r="S3" s="671"/>
    </row>
    <row r="4" spans="1:19" s="5" customFormat="1" ht="26.25" customHeight="1" x14ac:dyDescent="0.15">
      <c r="A4" s="677"/>
      <c r="B4" s="674" t="s">
        <v>178</v>
      </c>
      <c r="C4" s="679" t="s">
        <v>185</v>
      </c>
      <c r="D4" s="680"/>
      <c r="E4" s="682" t="s">
        <v>188</v>
      </c>
      <c r="F4" s="683"/>
      <c r="G4" s="670"/>
      <c r="H4" s="670" t="s">
        <v>159</v>
      </c>
      <c r="I4" s="670"/>
      <c r="J4" s="671"/>
      <c r="K4" s="687" t="s">
        <v>160</v>
      </c>
      <c r="L4" s="670" t="s">
        <v>1</v>
      </c>
      <c r="M4" s="670" t="s">
        <v>2</v>
      </c>
      <c r="N4" s="670" t="s">
        <v>155</v>
      </c>
      <c r="O4" s="672" t="s">
        <v>161</v>
      </c>
      <c r="P4" s="670" t="s">
        <v>162</v>
      </c>
      <c r="Q4" s="670" t="s">
        <v>155</v>
      </c>
      <c r="R4" s="670" t="s">
        <v>144</v>
      </c>
      <c r="S4" s="671" t="s">
        <v>162</v>
      </c>
    </row>
    <row r="5" spans="1:19" s="5" customFormat="1" ht="26.25" customHeight="1" x14ac:dyDescent="0.15">
      <c r="A5" s="678"/>
      <c r="B5" s="675"/>
      <c r="C5" s="244" t="s">
        <v>186</v>
      </c>
      <c r="D5" s="245" t="s">
        <v>187</v>
      </c>
      <c r="E5" s="246" t="s">
        <v>189</v>
      </c>
      <c r="F5" s="247" t="s">
        <v>190</v>
      </c>
      <c r="G5" s="670"/>
      <c r="H5" s="357" t="s">
        <v>99</v>
      </c>
      <c r="I5" s="357" t="s">
        <v>163</v>
      </c>
      <c r="J5" s="358" t="s">
        <v>164</v>
      </c>
      <c r="K5" s="688"/>
      <c r="L5" s="670"/>
      <c r="M5" s="670"/>
      <c r="N5" s="670"/>
      <c r="O5" s="670"/>
      <c r="P5" s="670"/>
      <c r="Q5" s="670"/>
      <c r="R5" s="670"/>
      <c r="S5" s="671"/>
    </row>
    <row r="6" spans="1:19" s="250" customFormat="1" ht="26.25" customHeight="1" x14ac:dyDescent="0.15">
      <c r="A6" s="248" t="s">
        <v>501</v>
      </c>
      <c r="B6" s="249"/>
      <c r="C6" s="249"/>
      <c r="D6" s="249"/>
      <c r="E6" s="249"/>
      <c r="F6" s="249"/>
      <c r="G6" s="249"/>
      <c r="H6" s="249"/>
      <c r="I6" s="249"/>
      <c r="K6" s="265"/>
      <c r="L6" s="249"/>
      <c r="M6" s="249"/>
      <c r="N6" s="249"/>
      <c r="O6" s="249"/>
      <c r="P6" s="249"/>
      <c r="Q6" s="249"/>
      <c r="R6" s="249"/>
    </row>
    <row r="7" spans="1:19" s="250" customFormat="1" ht="26.25" customHeight="1" x14ac:dyDescent="0.15">
      <c r="A7" s="248">
        <v>28</v>
      </c>
      <c r="B7" s="253">
        <v>24</v>
      </c>
      <c r="C7" s="251">
        <v>1</v>
      </c>
      <c r="D7" s="251">
        <v>2</v>
      </c>
      <c r="E7" s="251">
        <v>21</v>
      </c>
      <c r="F7" s="251">
        <v>3</v>
      </c>
      <c r="G7" s="251">
        <v>6545373</v>
      </c>
      <c r="H7" s="253">
        <v>3427209</v>
      </c>
      <c r="I7" s="251">
        <v>2995012</v>
      </c>
      <c r="J7" s="252">
        <v>432197</v>
      </c>
      <c r="K7" s="264">
        <v>2683458</v>
      </c>
      <c r="L7" s="251">
        <v>1853</v>
      </c>
      <c r="M7" s="251">
        <v>3218</v>
      </c>
      <c r="N7" s="253">
        <v>106165</v>
      </c>
      <c r="O7" s="251">
        <v>26049</v>
      </c>
      <c r="P7" s="251">
        <v>80116</v>
      </c>
      <c r="Q7" s="253">
        <v>323834</v>
      </c>
      <c r="R7" s="251">
        <v>320947</v>
      </c>
      <c r="S7" s="252">
        <v>2887</v>
      </c>
    </row>
    <row r="8" spans="1:19" s="250" customFormat="1" ht="26.25" customHeight="1" x14ac:dyDescent="0.15">
      <c r="A8" s="248">
        <v>29</v>
      </c>
      <c r="B8" s="249"/>
      <c r="C8" s="249"/>
      <c r="D8" s="249"/>
      <c r="E8" s="249"/>
      <c r="F8" s="249"/>
      <c r="G8" s="249"/>
      <c r="H8" s="249"/>
      <c r="I8" s="249"/>
      <c r="K8" s="265"/>
      <c r="L8" s="249"/>
      <c r="M8" s="249"/>
      <c r="N8" s="249"/>
      <c r="O8" s="249"/>
      <c r="P8" s="249"/>
      <c r="Q8" s="249"/>
      <c r="R8" s="249"/>
    </row>
    <row r="9" spans="1:19" s="254" customFormat="1" ht="26.25" customHeight="1" x14ac:dyDescent="0.15">
      <c r="A9" s="248">
        <v>30</v>
      </c>
      <c r="B9" s="277"/>
      <c r="C9" s="277"/>
      <c r="D9" s="277"/>
      <c r="E9" s="277"/>
      <c r="F9" s="277"/>
      <c r="G9" s="277"/>
      <c r="H9" s="277"/>
      <c r="I9" s="277"/>
      <c r="J9" s="278"/>
      <c r="K9" s="279"/>
      <c r="L9" s="277"/>
      <c r="M9" s="277"/>
      <c r="N9" s="277"/>
      <c r="O9" s="279"/>
      <c r="P9" s="277"/>
      <c r="Q9" s="277"/>
      <c r="R9" s="279"/>
      <c r="S9" s="280"/>
    </row>
    <row r="10" spans="1:19" s="370" customFormat="1" ht="26.25" customHeight="1" x14ac:dyDescent="0.15">
      <c r="A10" s="366" t="s">
        <v>525</v>
      </c>
      <c r="B10" s="367"/>
      <c r="C10" s="367"/>
      <c r="D10" s="367"/>
      <c r="E10" s="367"/>
      <c r="F10" s="367"/>
      <c r="G10" s="367"/>
      <c r="H10" s="367"/>
      <c r="I10" s="367"/>
      <c r="J10" s="368"/>
      <c r="K10" s="369"/>
      <c r="L10" s="367"/>
      <c r="M10" s="367"/>
      <c r="N10" s="367"/>
      <c r="O10" s="367"/>
      <c r="P10" s="367"/>
      <c r="Q10" s="367"/>
      <c r="R10" s="367"/>
      <c r="S10" s="368"/>
    </row>
    <row r="11" spans="1:19" s="67" customFormat="1" ht="26.25" customHeight="1" x14ac:dyDescent="0.15">
      <c r="A11" s="143"/>
      <c r="B11" s="144"/>
      <c r="C11" s="130"/>
      <c r="D11" s="130"/>
      <c r="E11" s="130"/>
      <c r="F11" s="144"/>
      <c r="G11" s="130"/>
      <c r="H11" s="144"/>
      <c r="I11" s="130"/>
      <c r="J11" s="130"/>
      <c r="K11" s="130"/>
      <c r="L11" s="130"/>
      <c r="M11" s="130"/>
      <c r="N11" s="144"/>
      <c r="O11" s="130"/>
      <c r="P11" s="130"/>
      <c r="Q11" s="144"/>
      <c r="R11" s="130"/>
      <c r="S11" s="130"/>
    </row>
    <row r="12" spans="1:19" s="250" customFormat="1" ht="26.25" customHeight="1" x14ac:dyDescent="0.15">
      <c r="A12" s="689" t="s">
        <v>486</v>
      </c>
      <c r="B12" s="690" t="s">
        <v>380</v>
      </c>
      <c r="C12" s="690"/>
      <c r="D12" s="690"/>
      <c r="E12" s="690"/>
      <c r="F12" s="690" t="s">
        <v>381</v>
      </c>
      <c r="G12" s="690"/>
      <c r="H12" s="690"/>
      <c r="I12" s="690"/>
      <c r="J12" s="691"/>
      <c r="K12" s="689" t="s">
        <v>382</v>
      </c>
      <c r="L12" s="690"/>
      <c r="M12" s="690"/>
      <c r="N12" s="690"/>
      <c r="O12" s="691"/>
      <c r="P12" s="252"/>
      <c r="Q12" s="255"/>
      <c r="R12" s="252"/>
      <c r="S12" s="252"/>
    </row>
    <row r="13" spans="1:19" s="250" customFormat="1" ht="26.25" customHeight="1" x14ac:dyDescent="0.15">
      <c r="A13" s="689"/>
      <c r="B13" s="145" t="s">
        <v>383</v>
      </c>
      <c r="C13" s="145" t="s">
        <v>384</v>
      </c>
      <c r="D13" s="145" t="s">
        <v>495</v>
      </c>
      <c r="E13" s="145" t="s">
        <v>494</v>
      </c>
      <c r="F13" s="145" t="s">
        <v>383</v>
      </c>
      <c r="G13" s="239" t="s">
        <v>388</v>
      </c>
      <c r="H13" s="239" t="s">
        <v>389</v>
      </c>
      <c r="I13" s="145" t="s">
        <v>385</v>
      </c>
      <c r="J13" s="241" t="s">
        <v>386</v>
      </c>
      <c r="K13" s="242" t="s">
        <v>383</v>
      </c>
      <c r="L13" s="240" t="s">
        <v>390</v>
      </c>
      <c r="M13" s="240" t="s">
        <v>391</v>
      </c>
      <c r="N13" s="146" t="s">
        <v>385</v>
      </c>
      <c r="O13" s="243" t="s">
        <v>386</v>
      </c>
      <c r="P13" s="252"/>
      <c r="Q13" s="255"/>
      <c r="R13" s="252"/>
      <c r="S13" s="252"/>
    </row>
    <row r="14" spans="1:19" s="250" customFormat="1" ht="26.25" customHeight="1" x14ac:dyDescent="0.15">
      <c r="A14" s="256" t="s">
        <v>387</v>
      </c>
      <c r="B14" s="257">
        <v>26</v>
      </c>
      <c r="C14" s="257">
        <v>21</v>
      </c>
      <c r="D14" s="257">
        <v>3</v>
      </c>
      <c r="E14" s="257">
        <v>2</v>
      </c>
      <c r="F14" s="257">
        <v>7042656</v>
      </c>
      <c r="G14" s="257">
        <v>6267133</v>
      </c>
      <c r="H14" s="257">
        <v>431494</v>
      </c>
      <c r="I14" s="257">
        <v>69935</v>
      </c>
      <c r="J14" s="258">
        <v>274094</v>
      </c>
      <c r="K14" s="259">
        <v>11507905</v>
      </c>
      <c r="L14" s="260">
        <v>8643570</v>
      </c>
      <c r="M14" s="260">
        <v>2079613</v>
      </c>
      <c r="N14" s="260">
        <v>330462</v>
      </c>
      <c r="O14" s="261">
        <v>454260</v>
      </c>
      <c r="P14" s="252"/>
      <c r="Q14" s="255"/>
      <c r="R14" s="252"/>
      <c r="S14" s="252"/>
    </row>
    <row r="15" spans="1:19" s="250" customFormat="1" ht="26.25" customHeight="1" x14ac:dyDescent="0.15">
      <c r="A15" s="269">
        <v>29</v>
      </c>
      <c r="B15" s="270">
        <v>26</v>
      </c>
      <c r="C15" s="270">
        <v>21</v>
      </c>
      <c r="D15" s="270">
        <v>3</v>
      </c>
      <c r="E15" s="270">
        <v>2</v>
      </c>
      <c r="F15" s="270">
        <v>6717343</v>
      </c>
      <c r="G15" s="270">
        <v>5552914</v>
      </c>
      <c r="H15" s="270">
        <v>797888</v>
      </c>
      <c r="I15" s="270">
        <v>51874</v>
      </c>
      <c r="J15" s="271">
        <v>314667</v>
      </c>
      <c r="K15" s="272">
        <v>12900692</v>
      </c>
      <c r="L15" s="251">
        <v>9601617</v>
      </c>
      <c r="M15" s="251">
        <v>2680306</v>
      </c>
      <c r="N15" s="251">
        <v>205156</v>
      </c>
      <c r="O15" s="273">
        <v>413613</v>
      </c>
      <c r="P15" s="252"/>
      <c r="Q15" s="255"/>
      <c r="R15" s="252"/>
      <c r="S15" s="252"/>
    </row>
    <row r="16" spans="1:19" s="250" customFormat="1" ht="26.25" customHeight="1" x14ac:dyDescent="0.15">
      <c r="A16" s="269">
        <v>30</v>
      </c>
      <c r="B16" s="270">
        <v>26</v>
      </c>
      <c r="C16" s="270">
        <v>21</v>
      </c>
      <c r="D16" s="270">
        <v>3</v>
      </c>
      <c r="E16" s="270">
        <v>2</v>
      </c>
      <c r="F16" s="270">
        <v>5783747</v>
      </c>
      <c r="G16" s="270">
        <v>4590925</v>
      </c>
      <c r="H16" s="270">
        <v>883994</v>
      </c>
      <c r="I16" s="270">
        <v>100442</v>
      </c>
      <c r="J16" s="271">
        <v>208386</v>
      </c>
      <c r="K16" s="272">
        <v>13570288</v>
      </c>
      <c r="L16" s="251">
        <v>10087707</v>
      </c>
      <c r="M16" s="251">
        <v>2780366</v>
      </c>
      <c r="N16" s="251">
        <v>286132</v>
      </c>
      <c r="O16" s="273">
        <v>416083</v>
      </c>
      <c r="P16" s="252"/>
      <c r="Q16" s="255"/>
      <c r="R16" s="252"/>
      <c r="S16" s="252"/>
    </row>
    <row r="17" spans="1:34" s="250" customFormat="1" ht="26.25" customHeight="1" x14ac:dyDescent="0.15">
      <c r="A17" s="360" t="s">
        <v>525</v>
      </c>
      <c r="B17" s="361">
        <v>26</v>
      </c>
      <c r="C17" s="361">
        <v>21</v>
      </c>
      <c r="D17" s="361">
        <v>3</v>
      </c>
      <c r="E17" s="361">
        <v>2</v>
      </c>
      <c r="F17" s="361">
        <v>6885114</v>
      </c>
      <c r="G17" s="361">
        <v>5936308</v>
      </c>
      <c r="H17" s="361">
        <v>660253</v>
      </c>
      <c r="I17" s="361">
        <v>191897</v>
      </c>
      <c r="J17" s="362">
        <v>96656</v>
      </c>
      <c r="K17" s="363">
        <v>14588122</v>
      </c>
      <c r="L17" s="364">
        <v>10962558</v>
      </c>
      <c r="M17" s="364">
        <v>2959496</v>
      </c>
      <c r="N17" s="364">
        <v>290716</v>
      </c>
      <c r="O17" s="365">
        <v>375352</v>
      </c>
      <c r="P17" s="252"/>
      <c r="Q17" s="255"/>
      <c r="R17" s="252"/>
      <c r="S17" s="252"/>
    </row>
    <row r="18" spans="1:34" ht="14.25" customHeight="1" x14ac:dyDescent="0.15">
      <c r="A18" s="110" t="s">
        <v>485</v>
      </c>
      <c r="B18" s="110"/>
      <c r="C18" s="110"/>
      <c r="D18" s="111"/>
      <c r="E18" s="111"/>
      <c r="F18" s="111"/>
      <c r="G18" s="111"/>
      <c r="H18" s="111"/>
      <c r="I18" s="111"/>
      <c r="J18" s="5"/>
      <c r="K18" s="5"/>
      <c r="L18" s="5"/>
      <c r="M18" s="5"/>
      <c r="N18" s="5"/>
      <c r="O18" s="5"/>
      <c r="P18" s="5"/>
      <c r="Q18" s="5"/>
      <c r="R18" s="5"/>
      <c r="S18" s="5"/>
      <c r="T18" s="12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5.75" customHeight="1" x14ac:dyDescent="0.15">
      <c r="A19" s="111" t="s">
        <v>406</v>
      </c>
      <c r="B19" s="111"/>
      <c r="C19" s="111"/>
      <c r="D19" s="111"/>
      <c r="E19" s="111"/>
      <c r="F19" s="111"/>
      <c r="G19" s="111"/>
    </row>
    <row r="20" spans="1:34" ht="15.75" customHeight="1" x14ac:dyDescent="0.15">
      <c r="A20" s="111" t="s">
        <v>527</v>
      </c>
    </row>
    <row r="21" spans="1:34" ht="15.75" customHeight="1" x14ac:dyDescent="0.15">
      <c r="A21" s="111"/>
    </row>
    <row r="22" spans="1:34" ht="15.75" customHeight="1" x14ac:dyDescent="0.15">
      <c r="A22" s="111"/>
    </row>
    <row r="23" spans="1:34" ht="15.75" customHeight="1" x14ac:dyDescent="0.15">
      <c r="A23" s="111"/>
    </row>
    <row r="24" spans="1:34" ht="30" customHeight="1" x14ac:dyDescent="0.15">
      <c r="A24" s="459" t="s">
        <v>488</v>
      </c>
      <c r="B24" s="459"/>
      <c r="C24" s="459"/>
      <c r="D24" s="459"/>
      <c r="E24" s="459"/>
      <c r="F24" s="459"/>
      <c r="G24" s="459"/>
      <c r="H24" s="459"/>
      <c r="K24" s="459" t="s">
        <v>228</v>
      </c>
      <c r="L24" s="459"/>
      <c r="M24" s="459"/>
      <c r="N24" s="459"/>
      <c r="O24" s="459"/>
      <c r="P24" s="459"/>
      <c r="Q24" s="459"/>
      <c r="R24" s="459"/>
    </row>
    <row r="25" spans="1:34" s="425" customFormat="1" ht="14.25" customHeight="1" x14ac:dyDescent="0.15">
      <c r="A25" s="400"/>
      <c r="B25" s="400"/>
      <c r="C25" s="424"/>
      <c r="D25" s="424"/>
      <c r="E25" s="400"/>
      <c r="F25" s="113"/>
      <c r="H25" s="113" t="s">
        <v>124</v>
      </c>
      <c r="L25" s="400"/>
      <c r="M25" s="400"/>
      <c r="N25" s="400"/>
      <c r="O25" s="400"/>
      <c r="P25" s="400"/>
      <c r="Q25" s="112"/>
      <c r="R25" s="112" t="s">
        <v>124</v>
      </c>
    </row>
    <row r="26" spans="1:34" ht="26.25" customHeight="1" x14ac:dyDescent="0.15">
      <c r="A26" s="528" t="s">
        <v>304</v>
      </c>
      <c r="B26" s="461"/>
      <c r="C26" s="692" t="s">
        <v>137</v>
      </c>
      <c r="D26" s="461"/>
      <c r="E26" s="475" t="s">
        <v>138</v>
      </c>
      <c r="F26" s="477"/>
      <c r="G26" s="668" t="s">
        <v>184</v>
      </c>
      <c r="H26" s="669"/>
      <c r="K26" s="528" t="s">
        <v>304</v>
      </c>
      <c r="L26" s="461"/>
      <c r="M26" s="664" t="s">
        <v>302</v>
      </c>
      <c r="N26" s="665"/>
      <c r="O26" s="475" t="s">
        <v>301</v>
      </c>
      <c r="P26" s="477"/>
      <c r="Q26" s="668" t="s">
        <v>295</v>
      </c>
      <c r="R26" s="669"/>
    </row>
    <row r="27" spans="1:34" ht="26.25" customHeight="1" x14ac:dyDescent="0.15">
      <c r="A27" s="529"/>
      <c r="B27" s="462"/>
      <c r="C27" s="693"/>
      <c r="D27" s="462"/>
      <c r="E27" s="131" t="s">
        <v>139</v>
      </c>
      <c r="F27" s="131" t="s">
        <v>354</v>
      </c>
      <c r="G27" s="131" t="s">
        <v>139</v>
      </c>
      <c r="H27" s="133" t="s">
        <v>354</v>
      </c>
      <c r="K27" s="529"/>
      <c r="L27" s="462"/>
      <c r="M27" s="666"/>
      <c r="N27" s="667"/>
      <c r="O27" s="131" t="s">
        <v>136</v>
      </c>
      <c r="P27" s="131" t="s">
        <v>355</v>
      </c>
      <c r="Q27" s="131" t="s">
        <v>136</v>
      </c>
      <c r="R27" s="132" t="s">
        <v>355</v>
      </c>
    </row>
    <row r="28" spans="1:34" ht="26.25" customHeight="1" x14ac:dyDescent="0.15">
      <c r="A28" s="519" t="s">
        <v>501</v>
      </c>
      <c r="B28" s="520"/>
      <c r="C28" s="533">
        <v>38425</v>
      </c>
      <c r="D28" s="578"/>
      <c r="E28" s="263">
        <v>31427</v>
      </c>
      <c r="F28" s="159">
        <v>81.248707342295759</v>
      </c>
      <c r="G28" s="263">
        <v>12156</v>
      </c>
      <c r="H28" s="219">
        <v>31.427094105480869</v>
      </c>
      <c r="K28" s="519" t="s">
        <v>501</v>
      </c>
      <c r="L28" s="520"/>
      <c r="M28" s="533">
        <v>36357</v>
      </c>
      <c r="N28" s="578"/>
      <c r="O28" s="263">
        <v>18079</v>
      </c>
      <c r="P28" s="37">
        <v>49.7</v>
      </c>
      <c r="Q28" s="263">
        <v>13082</v>
      </c>
      <c r="R28" s="38">
        <v>36</v>
      </c>
    </row>
    <row r="29" spans="1:34" ht="26.25" customHeight="1" x14ac:dyDescent="0.15">
      <c r="A29" s="519">
        <v>28</v>
      </c>
      <c r="B29" s="519"/>
      <c r="C29" s="533">
        <v>38680</v>
      </c>
      <c r="D29" s="578"/>
      <c r="E29" s="263">
        <v>31698</v>
      </c>
      <c r="F29" s="159">
        <v>81.949327817993805</v>
      </c>
      <c r="G29" s="263">
        <v>12565</v>
      </c>
      <c r="H29" s="219">
        <v>32.484488107549119</v>
      </c>
      <c r="K29" s="519">
        <v>28</v>
      </c>
      <c r="L29" s="520"/>
      <c r="M29" s="533">
        <v>38425</v>
      </c>
      <c r="N29" s="578"/>
      <c r="O29" s="263">
        <v>18109</v>
      </c>
      <c r="P29" s="37">
        <v>47.1</v>
      </c>
      <c r="Q29" s="263">
        <v>13051</v>
      </c>
      <c r="R29" s="38">
        <v>34</v>
      </c>
    </row>
    <row r="30" spans="1:34" ht="26.25" customHeight="1" x14ac:dyDescent="0.15">
      <c r="A30" s="519">
        <v>29</v>
      </c>
      <c r="B30" s="520"/>
      <c r="C30" s="533">
        <v>38973</v>
      </c>
      <c r="D30" s="578"/>
      <c r="E30" s="263">
        <v>32280</v>
      </c>
      <c r="F30" s="159">
        <f>E30/C30*100</f>
        <v>82.826572242321603</v>
      </c>
      <c r="G30" s="263">
        <v>12899</v>
      </c>
      <c r="H30" s="219">
        <f>G30/C30*100</f>
        <v>33.097272470684835</v>
      </c>
      <c r="K30" s="519">
        <v>29</v>
      </c>
      <c r="L30" s="520"/>
      <c r="M30" s="575">
        <v>38973</v>
      </c>
      <c r="N30" s="577"/>
      <c r="O30" s="263">
        <v>17067</v>
      </c>
      <c r="P30" s="37">
        <v>43.8</v>
      </c>
      <c r="Q30" s="263">
        <v>12662</v>
      </c>
      <c r="R30" s="38">
        <v>32.5</v>
      </c>
    </row>
    <row r="31" spans="1:34" ht="26.25" customHeight="1" x14ac:dyDescent="0.15">
      <c r="A31" s="519">
        <v>30</v>
      </c>
      <c r="B31" s="520"/>
      <c r="C31" s="533">
        <v>39239</v>
      </c>
      <c r="D31" s="578"/>
      <c r="E31" s="263">
        <v>32794</v>
      </c>
      <c r="F31" s="159">
        <f>E31/C31*100</f>
        <v>83.57501465378833</v>
      </c>
      <c r="G31" s="263">
        <v>13308</v>
      </c>
      <c r="H31" s="219">
        <f>G31/C31*100</f>
        <v>33.91523739137083</v>
      </c>
      <c r="K31" s="519">
        <v>30</v>
      </c>
      <c r="L31" s="520"/>
      <c r="M31" s="575">
        <v>39239</v>
      </c>
      <c r="N31" s="577"/>
      <c r="O31" s="263">
        <v>17221</v>
      </c>
      <c r="P31" s="37">
        <v>43.9</v>
      </c>
      <c r="Q31" s="263">
        <v>12473</v>
      </c>
      <c r="R31" s="38">
        <v>31.8</v>
      </c>
    </row>
    <row r="32" spans="1:34" ht="26.25" customHeight="1" x14ac:dyDescent="0.15">
      <c r="A32" s="502" t="s">
        <v>525</v>
      </c>
      <c r="B32" s="503"/>
      <c r="C32" s="526">
        <v>39796</v>
      </c>
      <c r="D32" s="606"/>
      <c r="E32" s="301">
        <v>33432</v>
      </c>
      <c r="F32" s="354">
        <f>E32/C32*100</f>
        <v>84.008443059603977</v>
      </c>
      <c r="G32" s="301">
        <v>13733</v>
      </c>
      <c r="H32" s="355">
        <f>G32/C32*100</f>
        <v>34.508493315911146</v>
      </c>
      <c r="K32" s="502" t="s">
        <v>525</v>
      </c>
      <c r="L32" s="503"/>
      <c r="M32" s="603">
        <v>39796</v>
      </c>
      <c r="N32" s="605"/>
      <c r="O32" s="301">
        <v>17580</v>
      </c>
      <c r="P32" s="302">
        <v>44.1</v>
      </c>
      <c r="Q32" s="301">
        <v>12492</v>
      </c>
      <c r="R32" s="303">
        <v>31.3</v>
      </c>
    </row>
    <row r="33" spans="1:18" ht="26.25" customHeight="1" x14ac:dyDescent="0.15">
      <c r="A33" s="44" t="s">
        <v>348</v>
      </c>
      <c r="B33" s="13"/>
      <c r="C33" s="13"/>
      <c r="D33" s="22"/>
      <c r="E33" s="13"/>
      <c r="F33" s="28"/>
      <c r="K33" s="43" t="s">
        <v>172</v>
      </c>
      <c r="L33" s="13"/>
      <c r="M33" s="13"/>
      <c r="N33" s="13"/>
      <c r="O33" s="13"/>
      <c r="P33" s="13"/>
      <c r="Q33" s="32"/>
      <c r="R33" s="13"/>
    </row>
    <row r="38" spans="1:18" x14ac:dyDescent="0.15">
      <c r="J38" s="11"/>
      <c r="K38" s="11"/>
    </row>
  </sheetData>
  <mergeCells count="55">
    <mergeCell ref="A32:B32"/>
    <mergeCell ref="C32:D32"/>
    <mergeCell ref="K32:L32"/>
    <mergeCell ref="M32:N32"/>
    <mergeCell ref="A12:A13"/>
    <mergeCell ref="B12:E12"/>
    <mergeCell ref="F12:J12"/>
    <mergeCell ref="K12:O12"/>
    <mergeCell ref="A24:H24"/>
    <mergeCell ref="A26:B27"/>
    <mergeCell ref="C26:D27"/>
    <mergeCell ref="E26:F26"/>
    <mergeCell ref="G26:H26"/>
    <mergeCell ref="A28:B28"/>
    <mergeCell ref="C28:D28"/>
    <mergeCell ref="A29:B29"/>
    <mergeCell ref="M4:M5"/>
    <mergeCell ref="A1:J1"/>
    <mergeCell ref="B4:B5"/>
    <mergeCell ref="A3:A5"/>
    <mergeCell ref="C4:D4"/>
    <mergeCell ref="L4:L5"/>
    <mergeCell ref="K3:M3"/>
    <mergeCell ref="E4:F4"/>
    <mergeCell ref="H4:J4"/>
    <mergeCell ref="H3:J3"/>
    <mergeCell ref="G3:G5"/>
    <mergeCell ref="B3:F3"/>
    <mergeCell ref="K4:K5"/>
    <mergeCell ref="Q3:S3"/>
    <mergeCell ref="S4:S5"/>
    <mergeCell ref="O4:O5"/>
    <mergeCell ref="R4:R5"/>
    <mergeCell ref="N4:N5"/>
    <mergeCell ref="N3:P3"/>
    <mergeCell ref="Q4:Q5"/>
    <mergeCell ref="P4:P5"/>
    <mergeCell ref="C29:D29"/>
    <mergeCell ref="K28:L28"/>
    <mergeCell ref="M28:N28"/>
    <mergeCell ref="K29:L29"/>
    <mergeCell ref="M29:N29"/>
    <mergeCell ref="K24:R24"/>
    <mergeCell ref="K26:L27"/>
    <mergeCell ref="M26:N27"/>
    <mergeCell ref="O26:P26"/>
    <mergeCell ref="Q26:R26"/>
    <mergeCell ref="M30:N30"/>
    <mergeCell ref="K31:L31"/>
    <mergeCell ref="M31:N31"/>
    <mergeCell ref="A30:B30"/>
    <mergeCell ref="C30:D30"/>
    <mergeCell ref="A31:B31"/>
    <mergeCell ref="C31:D31"/>
    <mergeCell ref="K30:L30"/>
  </mergeCells>
  <phoneticPr fontId="2"/>
  <pageMargins left="0.78740157480314965" right="0.78740157480314965" top="0.78740157480314965" bottom="0.98425196850393704" header="0.31496062992125984" footer="0.31496062992125984"/>
  <pageSetup paperSize="9" scale="99" fitToHeight="0" orientation="portrait" r:id="rId1"/>
  <headerFooter alignWithMargins="0"/>
  <colBreaks count="1" manualBreakCount="1">
    <brk id="10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8 運輸・通信</vt:lpstr>
      <vt:lpstr>18表、19表</vt:lpstr>
      <vt:lpstr>8‐1、8-2</vt:lpstr>
      <vt:lpstr>8‐3、8-4、8-5</vt:lpstr>
      <vt:lpstr>8‐6、8-7 </vt:lpstr>
      <vt:lpstr>8‐8 国・県道路交通量調査 </vt:lpstr>
      <vt:lpstr>8‐9、8-10、8-11</vt:lpstr>
      <vt:lpstr>8‐12 国道及び県道</vt:lpstr>
      <vt:lpstr>8‐13、8-14</vt:lpstr>
      <vt:lpstr>8‐15、8‐16、8-17</vt:lpstr>
      <vt:lpstr>'18表、19表'!Print_Area</vt:lpstr>
      <vt:lpstr>'8 運輸・通信'!Print_Area</vt:lpstr>
      <vt:lpstr>'8‐1、8-2'!Print_Area</vt:lpstr>
      <vt:lpstr>'8‐12 国道及び県道'!Print_Area</vt:lpstr>
      <vt:lpstr>'8‐15、8‐16、8-17'!Print_Area</vt:lpstr>
      <vt:lpstr>'8‐3、8-4、8-5'!Print_Area</vt:lpstr>
      <vt:lpstr>'8‐6、8-7 '!Print_Area</vt:lpstr>
      <vt:lpstr>'8‐8 国・県道路交通量調査 '!Print_Area</vt:lpstr>
      <vt:lpstr>'8‐9、8-10、8-11'!Print_Area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2021-02-24T02:16:07Z</cp:lastPrinted>
  <dcterms:created xsi:type="dcterms:W3CDTF">1997-01-08T22:48:59Z</dcterms:created>
  <dcterms:modified xsi:type="dcterms:W3CDTF">2021-03-31T07:06:23Z</dcterms:modified>
</cp:coreProperties>
</file>