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9049789\Desktop\統計書(HP用)\"/>
    </mc:Choice>
  </mc:AlternateContent>
  <bookViews>
    <workbookView xWindow="0" yWindow="0" windowWidth="28800" windowHeight="12210" tabRatio="694"/>
  </bookViews>
  <sheets>
    <sheet name="17 消防・警察" sheetId="13" r:id="rId1"/>
    <sheet name="32表 救急業務の推移" sheetId="41" r:id="rId2"/>
    <sheet name="17-1、17‐2、17-3" sheetId="23" r:id="rId3"/>
    <sheet name="17‐4、17-5" sheetId="36" r:id="rId4"/>
    <sheet name="17‐6、17-7、17-8" sheetId="38" r:id="rId5"/>
    <sheet name="17-9 交通事故発生状況" sheetId="33" r:id="rId6"/>
  </sheets>
  <externalReferences>
    <externalReference r:id="rId7"/>
  </externalReferences>
  <definedNames>
    <definedName name="_xlnm.Print_Area" localSheetId="0">'17 消防・警察'!$A$1:$G$34</definedName>
    <definedName name="_xlnm.Print_Area" localSheetId="4">'17‐6、17-7、17-8'!$A$1:$S$54</definedName>
    <definedName name="_xlnm.Print_Area" localSheetId="5">'17-9 交通事故発生状況'!$A$1:$AD$62</definedName>
    <definedName name="_xlnm.Print_Area" localSheetId="1">'32表 救急業務の推移'!$A$1:$I$48</definedName>
  </definedNames>
  <calcPr calcId="162913" calcMode="manual"/>
</workbook>
</file>

<file path=xl/calcChain.xml><?xml version="1.0" encoding="utf-8"?>
<calcChain xmlns="http://schemas.openxmlformats.org/spreadsheetml/2006/main">
  <c r="S19" i="38" l="1"/>
  <c r="S18" i="38"/>
  <c r="S17" i="38"/>
  <c r="S16" i="38"/>
  <c r="S15" i="38"/>
  <c r="S14" i="38"/>
  <c r="S13" i="38"/>
  <c r="S12" i="38"/>
  <c r="S11" i="38"/>
  <c r="S8" i="38"/>
  <c r="H9" i="38"/>
</calcChain>
</file>

<file path=xl/sharedStrings.xml><?xml version="1.0" encoding="utf-8"?>
<sst xmlns="http://schemas.openxmlformats.org/spreadsheetml/2006/main" count="1139" uniqueCount="261">
  <si>
    <t>消　　防　　署</t>
  </si>
  <si>
    <t>分　　　　　　署</t>
  </si>
  <si>
    <t>消　防　職　員</t>
  </si>
  <si>
    <t>消防車両等</t>
  </si>
  <si>
    <t>水そう付消防車</t>
  </si>
  <si>
    <t>大型水そう車</t>
  </si>
  <si>
    <t>救助工作車</t>
  </si>
  <si>
    <t>広　報　車</t>
  </si>
  <si>
    <t>基　地　局</t>
  </si>
  <si>
    <t>移　動　局</t>
  </si>
  <si>
    <t>資料：消防本部調</t>
  </si>
  <si>
    <t>計</t>
  </si>
  <si>
    <t>（単位：件）</t>
  </si>
  <si>
    <t>（各年中）</t>
  </si>
  <si>
    <t>火災件数</t>
  </si>
  <si>
    <t>焼損棟数焼損面積</t>
  </si>
  <si>
    <t>り災世帯</t>
  </si>
  <si>
    <t>負傷者</t>
  </si>
  <si>
    <t>損害見積金額（千円）</t>
  </si>
  <si>
    <t>総 数</t>
  </si>
  <si>
    <t>建　物</t>
  </si>
  <si>
    <t>その他</t>
  </si>
  <si>
    <t>全　焼</t>
  </si>
  <si>
    <t>半　焼</t>
  </si>
  <si>
    <t>部分焼</t>
  </si>
  <si>
    <t>ぼ　や</t>
  </si>
  <si>
    <t>総　数</t>
  </si>
  <si>
    <t>全　損</t>
  </si>
  <si>
    <t>半　損</t>
  </si>
  <si>
    <t>小　損</t>
  </si>
  <si>
    <t>死　者</t>
  </si>
  <si>
    <t>収容物</t>
  </si>
  <si>
    <t>自然災害</t>
  </si>
  <si>
    <t>労働災害</t>
  </si>
  <si>
    <t>運動競技</t>
  </si>
  <si>
    <t>一般負傷</t>
  </si>
  <si>
    <t>自損行為</t>
  </si>
  <si>
    <t xml:space="preserve">- </t>
  </si>
  <si>
    <t>年月</t>
  </si>
  <si>
    <t>たばこ</t>
  </si>
  <si>
    <t>たき火</t>
  </si>
  <si>
    <t>火遊び</t>
  </si>
  <si>
    <t>かまど
風 呂</t>
  </si>
  <si>
    <t>ストーブ</t>
  </si>
  <si>
    <t>放火の疑い</t>
  </si>
  <si>
    <t>ライター
マッチ</t>
  </si>
  <si>
    <t>煙突・煙道</t>
  </si>
  <si>
    <t>鹿　沼</t>
  </si>
  <si>
    <t>菊　沢</t>
  </si>
  <si>
    <t>北押原</t>
  </si>
  <si>
    <t>北犬飼</t>
  </si>
  <si>
    <t>東大芦</t>
  </si>
  <si>
    <t>加　蘇</t>
  </si>
  <si>
    <t>西大芦</t>
  </si>
  <si>
    <t>板　荷</t>
  </si>
  <si>
    <t>南　摩</t>
  </si>
  <si>
    <t>南押原</t>
  </si>
  <si>
    <t>火      災</t>
  </si>
  <si>
    <t>水      難</t>
  </si>
  <si>
    <t>交通事故</t>
  </si>
  <si>
    <t>加      害</t>
  </si>
  <si>
    <t>急      病</t>
  </si>
  <si>
    <t>そ  の  他</t>
  </si>
  <si>
    <t>火　　災</t>
  </si>
  <si>
    <t>水　　難</t>
  </si>
  <si>
    <t>加　　害</t>
  </si>
  <si>
    <t>急　　病</t>
  </si>
  <si>
    <t>0時～2時</t>
  </si>
  <si>
    <t>2時～4時</t>
  </si>
  <si>
    <t>4時～6時</t>
  </si>
  <si>
    <t>6時～8時</t>
  </si>
  <si>
    <t>8時～10時</t>
  </si>
  <si>
    <t>10時～12時</t>
  </si>
  <si>
    <t>12時～14時</t>
  </si>
  <si>
    <t>14時～16時</t>
  </si>
  <si>
    <t>16時～18時</t>
  </si>
  <si>
    <t>18時～20時</t>
  </si>
  <si>
    <t>20時～22時</t>
  </si>
  <si>
    <t>22時～24時</t>
  </si>
  <si>
    <t>4月</t>
  </si>
  <si>
    <t>5月</t>
  </si>
  <si>
    <t>6月</t>
  </si>
  <si>
    <t>7月</t>
  </si>
  <si>
    <t>8月</t>
  </si>
  <si>
    <t>9月</t>
  </si>
  <si>
    <t>10月</t>
  </si>
  <si>
    <t>（各年(月）中）</t>
    <rPh sb="4" eb="5">
      <t>ツキ</t>
    </rPh>
    <rPh sb="6" eb="7">
      <t>チュウ</t>
    </rPh>
    <phoneticPr fontId="2"/>
  </si>
  <si>
    <t>不明・調査中</t>
    <rPh sb="0" eb="2">
      <t>フメイ</t>
    </rPh>
    <rPh sb="3" eb="5">
      <t>チョウサ</t>
    </rPh>
    <rPh sb="5" eb="6">
      <t>チュウ</t>
    </rPh>
    <phoneticPr fontId="2"/>
  </si>
  <si>
    <t>消防ポンプ車</t>
    <rPh sb="0" eb="2">
      <t>ショウボウ</t>
    </rPh>
    <phoneticPr fontId="2"/>
  </si>
  <si>
    <t>化学消防車</t>
    <rPh sb="0" eb="1">
      <t>カ</t>
    </rPh>
    <phoneticPr fontId="6"/>
  </si>
  <si>
    <t>はしご付消防車</t>
    <rPh sb="3" eb="4">
      <t>ツキ</t>
    </rPh>
    <rPh sb="4" eb="7">
      <t>ショウボウシャ</t>
    </rPh>
    <phoneticPr fontId="2"/>
  </si>
  <si>
    <t>火災予防PR車</t>
    <rPh sb="0" eb="2">
      <t>カサイ</t>
    </rPh>
    <rPh sb="2" eb="4">
      <t>ヨボウ</t>
    </rPh>
    <rPh sb="6" eb="7">
      <t>シャ</t>
    </rPh>
    <phoneticPr fontId="2"/>
  </si>
  <si>
    <t>指　揮　車</t>
    <rPh sb="2" eb="3">
      <t>キ</t>
    </rPh>
    <phoneticPr fontId="2"/>
  </si>
  <si>
    <t>計</t>
    <rPh sb="0" eb="1">
      <t>ケイ</t>
    </rPh>
    <phoneticPr fontId="2"/>
  </si>
  <si>
    <t>粟野</t>
    <rPh sb="0" eb="2">
      <t>アワノ</t>
    </rPh>
    <phoneticPr fontId="2"/>
  </si>
  <si>
    <t>粕尾</t>
    <rPh sb="0" eb="2">
      <t>カスオ</t>
    </rPh>
    <phoneticPr fontId="2"/>
  </si>
  <si>
    <t>永野</t>
    <rPh sb="0" eb="2">
      <t>ナガノ</t>
    </rPh>
    <phoneticPr fontId="2"/>
  </si>
  <si>
    <t>清洲</t>
    <rPh sb="0" eb="2">
      <t>キヨス</t>
    </rPh>
    <phoneticPr fontId="2"/>
  </si>
  <si>
    <t>管外</t>
    <rPh sb="0" eb="1">
      <t>カン</t>
    </rPh>
    <rPh sb="1" eb="2">
      <t>カンガイ</t>
    </rPh>
    <phoneticPr fontId="2"/>
  </si>
  <si>
    <t>（各年中）</t>
    <rPh sb="1" eb="4">
      <t>カクネンチュウ</t>
    </rPh>
    <phoneticPr fontId="2"/>
  </si>
  <si>
    <t>区　　分</t>
    <rPh sb="0" eb="1">
      <t>ク</t>
    </rPh>
    <rPh sb="3" eb="4">
      <t>ブン</t>
    </rPh>
    <phoneticPr fontId="2"/>
  </si>
  <si>
    <t>東部台</t>
    <rPh sb="0" eb="2">
      <t>トウブ</t>
    </rPh>
    <rPh sb="2" eb="3">
      <t>ダイ</t>
    </rPh>
    <phoneticPr fontId="2"/>
  </si>
  <si>
    <t>高速道路</t>
    <rPh sb="0" eb="2">
      <t>コウソク</t>
    </rPh>
    <rPh sb="2" eb="4">
      <t>ドウロ</t>
    </rPh>
    <phoneticPr fontId="2"/>
  </si>
  <si>
    <r>
      <t>電気機器・装置</t>
    </r>
    <r>
      <rPr>
        <sz val="10"/>
        <rFont val="ＭＳ Ｐ明朝"/>
        <family val="1"/>
        <charset val="128"/>
      </rPr>
      <t xml:space="preserve">
配線器具</t>
    </r>
    <rPh sb="0" eb="2">
      <t>デンキ</t>
    </rPh>
    <rPh sb="2" eb="4">
      <t>キキ</t>
    </rPh>
    <rPh sb="5" eb="7">
      <t>ソウチ</t>
    </rPh>
    <rPh sb="10" eb="12">
      <t>キグ</t>
    </rPh>
    <phoneticPr fontId="2"/>
  </si>
  <si>
    <t>炉・焼却炉</t>
    <rPh sb="0" eb="1">
      <t>ロ</t>
    </rPh>
    <rPh sb="2" eb="5">
      <t>ショウキャクロ</t>
    </rPh>
    <phoneticPr fontId="2"/>
  </si>
  <si>
    <t>高規格救急車</t>
    <rPh sb="0" eb="3">
      <t>コウキカク</t>
    </rPh>
    <phoneticPr fontId="2"/>
  </si>
  <si>
    <t>（単位：件）</t>
    <rPh sb="1" eb="3">
      <t>タンイ</t>
    </rPh>
    <rPh sb="4" eb="5">
      <t>ケン</t>
    </rPh>
    <phoneticPr fontId="6"/>
  </si>
  <si>
    <t>17-1　　　消　防　本　部　の　現　勢</t>
    <phoneticPr fontId="2"/>
  </si>
  <si>
    <t>こたつ</t>
    <phoneticPr fontId="2"/>
  </si>
  <si>
    <t>-</t>
  </si>
  <si>
    <t>防火井戸</t>
    <phoneticPr fontId="2"/>
  </si>
  <si>
    <t>消防団員</t>
    <phoneticPr fontId="2"/>
  </si>
  <si>
    <r>
      <t>　</t>
    </r>
    <r>
      <rPr>
        <b/>
        <sz val="24"/>
        <rFont val="Century"/>
        <family val="1"/>
      </rPr>
      <t>1</t>
    </r>
    <r>
      <rPr>
        <b/>
        <sz val="24"/>
        <rFont val="ＭＳ Ｐ明朝"/>
        <family val="1"/>
        <charset val="128"/>
      </rPr>
      <t>７　消防・警察</t>
    </r>
    <r>
      <rPr>
        <sz val="24"/>
        <rFont val="Century"/>
        <family val="1"/>
      </rPr>
      <t xml:space="preserve"> </t>
    </r>
    <rPh sb="4" eb="6">
      <t>ショウボウ</t>
    </rPh>
    <rPh sb="7" eb="9">
      <t>ケイサツ</t>
    </rPh>
    <phoneticPr fontId="6"/>
  </si>
  <si>
    <t>防火水そう</t>
    <phoneticPr fontId="2"/>
  </si>
  <si>
    <t>第11分団（粟　　野）</t>
    <rPh sb="6" eb="10">
      <t>アワノ</t>
    </rPh>
    <phoneticPr fontId="2"/>
  </si>
  <si>
    <t>第12分団（粕　　尾）</t>
    <rPh sb="6" eb="10">
      <t>カスオ</t>
    </rPh>
    <phoneticPr fontId="2"/>
  </si>
  <si>
    <t>第13分団（永　　野）</t>
    <rPh sb="6" eb="10">
      <t>ナガノ</t>
    </rPh>
    <phoneticPr fontId="2"/>
  </si>
  <si>
    <t>第14分団（清　　洲）</t>
    <rPh sb="6" eb="10">
      <t>キヨス</t>
    </rPh>
    <phoneticPr fontId="2"/>
  </si>
  <si>
    <t>-</t>
    <phoneticPr fontId="2"/>
  </si>
  <si>
    <t>電灯電話等の配線</t>
    <rPh sb="4" eb="5">
      <t>ナド</t>
    </rPh>
    <phoneticPr fontId="2"/>
  </si>
  <si>
    <t>罪種</t>
    <rPh sb="0" eb="1">
      <t>ツミ</t>
    </rPh>
    <rPh sb="1" eb="2">
      <t>シュ</t>
    </rPh>
    <phoneticPr fontId="6"/>
  </si>
  <si>
    <t>特殊詐欺</t>
    <rPh sb="0" eb="2">
      <t>トクシュ</t>
    </rPh>
    <rPh sb="2" eb="4">
      <t>サギ</t>
    </rPh>
    <phoneticPr fontId="2"/>
  </si>
  <si>
    <t>年  度</t>
    <rPh sb="0" eb="1">
      <t>トシ</t>
    </rPh>
    <rPh sb="3" eb="4">
      <t>ド</t>
    </rPh>
    <phoneticPr fontId="2"/>
  </si>
  <si>
    <t>年　　次</t>
    <rPh sb="0" eb="1">
      <t>トシ</t>
    </rPh>
    <rPh sb="3" eb="4">
      <t>ツギ</t>
    </rPh>
    <phoneticPr fontId="2"/>
  </si>
  <si>
    <t>わいせつ</t>
    <phoneticPr fontId="2"/>
  </si>
  <si>
    <t>強盗</t>
    <rPh sb="0" eb="2">
      <t>ゴウトウ</t>
    </rPh>
    <phoneticPr fontId="2"/>
  </si>
  <si>
    <t>ひったくり</t>
    <phoneticPr fontId="2"/>
  </si>
  <si>
    <t>住宅対象窃盗</t>
    <rPh sb="0" eb="2">
      <t>ジュウタク</t>
    </rPh>
    <rPh sb="2" eb="4">
      <t>タイショウ</t>
    </rPh>
    <rPh sb="4" eb="6">
      <t>セットウ</t>
    </rPh>
    <phoneticPr fontId="2"/>
  </si>
  <si>
    <t>自動車盗</t>
    <rPh sb="0" eb="3">
      <t>ジドウシャ</t>
    </rPh>
    <rPh sb="3" eb="4">
      <t>トウ</t>
    </rPh>
    <phoneticPr fontId="2"/>
  </si>
  <si>
    <t>車上ねらい</t>
    <rPh sb="0" eb="2">
      <t>シャジョウ</t>
    </rPh>
    <phoneticPr fontId="2"/>
  </si>
  <si>
    <t>その他の車輌</t>
    <rPh sb="2" eb="3">
      <t>タ</t>
    </rPh>
    <rPh sb="4" eb="6">
      <t>シャリョウ</t>
    </rPh>
    <phoneticPr fontId="2"/>
  </si>
  <si>
    <t>資材搬送車</t>
    <rPh sb="2" eb="4">
      <t>ハンソウ</t>
    </rPh>
    <phoneticPr fontId="2"/>
  </si>
  <si>
    <t>-</t>
    <phoneticPr fontId="6"/>
  </si>
  <si>
    <t>資料：鹿沼警察署調HP参照　　　　</t>
    <rPh sb="0" eb="2">
      <t>シリョウ</t>
    </rPh>
    <rPh sb="3" eb="5">
      <t>カヌマ</t>
    </rPh>
    <rPh sb="5" eb="8">
      <t>ケイサツショ</t>
    </rPh>
    <rPh sb="8" eb="9">
      <t>シラベ</t>
    </rPh>
    <rPh sb="11" eb="13">
      <t>サンショウ</t>
    </rPh>
    <phoneticPr fontId="6"/>
  </si>
  <si>
    <t>※（　）は管轄地域。北犬飼は、東部台を含む</t>
    <rPh sb="5" eb="7">
      <t>カンカツ</t>
    </rPh>
    <rPh sb="7" eb="9">
      <t>チイキ</t>
    </rPh>
    <rPh sb="10" eb="11">
      <t>キタ</t>
    </rPh>
    <rPh sb="11" eb="13">
      <t>イヌカイ</t>
    </rPh>
    <rPh sb="15" eb="17">
      <t>トウブ</t>
    </rPh>
    <rPh sb="17" eb="18">
      <t>ダイ</t>
    </rPh>
    <rPh sb="19" eb="20">
      <t>フク</t>
    </rPh>
    <phoneticPr fontId="2"/>
  </si>
  <si>
    <t>32表　救急業務の推移</t>
    <rPh sb="2" eb="3">
      <t>ヒョウ</t>
    </rPh>
    <rPh sb="4" eb="6">
      <t>キュウキュウ</t>
    </rPh>
    <rPh sb="6" eb="8">
      <t>ギョウム</t>
    </rPh>
    <rPh sb="9" eb="11">
      <t>スイイ</t>
    </rPh>
    <phoneticPr fontId="6"/>
  </si>
  <si>
    <t>17-2　　　救　急　車　搬　送　状　況</t>
    <phoneticPr fontId="2"/>
  </si>
  <si>
    <t>年  次</t>
    <rPh sb="0" eb="1">
      <t>トシ</t>
    </rPh>
    <rPh sb="3" eb="4">
      <t>ツギ</t>
    </rPh>
    <phoneticPr fontId="2"/>
  </si>
  <si>
    <t>事　　　故　　　別　　　搬　　　送　　　人　　　員</t>
    <phoneticPr fontId="2"/>
  </si>
  <si>
    <t>出動件数</t>
    <rPh sb="2" eb="3">
      <t>ケン</t>
    </rPh>
    <phoneticPr fontId="2"/>
  </si>
  <si>
    <t>交通事故</t>
    <rPh sb="2" eb="4">
      <t>ジコ</t>
    </rPh>
    <phoneticPr fontId="2"/>
  </si>
  <si>
    <t>運動競技</t>
    <phoneticPr fontId="2"/>
  </si>
  <si>
    <t>急  病</t>
    <phoneticPr fontId="2"/>
  </si>
  <si>
    <t>指令広報車</t>
    <rPh sb="0" eb="2">
      <t>シレイ</t>
    </rPh>
    <rPh sb="2" eb="4">
      <t>コウホウ</t>
    </rPh>
    <rPh sb="4" eb="5">
      <t>シャ</t>
    </rPh>
    <phoneticPr fontId="6"/>
  </si>
  <si>
    <t>総  数</t>
    <phoneticPr fontId="2"/>
  </si>
  <si>
    <t>自然災害</t>
    <phoneticPr fontId="2"/>
  </si>
  <si>
    <t>水　　難</t>
    <phoneticPr fontId="2"/>
  </si>
  <si>
    <t>労働災害</t>
    <phoneticPr fontId="2"/>
  </si>
  <si>
    <t>一般負傷</t>
    <phoneticPr fontId="2"/>
  </si>
  <si>
    <t>加  害</t>
    <phoneticPr fontId="2"/>
  </si>
  <si>
    <t>その他</t>
    <phoneticPr fontId="2"/>
  </si>
  <si>
    <t>17-3　　　火　災　・　損　害　状　況</t>
    <phoneticPr fontId="2"/>
  </si>
  <si>
    <t>17-4　　　原 因 別 火 災 発 生 件 数</t>
    <phoneticPr fontId="2"/>
  </si>
  <si>
    <t>こんろ</t>
    <phoneticPr fontId="2"/>
  </si>
  <si>
    <t>放　火</t>
    <phoneticPr fontId="2"/>
  </si>
  <si>
    <t>消　　防　　車　　等</t>
    <phoneticPr fontId="2"/>
  </si>
  <si>
    <t>消　　防　　水　　利</t>
    <phoneticPr fontId="2"/>
  </si>
  <si>
    <t>普通ポンプ車</t>
    <phoneticPr fontId="2"/>
  </si>
  <si>
    <t>積載車
小型動力ポンプ</t>
    <phoneticPr fontId="2"/>
  </si>
  <si>
    <t>搬送車
小型動力ポンプ</t>
    <phoneticPr fontId="2"/>
  </si>
  <si>
    <t>消火栓</t>
    <phoneticPr fontId="2"/>
  </si>
  <si>
    <t>団　　本　　部</t>
    <phoneticPr fontId="2"/>
  </si>
  <si>
    <t>第1分団（鹿   沼）</t>
    <phoneticPr fontId="2"/>
  </si>
  <si>
    <t>第2分団（菊   沢）</t>
    <phoneticPr fontId="2"/>
  </si>
  <si>
    <t>第3分団（北押原）</t>
    <phoneticPr fontId="2"/>
  </si>
  <si>
    <t>第4分団（北犬飼）</t>
    <phoneticPr fontId="2"/>
  </si>
  <si>
    <t>第5分団（東大芦）</t>
    <phoneticPr fontId="2"/>
  </si>
  <si>
    <t>第6分団（加   蘇）</t>
    <phoneticPr fontId="2"/>
  </si>
  <si>
    <t>第7分団（西大芦）</t>
    <phoneticPr fontId="2"/>
  </si>
  <si>
    <t>第8分団（板   荷）</t>
    <phoneticPr fontId="2"/>
  </si>
  <si>
    <t>第9分団（南   摩）</t>
    <phoneticPr fontId="2"/>
  </si>
  <si>
    <t>第10分団（南押原）</t>
    <phoneticPr fontId="2"/>
  </si>
  <si>
    <t>17-6　　　地 区 別 救 急 出 動 件 数</t>
    <phoneticPr fontId="2"/>
  </si>
  <si>
    <t>区　　分</t>
    <phoneticPr fontId="2"/>
  </si>
  <si>
    <t>資料：消防本部調</t>
    <phoneticPr fontId="6"/>
  </si>
  <si>
    <t>1月</t>
    <rPh sb="1" eb="2">
      <t>ガツ</t>
    </rPh>
    <phoneticPr fontId="6"/>
  </si>
  <si>
    <t>2月</t>
  </si>
  <si>
    <t>3月</t>
  </si>
  <si>
    <t>時間</t>
    <rPh sb="0" eb="2">
      <t>ジカン</t>
    </rPh>
    <phoneticPr fontId="6"/>
  </si>
  <si>
    <t>発生時数</t>
    <rPh sb="0" eb="2">
      <t>ハッセイ</t>
    </rPh>
    <rPh sb="2" eb="4">
      <t>ジスウ</t>
    </rPh>
    <phoneticPr fontId="6"/>
  </si>
  <si>
    <t>死者数</t>
    <rPh sb="0" eb="2">
      <t>シシャ</t>
    </rPh>
    <rPh sb="2" eb="3">
      <t>スウ</t>
    </rPh>
    <phoneticPr fontId="6"/>
  </si>
  <si>
    <t>当事者数</t>
    <rPh sb="0" eb="3">
      <t>トウジシャ</t>
    </rPh>
    <rPh sb="3" eb="4">
      <t>スウ</t>
    </rPh>
    <phoneticPr fontId="6"/>
  </si>
  <si>
    <t>15歳以下</t>
    <rPh sb="2" eb="3">
      <t>サイ</t>
    </rPh>
    <rPh sb="3" eb="5">
      <t>イカ</t>
    </rPh>
    <phoneticPr fontId="6"/>
  </si>
  <si>
    <t>若者</t>
    <rPh sb="0" eb="2">
      <t>ワカモノ</t>
    </rPh>
    <phoneticPr fontId="6"/>
  </si>
  <si>
    <t>16～19</t>
    <phoneticPr fontId="6"/>
  </si>
  <si>
    <t>20～24</t>
    <phoneticPr fontId="6"/>
  </si>
  <si>
    <t>25～29</t>
    <phoneticPr fontId="6"/>
  </si>
  <si>
    <t>30歳代</t>
    <rPh sb="2" eb="3">
      <t>サイ</t>
    </rPh>
    <rPh sb="3" eb="4">
      <t>ダイ</t>
    </rPh>
    <phoneticPr fontId="6"/>
  </si>
  <si>
    <t>40歳代</t>
    <rPh sb="2" eb="3">
      <t>サイ</t>
    </rPh>
    <rPh sb="3" eb="4">
      <t>ダイ</t>
    </rPh>
    <phoneticPr fontId="6"/>
  </si>
  <si>
    <t>50歳代</t>
    <rPh sb="2" eb="3">
      <t>サイ</t>
    </rPh>
    <rPh sb="3" eb="4">
      <t>ダイ</t>
    </rPh>
    <phoneticPr fontId="6"/>
  </si>
  <si>
    <t>60～64</t>
    <phoneticPr fontId="6"/>
  </si>
  <si>
    <t>高齢者</t>
    <rPh sb="0" eb="3">
      <t>コウレイシャ</t>
    </rPh>
    <phoneticPr fontId="6"/>
  </si>
  <si>
    <t>65～69</t>
    <phoneticPr fontId="6"/>
  </si>
  <si>
    <t>70～74</t>
    <phoneticPr fontId="6"/>
  </si>
  <si>
    <t>75歳以上</t>
    <rPh sb="2" eb="3">
      <t>サイ</t>
    </rPh>
    <rPh sb="3" eb="5">
      <t>イジョウ</t>
    </rPh>
    <phoneticPr fontId="6"/>
  </si>
  <si>
    <t>時間帯別</t>
    <rPh sb="0" eb="2">
      <t>ジカン</t>
    </rPh>
    <rPh sb="2" eb="3">
      <t>タイ</t>
    </rPh>
    <rPh sb="3" eb="4">
      <t>ベツ</t>
    </rPh>
    <phoneticPr fontId="6"/>
  </si>
  <si>
    <t>年齢別</t>
    <rPh sb="0" eb="2">
      <t>ネンレイ</t>
    </rPh>
    <rPh sb="2" eb="3">
      <t>ベツ</t>
    </rPh>
    <phoneticPr fontId="6"/>
  </si>
  <si>
    <t>（単位：人）</t>
    <rPh sb="1" eb="3">
      <t>タンイ</t>
    </rPh>
    <rPh sb="4" eb="5">
      <t>ニン</t>
    </rPh>
    <phoneticPr fontId="6"/>
  </si>
  <si>
    <t>（単位：件、人）</t>
    <rPh sb="1" eb="3">
      <t>タンイ</t>
    </rPh>
    <rPh sb="4" eb="5">
      <t>ケン</t>
    </rPh>
    <rPh sb="6" eb="7">
      <t>ニン</t>
    </rPh>
    <phoneticPr fontId="6"/>
  </si>
  <si>
    <t>資料：鹿沼警察署調</t>
    <rPh sb="0" eb="2">
      <t>シリョウ</t>
    </rPh>
    <rPh sb="3" eb="5">
      <t>カヌマ</t>
    </rPh>
    <rPh sb="5" eb="8">
      <t>ケイサツショ</t>
    </rPh>
    <rPh sb="8" eb="9">
      <t>シラ</t>
    </rPh>
    <phoneticPr fontId="6"/>
  </si>
  <si>
    <t>（注）鹿沼警察署管内の数値である</t>
    <rPh sb="1" eb="2">
      <t>チュウ</t>
    </rPh>
    <rPh sb="3" eb="5">
      <t>カヌマ</t>
    </rPh>
    <rPh sb="5" eb="8">
      <t>ケイサツショ</t>
    </rPh>
    <rPh sb="8" eb="10">
      <t>カンナイ</t>
    </rPh>
    <rPh sb="11" eb="13">
      <t>スウチ</t>
    </rPh>
    <phoneticPr fontId="6"/>
  </si>
  <si>
    <t>17-7　　　時 間 別 救 急 出 動 件 数</t>
    <phoneticPr fontId="2"/>
  </si>
  <si>
    <t>17-8　　　主 な 犯 罪 状 況</t>
    <rPh sb="7" eb="8">
      <t>オモ</t>
    </rPh>
    <rPh sb="11" eb="12">
      <t>ハン</t>
    </rPh>
    <rPh sb="13" eb="14">
      <t>ツミ</t>
    </rPh>
    <rPh sb="15" eb="16">
      <t>ジョウ</t>
    </rPh>
    <rPh sb="17" eb="18">
      <t>キョウ</t>
    </rPh>
    <phoneticPr fontId="6"/>
  </si>
  <si>
    <t>林野火災工作車</t>
    <rPh sb="0" eb="2">
      <t>リンヤ</t>
    </rPh>
    <rPh sb="2" eb="4">
      <t>カサイ</t>
    </rPh>
    <rPh sb="4" eb="7">
      <t>コウサクシャ</t>
    </rPh>
    <phoneticPr fontId="6"/>
  </si>
  <si>
    <t>-</t>
    <phoneticPr fontId="6"/>
  </si>
  <si>
    <t>11月</t>
    <phoneticPr fontId="6"/>
  </si>
  <si>
    <t>12月</t>
    <phoneticPr fontId="6"/>
  </si>
  <si>
    <t>11月</t>
    <phoneticPr fontId="6"/>
  </si>
  <si>
    <t>12月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</si>
  <si>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</si>
  <si>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</si>
  <si>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</si>
  <si>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</si>
  <si>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</si>
  <si>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</si>
  <si>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</si>
  <si>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</si>
  <si>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</si>
  <si>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</si>
  <si>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</si>
  <si>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</si>
  <si>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</si>
  <si>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火  災</t>
    <phoneticPr fontId="2"/>
  </si>
  <si>
    <t>建
物
（㎡）</t>
    <rPh sb="0" eb="3">
      <t>タテモノ</t>
    </rPh>
    <phoneticPr fontId="6"/>
  </si>
  <si>
    <t>林
野
（ａ）</t>
    <rPh sb="0" eb="3">
      <t>リンヤ</t>
    </rPh>
    <phoneticPr fontId="6"/>
  </si>
  <si>
    <t>負傷者</t>
    <phoneticPr fontId="6"/>
  </si>
  <si>
    <t>平成30年</t>
    <rPh sb="0" eb="2">
      <t>ヘイセイ</t>
    </rPh>
    <rPh sb="4" eb="5">
      <t>ネン</t>
    </rPh>
    <phoneticPr fontId="6"/>
  </si>
  <si>
    <t>-</t>
    <phoneticPr fontId="2"/>
  </si>
  <si>
    <t>-</t>
    <phoneticPr fontId="2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</si>
  <si>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</si>
  <si>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</si>
  <si>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</si>
  <si>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</si>
  <si>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</si>
  <si>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</si>
  <si>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</si>
  <si>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</si>
  <si>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</si>
  <si>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</si>
  <si>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査察車・連絡車等</t>
    <rPh sb="7" eb="8">
      <t>トウ</t>
    </rPh>
    <phoneticPr fontId="6"/>
  </si>
  <si>
    <t>令和元年</t>
    <rPh sb="0" eb="2">
      <t>レイワ</t>
    </rPh>
    <rPh sb="2" eb="3">
      <t>ガン</t>
    </rPh>
    <rPh sb="3" eb="4">
      <t>ネン</t>
    </rPh>
    <phoneticPr fontId="6"/>
  </si>
  <si>
    <t>-</t>
    <phoneticPr fontId="6"/>
  </si>
  <si>
    <t>平成28年度</t>
    <rPh sb="0" eb="2">
      <t>ヘイセイ</t>
    </rPh>
    <rPh sb="4" eb="6">
      <t>ネンド</t>
    </rPh>
    <phoneticPr fontId="6"/>
  </si>
  <si>
    <t>令和元</t>
    <rPh sb="0" eb="2">
      <t>レイワ</t>
    </rPh>
    <rPh sb="2" eb="3">
      <t>ガン</t>
    </rPh>
    <phoneticPr fontId="6"/>
  </si>
  <si>
    <t>平成28年</t>
    <rPh sb="0" eb="2">
      <t>ヘイセイ</t>
    </rPh>
    <rPh sb="4" eb="5">
      <t>ネン</t>
    </rPh>
    <phoneticPr fontId="6"/>
  </si>
  <si>
    <t>平成27年</t>
    <rPh sb="0" eb="2">
      <t>ヘイセイ</t>
    </rPh>
    <rPh sb="4" eb="5">
      <t>ネン</t>
    </rPh>
    <phoneticPr fontId="6"/>
  </si>
  <si>
    <t>（令和3年4月1日現在）</t>
    <rPh sb="1" eb="3">
      <t>レイワ</t>
    </rPh>
    <rPh sb="4" eb="5">
      <t>ネン</t>
    </rPh>
    <phoneticPr fontId="2"/>
  </si>
  <si>
    <t>令和2年</t>
    <rPh sb="0" eb="2">
      <t>レイワ</t>
    </rPh>
    <rPh sb="3" eb="4">
      <t>ネン</t>
    </rPh>
    <phoneticPr fontId="6"/>
  </si>
  <si>
    <t>-</t>
    <phoneticPr fontId="6"/>
  </si>
  <si>
    <t>-</t>
    <phoneticPr fontId="6"/>
  </si>
  <si>
    <t>令和2年度</t>
    <rPh sb="0" eb="2">
      <t>レイワ</t>
    </rPh>
    <rPh sb="3" eb="5">
      <t>ネンド</t>
    </rPh>
    <phoneticPr fontId="6"/>
  </si>
  <si>
    <t>令和2年</t>
    <rPh sb="0" eb="2">
      <t>レイワ</t>
    </rPh>
    <phoneticPr fontId="2"/>
  </si>
  <si>
    <t>2年１月</t>
    <rPh sb="1" eb="2">
      <t>ネン</t>
    </rPh>
    <phoneticPr fontId="2"/>
  </si>
  <si>
    <t>平成28年</t>
    <rPh sb="0" eb="2">
      <t>ヘイセイ</t>
    </rPh>
    <rPh sb="4" eb="5">
      <t>ネン</t>
    </rPh>
    <phoneticPr fontId="6"/>
  </si>
  <si>
    <t>-</t>
    <phoneticPr fontId="6"/>
  </si>
  <si>
    <t>17-5　　　消 防 団 の 現 勢 及 び 消 防 水 利</t>
    <phoneticPr fontId="2"/>
  </si>
  <si>
    <t>-</t>
    <phoneticPr fontId="6"/>
  </si>
  <si>
    <t>(各年4月1日現在)</t>
    <rPh sb="1" eb="3">
      <t>カクネン</t>
    </rPh>
    <rPh sb="4" eb="5">
      <t>ガツ</t>
    </rPh>
    <rPh sb="6" eb="7">
      <t>ニチ</t>
    </rPh>
    <rPh sb="7" eb="9">
      <t>ゲンザイ</t>
    </rPh>
    <phoneticPr fontId="6"/>
  </si>
  <si>
    <t>消防無線電話</t>
    <phoneticPr fontId="6"/>
  </si>
  <si>
    <t>（令和2年1月～12月）</t>
    <rPh sb="1" eb="3">
      <t>レイワ</t>
    </rPh>
    <rPh sb="4" eb="5">
      <t>ネン</t>
    </rPh>
    <phoneticPr fontId="6"/>
  </si>
  <si>
    <t>17-9　交 通 事 故 発 生 状 況</t>
    <rPh sb="5" eb="6">
      <t>コウ</t>
    </rPh>
    <rPh sb="7" eb="8">
      <t>ツウ</t>
    </rPh>
    <rPh sb="9" eb="10">
      <t>コト</t>
    </rPh>
    <rPh sb="11" eb="12">
      <t>ユエ</t>
    </rPh>
    <rPh sb="13" eb="14">
      <t>ハッ</t>
    </rPh>
    <rPh sb="15" eb="16">
      <t>セイ</t>
    </rPh>
    <rPh sb="17" eb="18">
      <t>ジョウ</t>
    </rPh>
    <rPh sb="19" eb="20">
      <t>キョウ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</si>
</sst>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_ ;[Red]\-#,##0\ "/>
    <numFmt numFmtId="178" formatCode="#,##0_);[Red]\(#,##0\)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8"/>
      <name val="ＭＳ Ｐゴシック"/>
      <family val="3"/>
      <charset val="128"/>
    </font>
    <font>
      <b/>
      <sz val="24"/>
      <name val="ＭＳ Ｐ明朝"/>
      <family val="1"/>
      <charset val="128"/>
    </font>
    <font>
      <b/>
      <sz val="24"/>
      <name val="Century"/>
      <family val="1"/>
    </font>
    <font>
      <sz val="24"/>
      <name val="Century"/>
      <family val="1"/>
    </font>
    <font>
      <sz val="9"/>
      <name val="Century"/>
      <family val="1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Century"/>
      <family val="1"/>
    </font>
    <font>
      <sz val="10"/>
      <color rgb="FFFF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42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distributed" textRotation="255" wrapText="1" justifyLastLine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255"/>
    </xf>
    <xf numFmtId="0" fontId="8" fillId="0" borderId="0" xfId="0" applyFont="1" applyFill="1" applyAlignment="1">
      <alignment vertical="center"/>
    </xf>
    <xf numFmtId="0" fontId="4" fillId="0" borderId="7" xfId="0" applyFont="1" applyFill="1" applyBorder="1" applyAlignment="1">
      <alignment horizontal="distributed" vertical="distributed" justifyLastLine="1"/>
    </xf>
    <xf numFmtId="41" fontId="4" fillId="0" borderId="4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 textRotation="255" shrinkToFit="1"/>
    </xf>
    <xf numFmtId="0" fontId="10" fillId="0" borderId="1" xfId="0" applyFont="1" applyFill="1" applyBorder="1" applyAlignment="1">
      <alignment horizontal="center" vertical="distributed" textRotation="255" wrapText="1" justifyLastLine="1"/>
    </xf>
    <xf numFmtId="177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0" fontId="18" fillId="2" borderId="0" xfId="0" applyFont="1" applyFill="1"/>
    <xf numFmtId="0" fontId="12" fillId="0" borderId="0" xfId="0" applyFont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5" fillId="0" borderId="0" xfId="0" applyFont="1"/>
    <xf numFmtId="0" fontId="15" fillId="0" borderId="0" xfId="0" applyFont="1"/>
    <xf numFmtId="0" fontId="8" fillId="0" borderId="6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19" fillId="0" borderId="0" xfId="0" applyFont="1" applyAlignment="1">
      <alignment horizontal="justify" vertical="center"/>
    </xf>
    <xf numFmtId="0" fontId="5" fillId="0" borderId="6" xfId="0" applyFont="1" applyFill="1" applyBorder="1" applyAlignment="1">
      <alignment vertical="center"/>
    </xf>
    <xf numFmtId="0" fontId="17" fillId="0" borderId="0" xfId="0" applyFont="1" applyAlignment="1">
      <alignment horizontal="centerContinuous"/>
    </xf>
    <xf numFmtId="0" fontId="20" fillId="0" borderId="0" xfId="0" applyFont="1" applyFill="1" applyBorder="1" applyAlignment="1">
      <alignment vertical="center"/>
    </xf>
    <xf numFmtId="177" fontId="4" fillId="0" borderId="4" xfId="3" applyNumberFormat="1" applyFont="1" applyFill="1" applyBorder="1" applyAlignment="1">
      <alignment horizontal="right" vertical="center"/>
    </xf>
    <xf numFmtId="41" fontId="4" fillId="0" borderId="4" xfId="3" applyNumberFormat="1" applyFont="1" applyFill="1" applyBorder="1" applyAlignment="1">
      <alignment horizontal="right" vertical="center"/>
    </xf>
    <xf numFmtId="177" fontId="4" fillId="0" borderId="4" xfId="3" applyNumberFormat="1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3" fillId="0" borderId="22" xfId="0" applyFont="1" applyBorder="1" applyAlignment="1">
      <alignment horizontal="center" vertical="center"/>
    </xf>
    <xf numFmtId="0" fontId="23" fillId="0" borderId="6" xfId="0" applyFont="1" applyBorder="1"/>
    <xf numFmtId="0" fontId="23" fillId="0" borderId="0" xfId="0" applyFont="1"/>
    <xf numFmtId="0" fontId="23" fillId="0" borderId="0" xfId="0" applyFont="1" applyBorder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distributed" textRotation="255" justifyLastLine="1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distributed" textRotation="255" justifyLastLine="1"/>
    </xf>
    <xf numFmtId="0" fontId="4" fillId="0" borderId="7" xfId="0" applyFont="1" applyFill="1" applyBorder="1" applyAlignment="1">
      <alignment horizontal="center" vertical="distributed" justifyLastLine="1"/>
    </xf>
    <xf numFmtId="0" fontId="4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4" fillId="0" borderId="1" xfId="0" applyFont="1" applyFill="1" applyBorder="1" applyAlignment="1">
      <alignment horizontal="center" vertical="distributed" textRotation="255" justifyLastLine="1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right" vertical="center"/>
    </xf>
    <xf numFmtId="0" fontId="26" fillId="0" borderId="0" xfId="0" applyFont="1" applyAlignment="1">
      <alignment horizontal="centerContinuous"/>
    </xf>
    <xf numFmtId="0" fontId="8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vertical="top"/>
    </xf>
    <xf numFmtId="0" fontId="4" fillId="0" borderId="0" xfId="0" applyFont="1" applyFill="1" applyAlignment="1">
      <alignment vertical="center" shrinkToFit="1"/>
    </xf>
    <xf numFmtId="0" fontId="4" fillId="0" borderId="1" xfId="0" applyFont="1" applyFill="1" applyBorder="1" applyAlignment="1">
      <alignment horizontal="center" vertical="distributed" textRotation="255" shrinkToFit="1"/>
    </xf>
    <xf numFmtId="0" fontId="4" fillId="0" borderId="2" xfId="0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vertical="center" shrinkToFit="1"/>
    </xf>
    <xf numFmtId="176" fontId="4" fillId="0" borderId="5" xfId="0" applyNumberFormat="1" applyFont="1" applyFill="1" applyBorder="1" applyAlignment="1">
      <alignment vertical="center" shrinkToFit="1"/>
    </xf>
    <xf numFmtId="176" fontId="21" fillId="0" borderId="4" xfId="0" applyNumberFormat="1" applyFont="1" applyFill="1" applyBorder="1" applyAlignment="1">
      <alignment vertical="center" shrinkToFit="1"/>
    </xf>
    <xf numFmtId="176" fontId="21" fillId="0" borderId="5" xfId="0" applyNumberFormat="1" applyFont="1" applyFill="1" applyBorder="1" applyAlignment="1">
      <alignment vertical="center" shrinkToFit="1"/>
    </xf>
    <xf numFmtId="176" fontId="4" fillId="0" borderId="4" xfId="0" applyNumberFormat="1" applyFont="1" applyFill="1" applyBorder="1" applyAlignment="1">
      <alignment vertical="center" shrinkToFit="1"/>
    </xf>
    <xf numFmtId="177" fontId="4" fillId="0" borderId="4" xfId="3" applyNumberFormat="1" applyFont="1" applyFill="1" applyBorder="1" applyAlignment="1">
      <alignment horizontal="center" vertical="center" shrinkToFit="1"/>
    </xf>
    <xf numFmtId="177" fontId="4" fillId="0" borderId="0" xfId="3" applyNumberFormat="1" applyFont="1" applyFill="1" applyBorder="1" applyAlignment="1">
      <alignment vertical="center" shrinkToFit="1"/>
    </xf>
    <xf numFmtId="176" fontId="4" fillId="0" borderId="2" xfId="0" applyNumberFormat="1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left" vertical="top" shrinkToFit="1"/>
    </xf>
    <xf numFmtId="0" fontId="8" fillId="0" borderId="0" xfId="0" applyFont="1" applyFill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shrinkToFit="1"/>
    </xf>
    <xf numFmtId="0" fontId="5" fillId="0" borderId="0" xfId="0" applyFont="1" applyFill="1" applyAlignment="1">
      <alignment vertical="center" shrinkToFit="1"/>
    </xf>
    <xf numFmtId="0" fontId="5" fillId="0" borderId="6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8" fillId="0" borderId="8" xfId="0" applyFont="1" applyFill="1" applyBorder="1" applyAlignment="1">
      <alignment vertical="top" shrinkToFit="1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41" fontId="21" fillId="0" borderId="4" xfId="3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distributed" textRotation="255" shrinkToFit="1"/>
    </xf>
    <xf numFmtId="177" fontId="4" fillId="0" borderId="4" xfId="3" applyNumberFormat="1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distributed" textRotation="255" justifyLastLine="1"/>
    </xf>
    <xf numFmtId="178" fontId="4" fillId="0" borderId="5" xfId="3" applyNumberFormat="1" applyFont="1" applyFill="1" applyBorder="1" applyAlignment="1">
      <alignment horizontal="right" vertical="center"/>
    </xf>
    <xf numFmtId="177" fontId="4" fillId="0" borderId="5" xfId="3" applyNumberFormat="1" applyFont="1" applyFill="1" applyBorder="1" applyAlignment="1">
      <alignment vertical="center"/>
    </xf>
    <xf numFmtId="177" fontId="4" fillId="0" borderId="0" xfId="3" applyNumberFormat="1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vertical="center" shrinkToFit="1"/>
    </xf>
    <xf numFmtId="0" fontId="27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/>
    </xf>
    <xf numFmtId="177" fontId="20" fillId="0" borderId="6" xfId="3" applyNumberFormat="1" applyFont="1" applyFill="1" applyBorder="1" applyAlignment="1">
      <alignment vertical="center" shrinkToFit="1"/>
    </xf>
    <xf numFmtId="176" fontId="7" fillId="0" borderId="0" xfId="0" applyNumberFormat="1" applyFont="1" applyFill="1" applyBorder="1" applyAlignment="1">
      <alignment vertical="center" shrinkToFit="1"/>
    </xf>
    <xf numFmtId="176" fontId="7" fillId="0" borderId="11" xfId="0" applyNumberFormat="1" applyFont="1" applyFill="1" applyBorder="1" applyAlignment="1">
      <alignment vertical="center" shrinkToFit="1"/>
    </xf>
    <xf numFmtId="177" fontId="4" fillId="0" borderId="13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vertical="center" shrinkToFit="1"/>
    </xf>
    <xf numFmtId="177" fontId="7" fillId="0" borderId="4" xfId="3" applyNumberFormat="1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horizontal="right" vertical="center"/>
    </xf>
    <xf numFmtId="177" fontId="4" fillId="0" borderId="12" xfId="3" applyNumberFormat="1" applyFont="1" applyFill="1" applyBorder="1" applyAlignment="1">
      <alignment vertical="center"/>
    </xf>
    <xf numFmtId="177" fontId="4" fillId="0" borderId="12" xfId="3" applyNumberFormat="1" applyFont="1" applyFill="1" applyBorder="1" applyAlignment="1">
      <alignment horizontal="right" vertical="center"/>
    </xf>
    <xf numFmtId="41" fontId="4" fillId="0" borderId="12" xfId="3" applyNumberFormat="1" applyFont="1" applyFill="1" applyBorder="1" applyAlignment="1">
      <alignment horizontal="right" vertical="center"/>
    </xf>
    <xf numFmtId="177" fontId="7" fillId="0" borderId="4" xfId="3" applyNumberFormat="1" applyFont="1" applyFill="1" applyBorder="1" applyAlignment="1">
      <alignment horizontal="right" vertical="center"/>
    </xf>
    <xf numFmtId="177" fontId="7" fillId="0" borderId="5" xfId="3" applyNumberFormat="1" applyFont="1" applyFill="1" applyBorder="1" applyAlignment="1">
      <alignment vertical="center"/>
    </xf>
    <xf numFmtId="177" fontId="4" fillId="0" borderId="11" xfId="3" applyNumberFormat="1" applyFont="1" applyFill="1" applyBorder="1" applyAlignment="1">
      <alignment vertical="center"/>
    </xf>
    <xf numFmtId="176" fontId="7" fillId="0" borderId="6" xfId="0" applyNumberFormat="1" applyFont="1" applyFill="1" applyBorder="1" applyAlignment="1">
      <alignment vertical="center" shrinkToFit="1"/>
    </xf>
    <xf numFmtId="41" fontId="7" fillId="0" borderId="4" xfId="3" applyNumberFormat="1" applyFont="1" applyFill="1" applyBorder="1" applyAlignment="1">
      <alignment horizontal="right" vertical="center"/>
    </xf>
    <xf numFmtId="41" fontId="4" fillId="0" borderId="11" xfId="3" applyNumberFormat="1" applyFont="1" applyFill="1" applyBorder="1" applyAlignment="1">
      <alignment horizontal="right" vertical="center"/>
    </xf>
    <xf numFmtId="178" fontId="4" fillId="0" borderId="11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vertical="center" shrinkToFit="1"/>
    </xf>
    <xf numFmtId="0" fontId="23" fillId="0" borderId="24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/>
    </xf>
    <xf numFmtId="0" fontId="0" fillId="0" borderId="0" xfId="0" applyFont="1"/>
    <xf numFmtId="0" fontId="26" fillId="0" borderId="0" xfId="0" applyFont="1" applyAlignment="1">
      <alignment horizontal="right"/>
    </xf>
    <xf numFmtId="0" fontId="0" fillId="0" borderId="0" xfId="0" applyFont="1" applyBorder="1"/>
    <xf numFmtId="0" fontId="23" fillId="0" borderId="6" xfId="0" applyFont="1" applyBorder="1" applyAlignment="1">
      <alignment horizontal="right"/>
    </xf>
    <xf numFmtId="0" fontId="23" fillId="0" borderId="29" xfId="0" applyFont="1" applyBorder="1" applyAlignment="1">
      <alignment horizontal="right" vertical="center"/>
    </xf>
    <xf numFmtId="0" fontId="23" fillId="0" borderId="27" xfId="0" applyFont="1" applyBorder="1" applyAlignment="1">
      <alignment horizontal="right" vertical="center"/>
    </xf>
    <xf numFmtId="0" fontId="23" fillId="0" borderId="28" xfId="0" applyFont="1" applyBorder="1" applyAlignment="1">
      <alignment horizontal="right" vertical="center"/>
    </xf>
    <xf numFmtId="0" fontId="23" fillId="0" borderId="9" xfId="0" applyFont="1" applyBorder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23" fillId="0" borderId="11" xfId="0" applyFont="1" applyBorder="1" applyAlignment="1">
      <alignment horizontal="right" vertical="center"/>
    </xf>
    <xf numFmtId="0" fontId="23" fillId="0" borderId="18" xfId="0" applyFont="1" applyBorder="1" applyAlignment="1">
      <alignment horizontal="right" vertical="center"/>
    </xf>
    <xf numFmtId="0" fontId="23" fillId="0" borderId="16" xfId="0" applyFont="1" applyBorder="1" applyAlignment="1">
      <alignment horizontal="right" vertical="center"/>
    </xf>
    <xf numFmtId="0" fontId="23" fillId="0" borderId="17" xfId="0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3" fillId="0" borderId="19" xfId="0" applyFont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177" fontId="7" fillId="0" borderId="0" xfId="3" applyNumberFormat="1" applyFont="1" applyBorder="1" applyAlignment="1">
      <alignment vertical="center"/>
    </xf>
    <xf numFmtId="0" fontId="4" fillId="0" borderId="0" xfId="0" applyFont="1" applyFill="1" applyAlignment="1"/>
    <xf numFmtId="0" fontId="5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4" fillId="0" borderId="0" xfId="0" applyFont="1" applyFill="1" applyBorder="1" applyAlignment="1"/>
    <xf numFmtId="177" fontId="7" fillId="0" borderId="12" xfId="0" applyNumberFormat="1" applyFont="1" applyFill="1" applyBorder="1" applyAlignment="1">
      <alignment horizontal="right" vertical="center"/>
    </xf>
    <xf numFmtId="41" fontId="4" fillId="0" borderId="12" xfId="1" applyNumberFormat="1" applyFont="1" applyFill="1" applyBorder="1" applyAlignment="1">
      <alignment horizontal="right" vertical="center"/>
    </xf>
    <xf numFmtId="41" fontId="4" fillId="0" borderId="5" xfId="1" applyNumberFormat="1" applyFont="1" applyFill="1" applyBorder="1" applyAlignment="1">
      <alignment horizontal="right" vertical="center"/>
    </xf>
    <xf numFmtId="41" fontId="21" fillId="0" borderId="5" xfId="3" applyNumberFormat="1" applyFont="1" applyFill="1" applyBorder="1" applyAlignment="1">
      <alignment horizontal="right" vertical="center"/>
    </xf>
    <xf numFmtId="41" fontId="7" fillId="0" borderId="4" xfId="1" applyNumberFormat="1" applyFont="1" applyFill="1" applyBorder="1" applyAlignment="1">
      <alignment horizontal="right" vertical="center"/>
    </xf>
    <xf numFmtId="41" fontId="7" fillId="0" borderId="5" xfId="3" applyNumberFormat="1" applyFont="1" applyFill="1" applyBorder="1" applyAlignment="1">
      <alignment horizontal="right" vertical="center"/>
    </xf>
    <xf numFmtId="41" fontId="4" fillId="0" borderId="5" xfId="3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41" fontId="4" fillId="0" borderId="14" xfId="1" applyNumberFormat="1" applyFont="1" applyFill="1" applyBorder="1" applyAlignment="1">
      <alignment horizontal="right" vertical="center"/>
    </xf>
    <xf numFmtId="178" fontId="7" fillId="0" borderId="5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 shrinkToFit="1"/>
    </xf>
    <xf numFmtId="0" fontId="8" fillId="0" borderId="0" xfId="0" applyFont="1" applyFill="1" applyAlignment="1">
      <alignment horizontal="left" shrinkToFit="1"/>
    </xf>
    <xf numFmtId="41" fontId="4" fillId="0" borderId="5" xfId="3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21" fillId="0" borderId="2" xfId="0" applyFont="1" applyFill="1" applyBorder="1" applyAlignment="1">
      <alignment horizontal="center" vertical="center" shrinkToFit="1"/>
    </xf>
    <xf numFmtId="38" fontId="21" fillId="0" borderId="4" xfId="3" applyFont="1" applyFill="1" applyBorder="1" applyAlignment="1">
      <alignment horizontal="right" vertical="center" shrinkToFit="1"/>
    </xf>
    <xf numFmtId="38" fontId="21" fillId="0" borderId="5" xfId="3" applyFont="1" applyFill="1" applyBorder="1" applyAlignment="1">
      <alignment horizontal="right" vertical="center" shrinkToFit="1"/>
    </xf>
    <xf numFmtId="38" fontId="21" fillId="0" borderId="0" xfId="3" applyFont="1" applyFill="1" applyBorder="1" applyAlignment="1">
      <alignment horizontal="right" vertical="center" shrinkToFit="1"/>
    </xf>
    <xf numFmtId="0" fontId="28" fillId="0" borderId="9" xfId="0" applyFont="1" applyFill="1" applyBorder="1" applyAlignment="1">
      <alignment horizontal="center" vertical="center" shrinkToFit="1"/>
    </xf>
    <xf numFmtId="38" fontId="28" fillId="0" borderId="12" xfId="3" applyFont="1" applyFill="1" applyBorder="1" applyAlignment="1">
      <alignment horizontal="right" vertical="center" shrinkToFit="1"/>
    </xf>
    <xf numFmtId="0" fontId="8" fillId="0" borderId="6" xfId="0" applyFont="1" applyFill="1" applyBorder="1" applyAlignment="1">
      <alignment horizontal="right" vertical="center"/>
    </xf>
    <xf numFmtId="58" fontId="5" fillId="0" borderId="6" xfId="0" applyNumberFormat="1" applyFont="1" applyFill="1" applyBorder="1" applyAlignment="1">
      <alignment horizontal="right" vertical="center"/>
    </xf>
    <xf numFmtId="177" fontId="4" fillId="0" borderId="5" xfId="3" applyNumberFormat="1" applyFont="1" applyFill="1" applyBorder="1" applyAlignment="1">
      <alignment horizontal="right" vertical="center" shrinkToFit="1"/>
    </xf>
    <xf numFmtId="177" fontId="4" fillId="0" borderId="2" xfId="3" applyNumberFormat="1" applyFont="1" applyFill="1" applyBorder="1" applyAlignment="1">
      <alignment horizontal="right" vertical="center" shrinkToFit="1"/>
    </xf>
    <xf numFmtId="177" fontId="4" fillId="0" borderId="14" xfId="3" applyNumberFormat="1" applyFont="1" applyFill="1" applyBorder="1" applyAlignment="1">
      <alignment horizontal="right" vertical="center" shrinkToFit="1"/>
    </xf>
    <xf numFmtId="177" fontId="4" fillId="0" borderId="10" xfId="3" applyNumberFormat="1" applyFont="1" applyFill="1" applyBorder="1" applyAlignment="1">
      <alignment horizontal="right" vertical="center" shrinkToFit="1"/>
    </xf>
    <xf numFmtId="177" fontId="4" fillId="0" borderId="0" xfId="3" applyNumberFormat="1" applyFont="1" applyFill="1" applyBorder="1" applyAlignment="1">
      <alignment horizontal="right" vertical="center" shrinkToFit="1"/>
    </xf>
    <xf numFmtId="177" fontId="7" fillId="0" borderId="11" xfId="3" applyNumberFormat="1" applyFont="1" applyFill="1" applyBorder="1" applyAlignment="1">
      <alignment horizontal="right" vertical="center" shrinkToFit="1"/>
    </xf>
    <xf numFmtId="177" fontId="7" fillId="0" borderId="6" xfId="3" applyNumberFormat="1" applyFont="1" applyFill="1" applyBorder="1" applyAlignment="1">
      <alignment horizontal="right" vertical="center" shrinkToFit="1"/>
    </xf>
    <xf numFmtId="177" fontId="7" fillId="0" borderId="9" xfId="3" applyNumberFormat="1" applyFont="1" applyFill="1" applyBorder="1" applyAlignment="1">
      <alignment horizontal="right" vertical="center" shrinkToFit="1"/>
    </xf>
    <xf numFmtId="177" fontId="4" fillId="0" borderId="8" xfId="3" applyNumberFormat="1" applyFont="1" applyFill="1" applyBorder="1" applyAlignment="1">
      <alignment horizontal="right" vertical="center" shrinkToFit="1"/>
    </xf>
    <xf numFmtId="0" fontId="4" fillId="0" borderId="3" xfId="0" applyFont="1" applyFill="1" applyBorder="1" applyAlignment="1">
      <alignment horizontal="center" vertical="center" textRotation="255" shrinkToFit="1"/>
    </xf>
    <xf numFmtId="0" fontId="4" fillId="0" borderId="7" xfId="0" applyFont="1" applyFill="1" applyBorder="1" applyAlignment="1">
      <alignment horizontal="center" vertical="center" textRotation="255" shrinkToFit="1"/>
    </xf>
    <xf numFmtId="0" fontId="4" fillId="0" borderId="3" xfId="0" applyFont="1" applyFill="1" applyBorder="1" applyAlignment="1">
      <alignment horizontal="distributed" vertical="center" justifyLastLine="1" shrinkToFit="1"/>
    </xf>
    <xf numFmtId="0" fontId="4" fillId="0" borderId="15" xfId="0" applyFont="1" applyFill="1" applyBorder="1" applyAlignment="1">
      <alignment horizontal="distributed" vertical="center" justifyLastLine="1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distributed" textRotation="255" shrinkToFit="1"/>
    </xf>
    <xf numFmtId="0" fontId="4" fillId="0" borderId="7" xfId="0" applyFont="1" applyFill="1" applyBorder="1" applyAlignment="1">
      <alignment horizontal="center" vertical="distributed" textRotation="255" shrinkToFit="1"/>
    </xf>
    <xf numFmtId="0" fontId="4" fillId="0" borderId="15" xfId="0" applyFont="1" applyFill="1" applyBorder="1" applyAlignment="1">
      <alignment horizontal="center" vertical="distributed" textRotation="255" shrinkToFit="1"/>
    </xf>
    <xf numFmtId="0" fontId="3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distributed" shrinkToFit="1"/>
    </xf>
    <xf numFmtId="0" fontId="4" fillId="0" borderId="9" xfId="0" applyFont="1" applyFill="1" applyBorder="1" applyAlignment="1">
      <alignment horizontal="center" vertical="distributed" shrinkToFit="1"/>
    </xf>
    <xf numFmtId="0" fontId="4" fillId="0" borderId="1" xfId="0" applyFont="1" applyFill="1" applyBorder="1" applyAlignment="1">
      <alignment horizontal="center" vertical="distributed" textRotation="255" shrinkToFit="1"/>
    </xf>
    <xf numFmtId="0" fontId="3" fillId="0" borderId="0" xfId="0" applyFont="1" applyFill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distributed" textRotation="255" shrinkToFit="1"/>
    </xf>
    <xf numFmtId="0" fontId="4" fillId="0" borderId="8" xfId="0" applyFont="1" applyFill="1" applyBorder="1" applyAlignment="1">
      <alignment horizontal="center" vertical="distributed" textRotation="255" shrinkToFit="1"/>
    </xf>
    <xf numFmtId="0" fontId="4" fillId="0" borderId="11" xfId="0" applyFont="1" applyFill="1" applyBorder="1" applyAlignment="1">
      <alignment horizontal="center" vertical="distributed" textRotation="255" shrinkToFit="1"/>
    </xf>
    <xf numFmtId="0" fontId="4" fillId="0" borderId="6" xfId="0" applyFont="1" applyFill="1" applyBorder="1" applyAlignment="1">
      <alignment horizontal="center" vertical="distributed" textRotation="255" shrinkToFit="1"/>
    </xf>
    <xf numFmtId="0" fontId="4" fillId="0" borderId="12" xfId="0" applyFont="1" applyFill="1" applyBorder="1" applyAlignment="1">
      <alignment horizontal="center" vertical="center" textRotation="255" shrinkToFit="1"/>
    </xf>
    <xf numFmtId="0" fontId="4" fillId="0" borderId="11" xfId="0" applyFont="1" applyFill="1" applyBorder="1" applyAlignment="1">
      <alignment horizontal="center" vertical="center" textRotation="255" shrinkToFit="1"/>
    </xf>
    <xf numFmtId="0" fontId="4" fillId="0" borderId="9" xfId="0" applyFont="1" applyFill="1" applyBorder="1" applyAlignment="1">
      <alignment horizontal="center" vertical="center" textRotation="255" shrinkToFit="1"/>
    </xf>
    <xf numFmtId="0" fontId="4" fillId="0" borderId="3" xfId="0" applyFont="1" applyFill="1" applyBorder="1" applyAlignment="1">
      <alignment horizontal="distributed" vertical="center" shrinkToFit="1"/>
    </xf>
    <xf numFmtId="0" fontId="4" fillId="0" borderId="15" xfId="0" applyFont="1" applyFill="1" applyBorder="1" applyAlignment="1">
      <alignment horizontal="distributed" vertical="center" shrinkToFit="1"/>
    </xf>
    <xf numFmtId="0" fontId="4" fillId="0" borderId="7" xfId="0" applyFont="1" applyFill="1" applyBorder="1" applyAlignment="1">
      <alignment horizontal="distributed" vertical="center" shrinkToFit="1"/>
    </xf>
    <xf numFmtId="0" fontId="4" fillId="0" borderId="9" xfId="0" applyFont="1" applyFill="1" applyBorder="1" applyAlignment="1">
      <alignment horizontal="distributed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distributed" wrapText="1" shrinkToFit="1"/>
    </xf>
    <xf numFmtId="0" fontId="4" fillId="0" borderId="7" xfId="0" applyFont="1" applyFill="1" applyBorder="1" applyAlignment="1">
      <alignment horizontal="center" vertical="distributed" shrinkToFit="1"/>
    </xf>
    <xf numFmtId="0" fontId="4" fillId="0" borderId="9" xfId="0" applyFont="1" applyFill="1" applyBorder="1" applyAlignment="1">
      <alignment horizontal="center" vertical="distributed" textRotation="255" shrinkToFit="1"/>
    </xf>
    <xf numFmtId="38" fontId="21" fillId="0" borderId="5" xfId="3" applyFont="1" applyFill="1" applyBorder="1" applyAlignment="1">
      <alignment horizontal="right" vertical="center" shrinkToFit="1"/>
    </xf>
    <xf numFmtId="38" fontId="21" fillId="0" borderId="0" xfId="3" applyFont="1" applyFill="1" applyBorder="1" applyAlignment="1">
      <alignment horizontal="right" vertical="center" shrinkToFit="1"/>
    </xf>
    <xf numFmtId="38" fontId="28" fillId="0" borderId="11" xfId="3" applyFont="1" applyFill="1" applyBorder="1" applyAlignment="1">
      <alignment horizontal="right" vertical="center" shrinkToFit="1"/>
    </xf>
    <xf numFmtId="38" fontId="28" fillId="0" borderId="9" xfId="3" applyFont="1" applyFill="1" applyBorder="1" applyAlignment="1">
      <alignment horizontal="right" vertical="center" shrinkToFit="1"/>
    </xf>
    <xf numFmtId="38" fontId="28" fillId="0" borderId="11" xfId="1" applyFont="1" applyFill="1" applyBorder="1" applyAlignment="1">
      <alignment horizontal="right" vertical="center" shrinkToFit="1"/>
    </xf>
    <xf numFmtId="38" fontId="28" fillId="0" borderId="9" xfId="1" applyFont="1" applyFill="1" applyBorder="1" applyAlignment="1">
      <alignment horizontal="right" vertical="center" shrinkToFit="1"/>
    </xf>
    <xf numFmtId="38" fontId="28" fillId="0" borderId="6" xfId="3" applyFont="1" applyFill="1" applyBorder="1" applyAlignment="1">
      <alignment horizontal="right" vertical="center" shrinkToFit="1"/>
    </xf>
    <xf numFmtId="38" fontId="21" fillId="0" borderId="2" xfId="3" applyFont="1" applyFill="1" applyBorder="1" applyAlignment="1">
      <alignment horizontal="right" vertical="center" shrinkToFit="1"/>
    </xf>
    <xf numFmtId="38" fontId="21" fillId="0" borderId="5" xfId="1" applyFont="1" applyFill="1" applyBorder="1" applyAlignment="1">
      <alignment horizontal="right" vertical="center" shrinkToFit="1"/>
    </xf>
    <xf numFmtId="38" fontId="21" fillId="0" borderId="2" xfId="1" applyFont="1" applyFill="1" applyBorder="1" applyAlignment="1">
      <alignment horizontal="right" vertical="center" shrinkToFit="1"/>
    </xf>
    <xf numFmtId="38" fontId="21" fillId="0" borderId="14" xfId="3" applyFont="1" applyFill="1" applyBorder="1" applyAlignment="1">
      <alignment horizontal="right" vertical="center" shrinkToFit="1"/>
    </xf>
    <xf numFmtId="38" fontId="21" fillId="0" borderId="10" xfId="3" applyFont="1" applyFill="1" applyBorder="1" applyAlignment="1">
      <alignment horizontal="right" vertical="center" shrinkToFit="1"/>
    </xf>
    <xf numFmtId="38" fontId="21" fillId="0" borderId="14" xfId="1" applyFont="1" applyFill="1" applyBorder="1" applyAlignment="1">
      <alignment horizontal="right" vertical="center" shrinkToFit="1"/>
    </xf>
    <xf numFmtId="38" fontId="21" fillId="0" borderId="10" xfId="1" applyFont="1" applyFill="1" applyBorder="1" applyAlignment="1">
      <alignment horizontal="right" vertical="center" shrinkToFit="1"/>
    </xf>
    <xf numFmtId="38" fontId="21" fillId="0" borderId="8" xfId="3" applyFont="1" applyFill="1" applyBorder="1" applyAlignment="1">
      <alignment horizontal="right" vertical="center" shrinkToFit="1"/>
    </xf>
    <xf numFmtId="0" fontId="8" fillId="0" borderId="6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 vertical="distributed" justifyLastLine="1"/>
    </xf>
    <xf numFmtId="0" fontId="4" fillId="0" borderId="10" xfId="0" applyFont="1" applyFill="1" applyBorder="1" applyAlignment="1">
      <alignment horizontal="center" vertical="distributed" justifyLastLine="1"/>
    </xf>
    <xf numFmtId="0" fontId="4" fillId="0" borderId="6" xfId="0" applyFont="1" applyFill="1" applyBorder="1" applyAlignment="1">
      <alignment horizontal="center" vertical="distributed" justifyLastLine="1"/>
    </xf>
    <xf numFmtId="0" fontId="4" fillId="0" borderId="9" xfId="0" applyFont="1" applyFill="1" applyBorder="1" applyAlignment="1">
      <alignment horizontal="center" vertical="distributed" justifyLastLine="1"/>
    </xf>
    <xf numFmtId="0" fontId="4" fillId="0" borderId="13" xfId="0" applyFont="1" applyFill="1" applyBorder="1" applyAlignment="1">
      <alignment horizontal="center" vertical="distributed" textRotation="255" justifyLastLine="1"/>
    </xf>
    <xf numFmtId="0" fontId="4" fillId="0" borderId="12" xfId="0" applyFont="1" applyFill="1" applyBorder="1" applyAlignment="1">
      <alignment horizontal="center" vertical="distributed" textRotation="255" justifyLastLine="1"/>
    </xf>
    <xf numFmtId="0" fontId="4" fillId="0" borderId="3" xfId="0" applyFont="1" applyFill="1" applyBorder="1" applyAlignment="1">
      <alignment horizontal="center" vertical="distributed" justifyLastLine="1"/>
    </xf>
    <xf numFmtId="0" fontId="4" fillId="0" borderId="15" xfId="0" applyFont="1" applyFill="1" applyBorder="1" applyAlignment="1">
      <alignment horizontal="center" vertical="distributed" justifyLastLine="1"/>
    </xf>
    <xf numFmtId="0" fontId="4" fillId="0" borderId="7" xfId="0" applyFont="1" applyFill="1" applyBorder="1" applyAlignment="1">
      <alignment horizontal="center" vertical="distributed" justifyLastLine="1"/>
    </xf>
    <xf numFmtId="0" fontId="4" fillId="0" borderId="3" xfId="0" applyFont="1" applyFill="1" applyBorder="1" applyAlignment="1">
      <alignment horizontal="center" vertical="distributed" textRotation="255" wrapText="1" justifyLastLine="1"/>
    </xf>
    <xf numFmtId="0" fontId="4" fillId="0" borderId="7" xfId="0" applyFont="1" applyFill="1" applyBorder="1" applyAlignment="1">
      <alignment horizontal="center" vertical="distributed" textRotation="255" justifyLastLine="1"/>
    </xf>
    <xf numFmtId="0" fontId="4" fillId="0" borderId="7" xfId="0" applyFont="1" applyFill="1" applyBorder="1" applyAlignment="1">
      <alignment horizontal="center" vertical="distributed" textRotation="255" wrapText="1" justifyLastLine="1"/>
    </xf>
    <xf numFmtId="0" fontId="4" fillId="0" borderId="15" xfId="0" applyFont="1" applyFill="1" applyBorder="1" applyAlignment="1">
      <alignment horizontal="center" vertical="distributed" textRotation="255" wrapText="1" justifyLastLine="1"/>
    </xf>
    <xf numFmtId="41" fontId="4" fillId="0" borderId="14" xfId="3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2" xfId="0" applyFont="1" applyFill="1" applyBorder="1" applyAlignment="1">
      <alignment horizontal="distributed" vertical="center" wrapText="1"/>
    </xf>
    <xf numFmtId="177" fontId="4" fillId="0" borderId="5" xfId="0" applyNumberFormat="1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41" fontId="4" fillId="0" borderId="5" xfId="3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distributed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77" fontId="7" fillId="0" borderId="11" xfId="0" applyNumberFormat="1" applyFont="1" applyFill="1" applyBorder="1" applyAlignment="1">
      <alignment horizontal="right" vertical="center"/>
    </xf>
    <xf numFmtId="177" fontId="7" fillId="0" borderId="9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indent="2"/>
    </xf>
    <xf numFmtId="0" fontId="4" fillId="0" borderId="2" xfId="0" applyFont="1" applyFill="1" applyBorder="1" applyAlignment="1">
      <alignment horizontal="distributed" vertical="center" indent="2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 indent="2"/>
    </xf>
    <xf numFmtId="0" fontId="7" fillId="0" borderId="2" xfId="0" applyFont="1" applyFill="1" applyBorder="1" applyAlignment="1">
      <alignment horizontal="distributed" vertical="center" indent="2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6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24" fillId="0" borderId="15" xfId="0" applyFont="1" applyFill="1" applyBorder="1" applyAlignment="1">
      <alignment horizontal="center" vertical="center" justifyLastLine="1"/>
    </xf>
    <xf numFmtId="0" fontId="24" fillId="0" borderId="7" xfId="0" applyFont="1" applyFill="1" applyBorder="1" applyAlignment="1">
      <alignment horizontal="center" vertical="center" justifyLastLine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176" fontId="24" fillId="0" borderId="14" xfId="0" applyNumberFormat="1" applyFont="1" applyFill="1" applyBorder="1" applyAlignment="1">
      <alignment horizontal="right" vertical="center"/>
    </xf>
    <xf numFmtId="176" fontId="24" fillId="0" borderId="8" xfId="0" applyNumberFormat="1" applyFont="1" applyFill="1" applyBorder="1" applyAlignment="1">
      <alignment horizontal="right" vertical="center"/>
    </xf>
    <xf numFmtId="176" fontId="24" fillId="0" borderId="10" xfId="0" applyNumberFormat="1" applyFont="1" applyFill="1" applyBorder="1" applyAlignment="1">
      <alignment horizontal="right" vertical="center"/>
    </xf>
    <xf numFmtId="176" fontId="0" fillId="0" borderId="14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176" fontId="24" fillId="0" borderId="5" xfId="0" applyNumberFormat="1" applyFont="1" applyFill="1" applyBorder="1" applyAlignment="1">
      <alignment horizontal="right" vertical="center"/>
    </xf>
    <xf numFmtId="176" fontId="24" fillId="0" borderId="0" xfId="0" applyNumberFormat="1" applyFont="1" applyFill="1" applyBorder="1" applyAlignment="1">
      <alignment horizontal="right" vertical="center"/>
    </xf>
    <xf numFmtId="176" fontId="24" fillId="0" borderId="2" xfId="0" applyNumberFormat="1" applyFont="1" applyFill="1" applyBorder="1" applyAlignment="1">
      <alignment horizontal="right" vertical="center"/>
    </xf>
    <xf numFmtId="176" fontId="0" fillId="0" borderId="5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176" fontId="24" fillId="0" borderId="11" xfId="0" applyNumberFormat="1" applyFont="1" applyFill="1" applyBorder="1" applyAlignment="1">
      <alignment horizontal="right" vertical="center"/>
    </xf>
    <xf numFmtId="176" fontId="24" fillId="0" borderId="6" xfId="0" applyNumberFormat="1" applyFont="1" applyFill="1" applyBorder="1" applyAlignment="1">
      <alignment horizontal="right" vertical="center"/>
    </xf>
    <xf numFmtId="176" fontId="24" fillId="0" borderId="9" xfId="0" applyNumberFormat="1" applyFont="1" applyFill="1" applyBorder="1" applyAlignment="1">
      <alignment horizontal="right" vertical="center"/>
    </xf>
    <xf numFmtId="176" fontId="0" fillId="0" borderId="11" xfId="0" applyNumberFormat="1" applyFont="1" applyFill="1" applyBorder="1" applyAlignment="1">
      <alignment horizontal="right" vertical="center"/>
    </xf>
    <xf numFmtId="176" fontId="0" fillId="0" borderId="6" xfId="0" applyNumberFormat="1" applyFont="1" applyFill="1" applyBorder="1" applyAlignment="1">
      <alignment horizontal="right" vertical="center"/>
    </xf>
    <xf numFmtId="0" fontId="8" fillId="0" borderId="8" xfId="0" applyFont="1" applyFill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7" xfId="0" applyFont="1" applyBorder="1" applyAlignment="1">
      <alignment horizontal="right" vertical="center"/>
    </xf>
    <xf numFmtId="0" fontId="23" fillId="0" borderId="18" xfId="0" applyFont="1" applyBorder="1" applyAlignment="1">
      <alignment horizontal="right" vertical="center"/>
    </xf>
    <xf numFmtId="0" fontId="23" fillId="0" borderId="36" xfId="0" applyFont="1" applyBorder="1" applyAlignment="1">
      <alignment horizontal="right" vertical="center"/>
    </xf>
    <xf numFmtId="0" fontId="23" fillId="0" borderId="37" xfId="0" applyFont="1" applyBorder="1" applyAlignment="1">
      <alignment horizontal="right" vertical="center"/>
    </xf>
    <xf numFmtId="0" fontId="23" fillId="0" borderId="25" xfId="0" applyFont="1" applyBorder="1" applyAlignment="1">
      <alignment horizontal="right" vertical="center"/>
    </xf>
    <xf numFmtId="0" fontId="23" fillId="0" borderId="11" xfId="0" applyFont="1" applyBorder="1" applyAlignment="1">
      <alignment horizontal="right" vertical="center"/>
    </xf>
    <xf numFmtId="0" fontId="23" fillId="0" borderId="9" xfId="0" applyFont="1" applyBorder="1" applyAlignment="1">
      <alignment horizontal="right" vertical="center"/>
    </xf>
    <xf numFmtId="0" fontId="23" fillId="0" borderId="20" xfId="0" applyFont="1" applyBorder="1" applyAlignment="1">
      <alignment horizontal="right" vertical="center"/>
    </xf>
    <xf numFmtId="0" fontId="23" fillId="0" borderId="21" xfId="0" applyFont="1" applyBorder="1" applyAlignment="1">
      <alignment horizontal="right" vertical="center"/>
    </xf>
    <xf numFmtId="0" fontId="23" fillId="0" borderId="26" xfId="0" applyFont="1" applyBorder="1" applyAlignment="1">
      <alignment horizontal="right" vertical="center"/>
    </xf>
    <xf numFmtId="0" fontId="23" fillId="0" borderId="6" xfId="0" applyFont="1" applyBorder="1" applyAlignment="1">
      <alignment horizontal="right" vertical="center"/>
    </xf>
    <xf numFmtId="0" fontId="23" fillId="0" borderId="28" xfId="0" applyFont="1" applyBorder="1" applyAlignment="1">
      <alignment horizontal="right" vertical="center"/>
    </xf>
    <xf numFmtId="0" fontId="23" fillId="0" borderId="29" xfId="0" applyFont="1" applyBorder="1" applyAlignment="1">
      <alignment horizontal="right" vertical="center"/>
    </xf>
    <xf numFmtId="0" fontId="23" fillId="0" borderId="8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3" fillId="0" borderId="3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5" xfId="0" applyFont="1" applyBorder="1" applyAlignment="1">
      <alignment horizontal="right" vertical="center"/>
    </xf>
    <xf numFmtId="0" fontId="23" fillId="0" borderId="2" xfId="0" applyFont="1" applyBorder="1" applyAlignment="1">
      <alignment horizontal="right" vertical="center"/>
    </xf>
    <xf numFmtId="0" fontId="23" fillId="0" borderId="31" xfId="0" applyFont="1" applyBorder="1" applyAlignment="1">
      <alignment horizontal="right" vertical="center"/>
    </xf>
    <xf numFmtId="0" fontId="23" fillId="0" borderId="38" xfId="0" applyFont="1" applyBorder="1" applyAlignment="1">
      <alignment horizontal="right" vertical="center"/>
    </xf>
    <xf numFmtId="0" fontId="23" fillId="0" borderId="39" xfId="0" applyFont="1" applyBorder="1" applyAlignment="1">
      <alignment horizontal="right" vertical="center"/>
    </xf>
    <xf numFmtId="0" fontId="23" fillId="0" borderId="14" xfId="0" applyFont="1" applyBorder="1" applyAlignment="1">
      <alignment horizontal="right" vertical="center"/>
    </xf>
    <xf numFmtId="0" fontId="23" fillId="0" borderId="8" xfId="0" applyFont="1" applyBorder="1" applyAlignment="1">
      <alignment horizontal="right" vertical="center"/>
    </xf>
    <xf numFmtId="0" fontId="23" fillId="0" borderId="14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</cellXfs>
  <cellStyles count="4">
    <cellStyle name="桁区切り" xfId="1" builtinId="6"/>
    <cellStyle name="桁区切り 2" xfId="2"/>
    <cellStyle name="桁区切り 2 2" xf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4338077970313711E-2"/>
          <c:y val="8.5585708635652624E-3"/>
          <c:w val="0.75241020593579644"/>
          <c:h val="0.8506236814048440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'[1]32表 救急業務の推移'!$D$58</c:f>
              <c:strCache>
                <c:ptCount val="1"/>
                <c:pt idx="0">
                  <c:v>管内人口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'[1]32表 救急業務の推移'!$A$64:$A$75</c:f>
              <c:strCache>
                <c:ptCount val="12"/>
                <c:pt idx="0">
                  <c:v>平成21年
（2009年）</c:v>
                </c:pt>
                <c:pt idx="1">
                  <c:v>平成22年
（2010年）</c:v>
                </c:pt>
                <c:pt idx="2">
                  <c:v>平成23年
（2011年）</c:v>
                </c:pt>
                <c:pt idx="3">
                  <c:v>平成24年
（2012年）</c:v>
                </c:pt>
                <c:pt idx="4">
                  <c:v>平成25年
（2013年）</c:v>
                </c:pt>
                <c:pt idx="5">
                  <c:v>平成26年
（2014年）</c:v>
                </c:pt>
                <c:pt idx="6">
                  <c:v>平成27年
（2015年）</c:v>
                </c:pt>
                <c:pt idx="7">
                  <c:v>平成28年
（2016年）</c:v>
                </c:pt>
                <c:pt idx="8">
                  <c:v>平成29年
（2017年）</c:v>
                </c:pt>
                <c:pt idx="9">
                  <c:v>平成30年
（2018年）</c:v>
                </c:pt>
                <c:pt idx="10">
                  <c:v>令和元年
（2019年）</c:v>
                </c:pt>
                <c:pt idx="11">
                  <c:v>令和2年
（2020年）</c:v>
                </c:pt>
              </c:strCache>
            </c:strRef>
          </c:cat>
          <c:val>
            <c:numRef>
              <c:f>'[1]32表 救急業務の推移'!$D$64:$D$75</c:f>
              <c:numCache>
                <c:formatCode>#,##0;"△ "#,##0</c:formatCode>
                <c:ptCount val="12"/>
                <c:pt idx="0">
                  <c:v>102960</c:v>
                </c:pt>
                <c:pt idx="1">
                  <c:v>102348</c:v>
                </c:pt>
                <c:pt idx="2">
                  <c:v>101781</c:v>
                </c:pt>
                <c:pt idx="3">
                  <c:v>101079</c:v>
                </c:pt>
                <c:pt idx="4">
                  <c:v>100369</c:v>
                </c:pt>
                <c:pt idx="5">
                  <c:v>99486</c:v>
                </c:pt>
                <c:pt idx="6">
                  <c:v>98374</c:v>
                </c:pt>
                <c:pt idx="7">
                  <c:v>97856</c:v>
                </c:pt>
                <c:pt idx="8" formatCode="General">
                  <c:v>97145</c:v>
                </c:pt>
                <c:pt idx="9" formatCode="General">
                  <c:v>96330</c:v>
                </c:pt>
                <c:pt idx="10" formatCode="General">
                  <c:v>95812</c:v>
                </c:pt>
                <c:pt idx="11" formatCode="General">
                  <c:v>94839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6-442C-A46C-D8D48120F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28800"/>
        <c:axId val="83630336"/>
      </c:barChart>
      <c:lineChart>
        <c:grouping val="standard"/>
        <c:varyColors val="0"/>
        <c:ser>
          <c:idx val="0"/>
          <c:order val="0"/>
          <c:tx>
            <c:strRef>
              <c:f>'[1]32表 救急業務の推移'!$B$58</c:f>
              <c:strCache>
                <c:ptCount val="1"/>
                <c:pt idx="0">
                  <c:v>搬送人員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'[1]32表 救急業務の推移'!$A$64:$A$75</c:f>
              <c:strCache>
                <c:ptCount val="12"/>
                <c:pt idx="0">
                  <c:v>平成21年
（2009年）</c:v>
                </c:pt>
                <c:pt idx="1">
                  <c:v>平成22年
（2010年）</c:v>
                </c:pt>
                <c:pt idx="2">
                  <c:v>平成23年
（2011年）</c:v>
                </c:pt>
                <c:pt idx="3">
                  <c:v>平成24年
（2012年）</c:v>
                </c:pt>
                <c:pt idx="4">
                  <c:v>平成25年
（2013年）</c:v>
                </c:pt>
                <c:pt idx="5">
                  <c:v>平成26年
（2014年）</c:v>
                </c:pt>
                <c:pt idx="6">
                  <c:v>平成27年
（2015年）</c:v>
                </c:pt>
                <c:pt idx="7">
                  <c:v>平成28年
（2016年）</c:v>
                </c:pt>
                <c:pt idx="8">
                  <c:v>平成29年
（2017年）</c:v>
                </c:pt>
                <c:pt idx="9">
                  <c:v>平成30年
（2018年）</c:v>
                </c:pt>
                <c:pt idx="10">
                  <c:v>令和元年
（2019年）</c:v>
                </c:pt>
                <c:pt idx="11">
                  <c:v>令和2年
（2020年）</c:v>
                </c:pt>
              </c:strCache>
            </c:strRef>
          </c:cat>
          <c:val>
            <c:numRef>
              <c:f>'[1]32表 救急業務の推移'!$B$64:$B$75</c:f>
              <c:numCache>
                <c:formatCode>General</c:formatCode>
                <c:ptCount val="12"/>
                <c:pt idx="0">
                  <c:v>3154</c:v>
                </c:pt>
                <c:pt idx="1">
                  <c:v>3284</c:v>
                </c:pt>
                <c:pt idx="2">
                  <c:v>3576</c:v>
                </c:pt>
                <c:pt idx="3">
                  <c:v>3620</c:v>
                </c:pt>
                <c:pt idx="4">
                  <c:v>3681</c:v>
                </c:pt>
                <c:pt idx="5">
                  <c:v>3772</c:v>
                </c:pt>
                <c:pt idx="6">
                  <c:v>3580</c:v>
                </c:pt>
                <c:pt idx="7">
                  <c:v>3717</c:v>
                </c:pt>
                <c:pt idx="8">
                  <c:v>3702</c:v>
                </c:pt>
                <c:pt idx="9">
                  <c:v>3789</c:v>
                </c:pt>
                <c:pt idx="10">
                  <c:v>3664</c:v>
                </c:pt>
                <c:pt idx="11">
                  <c:v>3533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6-442C-A46C-D8D48120FDE8}"/>
            </c:ext>
          </c:extLst>
        </c:ser>
        <c:ser>
          <c:idx val="1"/>
          <c:order val="1"/>
          <c:tx>
            <c:strRef>
              <c:f>'[1]32表 救急業務の推移'!$C$58</c:f>
              <c:strCache>
                <c:ptCount val="1"/>
                <c:pt idx="0">
                  <c:v>出動件数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strRef>
              <c:f>'[1]32表 救急業務の推移'!$A$64:$A$75</c:f>
              <c:strCache>
                <c:ptCount val="12"/>
                <c:pt idx="0">
                  <c:v>平成21年
（2009年）</c:v>
                </c:pt>
                <c:pt idx="1">
                  <c:v>平成22年
（2010年）</c:v>
                </c:pt>
                <c:pt idx="2">
                  <c:v>平成23年
（2011年）</c:v>
                </c:pt>
                <c:pt idx="3">
                  <c:v>平成24年
（2012年）</c:v>
                </c:pt>
                <c:pt idx="4">
                  <c:v>平成25年
（2013年）</c:v>
                </c:pt>
                <c:pt idx="5">
                  <c:v>平成26年
（2014年）</c:v>
                </c:pt>
                <c:pt idx="6">
                  <c:v>平成27年
（2015年）</c:v>
                </c:pt>
                <c:pt idx="7">
                  <c:v>平成28年
（2016年）</c:v>
                </c:pt>
                <c:pt idx="8">
                  <c:v>平成29年
（2017年）</c:v>
                </c:pt>
                <c:pt idx="9">
                  <c:v>平成30年
（2018年）</c:v>
                </c:pt>
                <c:pt idx="10">
                  <c:v>令和元年
（2019年）</c:v>
                </c:pt>
                <c:pt idx="11">
                  <c:v>令和2年
（2020年）</c:v>
                </c:pt>
              </c:strCache>
            </c:strRef>
          </c:cat>
          <c:val>
            <c:numRef>
              <c:f>'[1]32表 救急業務の推移'!$C$64:$C$75</c:f>
              <c:numCache>
                <c:formatCode>General</c:formatCode>
                <c:ptCount val="12"/>
                <c:pt idx="0">
                  <c:v>3302</c:v>
                </c:pt>
                <c:pt idx="1">
                  <c:v>3462</c:v>
                </c:pt>
                <c:pt idx="2">
                  <c:v>3781</c:v>
                </c:pt>
                <c:pt idx="3">
                  <c:v>3906</c:v>
                </c:pt>
                <c:pt idx="4">
                  <c:v>3952</c:v>
                </c:pt>
                <c:pt idx="5">
                  <c:v>4164</c:v>
                </c:pt>
                <c:pt idx="6">
                  <c:v>3873</c:v>
                </c:pt>
                <c:pt idx="7">
                  <c:v>4009</c:v>
                </c:pt>
                <c:pt idx="8">
                  <c:v>3941</c:v>
                </c:pt>
                <c:pt idx="9">
                  <c:v>4066</c:v>
                </c:pt>
                <c:pt idx="10">
                  <c:v>3933</c:v>
                </c:pt>
                <c:pt idx="11">
                  <c:v>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86-442C-A46C-D8D48120F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40672"/>
        <c:axId val="92142592"/>
      </c:lineChart>
      <c:catAx>
        <c:axId val="9214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wordArtVertRtl"/>
          <a:lstStyle/>
          <a:p>
            <a:pPr>
              <a:defRPr sz="9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92142592"/>
        <c:crosses val="autoZero"/>
        <c:auto val="1"/>
        <c:lblAlgn val="ctr"/>
        <c:lblOffset val="100"/>
        <c:noMultiLvlLbl val="0"/>
      </c:catAx>
      <c:valAx>
        <c:axId val="92142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92140672"/>
        <c:crosses val="autoZero"/>
        <c:crossBetween val="between"/>
      </c:valAx>
      <c:catAx>
        <c:axId val="83628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630336"/>
        <c:crosses val="autoZero"/>
        <c:auto val="1"/>
        <c:lblAlgn val="ctr"/>
        <c:lblOffset val="100"/>
        <c:noMultiLvlLbl val="0"/>
      </c:catAx>
      <c:valAx>
        <c:axId val="83630336"/>
        <c:scaling>
          <c:orientation val="minMax"/>
          <c:max val="110000"/>
          <c:min val="93000"/>
        </c:scaling>
        <c:delete val="0"/>
        <c:axPos val="r"/>
        <c:numFmt formatCode="#,##0;&quot;△ &quot;#,##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8362880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9037358398228391"/>
          <c:y val="1.9011695147701615E-3"/>
          <c:w val="0.55769226101072622"/>
          <c:h val="4.9739173228346464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 baseline="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74083</xdr:rowOff>
    </xdr:from>
    <xdr:to>
      <xdr:col>8</xdr:col>
      <xdr:colOff>1104900</xdr:colOff>
      <xdr:row>48</xdr:row>
      <xdr:rowOff>1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391583</xdr:colOff>
      <xdr:row>38</xdr:row>
      <xdr:rowOff>127003</xdr:rowOff>
    </xdr:from>
    <xdr:to>
      <xdr:col>8</xdr:col>
      <xdr:colOff>359834</xdr:colOff>
      <xdr:row>40</xdr:row>
      <xdr:rowOff>49747</xdr:rowOff>
    </xdr:to>
    <xdr:grpSp>
      <xdr:nvGrpSpPr>
        <xdr:cNvPr id="3" name="グループ化 2"/>
        <xdr:cNvGrpSpPr>
          <a:grpSpLocks/>
        </xdr:cNvGrpSpPr>
      </xdr:nvGrpSpPr>
      <xdr:grpSpPr bwMode="auto">
        <a:xfrm>
          <a:off x="391583" y="6752170"/>
          <a:ext cx="5471584" cy="261410"/>
          <a:chOff x="14196148" y="4956751"/>
          <a:chExt cx="4623288" cy="219807"/>
        </a:xfrm>
      </xdr:grpSpPr>
      <xdr:sp macro="" textlink="">
        <xdr:nvSpPr>
          <xdr:cNvPr id="4" name="フリーフォーム 3"/>
          <xdr:cNvSpPr/>
        </xdr:nvSpPr>
        <xdr:spPr>
          <a:xfrm>
            <a:off x="14220740" y="4990567"/>
            <a:ext cx="4565907" cy="177536"/>
          </a:xfrm>
          <a:custGeom>
            <a:avLst/>
            <a:gdLst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557346"/>
              <a:gd name="connsiteY0" fmla="*/ 161193 h 168526"/>
              <a:gd name="connsiteX1" fmla="*/ 351693 w 4557346"/>
              <a:gd name="connsiteY1" fmla="*/ 7327 h 168526"/>
              <a:gd name="connsiteX2" fmla="*/ 710712 w 4557346"/>
              <a:gd name="connsiteY2" fmla="*/ 168520 h 168526"/>
              <a:gd name="connsiteX3" fmla="*/ 1069731 w 4557346"/>
              <a:gd name="connsiteY3" fmla="*/ 0 h 168526"/>
              <a:gd name="connsiteX4" fmla="*/ 1414097 w 4557346"/>
              <a:gd name="connsiteY4" fmla="*/ 168520 h 168526"/>
              <a:gd name="connsiteX5" fmla="*/ 1780443 w 4557346"/>
              <a:gd name="connsiteY5" fmla="*/ 7327 h 168526"/>
              <a:gd name="connsiteX6" fmla="*/ 2124808 w 4557346"/>
              <a:gd name="connsiteY6" fmla="*/ 161193 h 168526"/>
              <a:gd name="connsiteX7" fmla="*/ 2469174 w 4557346"/>
              <a:gd name="connsiteY7" fmla="*/ 14654 h 168526"/>
              <a:gd name="connsiteX8" fmla="*/ 2820866 w 4557346"/>
              <a:gd name="connsiteY8" fmla="*/ 161193 h 168526"/>
              <a:gd name="connsiteX9" fmla="*/ 3172558 w 4557346"/>
              <a:gd name="connsiteY9" fmla="*/ 14654 h 168526"/>
              <a:gd name="connsiteX10" fmla="*/ 3524250 w 4557346"/>
              <a:gd name="connsiteY10" fmla="*/ 168520 h 168526"/>
              <a:gd name="connsiteX11" fmla="*/ 3875943 w 4557346"/>
              <a:gd name="connsiteY11" fmla="*/ 14654 h 168526"/>
              <a:gd name="connsiteX12" fmla="*/ 4227635 w 4557346"/>
              <a:gd name="connsiteY12" fmla="*/ 161193 h 168526"/>
              <a:gd name="connsiteX13" fmla="*/ 4557346 w 4557346"/>
              <a:gd name="connsiteY13" fmla="*/ 0 h 1685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4557346" h="168526">
                <a:moveTo>
                  <a:pt x="0" y="161193"/>
                </a:moveTo>
                <a:cubicBezTo>
                  <a:pt x="116620" y="83649"/>
                  <a:pt x="233241" y="6106"/>
                  <a:pt x="351693" y="7327"/>
                </a:cubicBezTo>
                <a:cubicBezTo>
                  <a:pt x="470145" y="8548"/>
                  <a:pt x="591039" y="169741"/>
                  <a:pt x="710712" y="168520"/>
                </a:cubicBezTo>
                <a:cubicBezTo>
                  <a:pt x="830385" y="167299"/>
                  <a:pt x="952500" y="0"/>
                  <a:pt x="1069731" y="0"/>
                </a:cubicBezTo>
                <a:cubicBezTo>
                  <a:pt x="1186962" y="0"/>
                  <a:pt x="1295645" y="167299"/>
                  <a:pt x="1414097" y="168520"/>
                </a:cubicBezTo>
                <a:cubicBezTo>
                  <a:pt x="1532549" y="169741"/>
                  <a:pt x="1661991" y="8548"/>
                  <a:pt x="1780443" y="7327"/>
                </a:cubicBezTo>
                <a:cubicBezTo>
                  <a:pt x="1898895" y="6106"/>
                  <a:pt x="2010020" y="159972"/>
                  <a:pt x="2124808" y="161193"/>
                </a:cubicBezTo>
                <a:cubicBezTo>
                  <a:pt x="2239596" y="162414"/>
                  <a:pt x="2353164" y="14654"/>
                  <a:pt x="2469174" y="14654"/>
                </a:cubicBezTo>
                <a:cubicBezTo>
                  <a:pt x="2585184" y="14654"/>
                  <a:pt x="2703635" y="161193"/>
                  <a:pt x="2820866" y="161193"/>
                </a:cubicBezTo>
                <a:cubicBezTo>
                  <a:pt x="2938097" y="161193"/>
                  <a:pt x="3055327" y="13433"/>
                  <a:pt x="3172558" y="14654"/>
                </a:cubicBezTo>
                <a:cubicBezTo>
                  <a:pt x="3289789" y="15875"/>
                  <a:pt x="3407019" y="168520"/>
                  <a:pt x="3524250" y="168520"/>
                </a:cubicBezTo>
                <a:cubicBezTo>
                  <a:pt x="3641481" y="168520"/>
                  <a:pt x="3758712" y="15875"/>
                  <a:pt x="3875943" y="14654"/>
                </a:cubicBezTo>
                <a:cubicBezTo>
                  <a:pt x="3993174" y="13433"/>
                  <a:pt x="4114068" y="163635"/>
                  <a:pt x="4227635" y="161193"/>
                </a:cubicBezTo>
                <a:cubicBezTo>
                  <a:pt x="4341202" y="158751"/>
                  <a:pt x="4473697" y="73269"/>
                  <a:pt x="4557346" y="0"/>
                </a:cubicBezTo>
              </a:path>
            </a:pathLst>
          </a:custGeom>
          <a:noFill/>
          <a:ln w="133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5" name="フリーフォーム 4"/>
          <xdr:cNvSpPr/>
        </xdr:nvSpPr>
        <xdr:spPr>
          <a:xfrm>
            <a:off x="14196148" y="4956751"/>
            <a:ext cx="4623288" cy="219807"/>
          </a:xfrm>
          <a:custGeom>
            <a:avLst/>
            <a:gdLst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557346"/>
              <a:gd name="connsiteY0" fmla="*/ 161193 h 168526"/>
              <a:gd name="connsiteX1" fmla="*/ 351693 w 4557346"/>
              <a:gd name="connsiteY1" fmla="*/ 7327 h 168526"/>
              <a:gd name="connsiteX2" fmla="*/ 710712 w 4557346"/>
              <a:gd name="connsiteY2" fmla="*/ 168520 h 168526"/>
              <a:gd name="connsiteX3" fmla="*/ 1069731 w 4557346"/>
              <a:gd name="connsiteY3" fmla="*/ 0 h 168526"/>
              <a:gd name="connsiteX4" fmla="*/ 1414097 w 4557346"/>
              <a:gd name="connsiteY4" fmla="*/ 168520 h 168526"/>
              <a:gd name="connsiteX5" fmla="*/ 1780443 w 4557346"/>
              <a:gd name="connsiteY5" fmla="*/ 7327 h 168526"/>
              <a:gd name="connsiteX6" fmla="*/ 2124808 w 4557346"/>
              <a:gd name="connsiteY6" fmla="*/ 161193 h 168526"/>
              <a:gd name="connsiteX7" fmla="*/ 2469174 w 4557346"/>
              <a:gd name="connsiteY7" fmla="*/ 14654 h 168526"/>
              <a:gd name="connsiteX8" fmla="*/ 2820866 w 4557346"/>
              <a:gd name="connsiteY8" fmla="*/ 161193 h 168526"/>
              <a:gd name="connsiteX9" fmla="*/ 3172558 w 4557346"/>
              <a:gd name="connsiteY9" fmla="*/ 14654 h 168526"/>
              <a:gd name="connsiteX10" fmla="*/ 3524250 w 4557346"/>
              <a:gd name="connsiteY10" fmla="*/ 168520 h 168526"/>
              <a:gd name="connsiteX11" fmla="*/ 3875943 w 4557346"/>
              <a:gd name="connsiteY11" fmla="*/ 14654 h 168526"/>
              <a:gd name="connsiteX12" fmla="*/ 4227635 w 4557346"/>
              <a:gd name="connsiteY12" fmla="*/ 161193 h 168526"/>
              <a:gd name="connsiteX13" fmla="*/ 4557346 w 4557346"/>
              <a:gd name="connsiteY13" fmla="*/ 0 h 168526"/>
              <a:gd name="connsiteX0" fmla="*/ 0 w 4586654"/>
              <a:gd name="connsiteY0" fmla="*/ 183173 h 183173"/>
              <a:gd name="connsiteX1" fmla="*/ 381001 w 4586654"/>
              <a:gd name="connsiteY1" fmla="*/ 7327 h 183173"/>
              <a:gd name="connsiteX2" fmla="*/ 740020 w 4586654"/>
              <a:gd name="connsiteY2" fmla="*/ 168520 h 183173"/>
              <a:gd name="connsiteX3" fmla="*/ 1099039 w 4586654"/>
              <a:gd name="connsiteY3" fmla="*/ 0 h 183173"/>
              <a:gd name="connsiteX4" fmla="*/ 1443405 w 4586654"/>
              <a:gd name="connsiteY4" fmla="*/ 168520 h 183173"/>
              <a:gd name="connsiteX5" fmla="*/ 1809751 w 4586654"/>
              <a:gd name="connsiteY5" fmla="*/ 7327 h 183173"/>
              <a:gd name="connsiteX6" fmla="*/ 2154116 w 4586654"/>
              <a:gd name="connsiteY6" fmla="*/ 161193 h 183173"/>
              <a:gd name="connsiteX7" fmla="*/ 2498482 w 4586654"/>
              <a:gd name="connsiteY7" fmla="*/ 14654 h 183173"/>
              <a:gd name="connsiteX8" fmla="*/ 2850174 w 4586654"/>
              <a:gd name="connsiteY8" fmla="*/ 161193 h 183173"/>
              <a:gd name="connsiteX9" fmla="*/ 3201866 w 4586654"/>
              <a:gd name="connsiteY9" fmla="*/ 14654 h 183173"/>
              <a:gd name="connsiteX10" fmla="*/ 3553558 w 4586654"/>
              <a:gd name="connsiteY10" fmla="*/ 168520 h 183173"/>
              <a:gd name="connsiteX11" fmla="*/ 3905251 w 4586654"/>
              <a:gd name="connsiteY11" fmla="*/ 14654 h 183173"/>
              <a:gd name="connsiteX12" fmla="*/ 4256943 w 4586654"/>
              <a:gd name="connsiteY12" fmla="*/ 161193 h 183173"/>
              <a:gd name="connsiteX13" fmla="*/ 4586654 w 4586654"/>
              <a:gd name="connsiteY13" fmla="*/ 0 h 183173"/>
              <a:gd name="connsiteX0" fmla="*/ 0 w 4623288"/>
              <a:gd name="connsiteY0" fmla="*/ 219807 h 219807"/>
              <a:gd name="connsiteX1" fmla="*/ 381001 w 4623288"/>
              <a:gd name="connsiteY1" fmla="*/ 43961 h 219807"/>
              <a:gd name="connsiteX2" fmla="*/ 740020 w 4623288"/>
              <a:gd name="connsiteY2" fmla="*/ 205154 h 219807"/>
              <a:gd name="connsiteX3" fmla="*/ 1099039 w 4623288"/>
              <a:gd name="connsiteY3" fmla="*/ 36634 h 219807"/>
              <a:gd name="connsiteX4" fmla="*/ 1443405 w 4623288"/>
              <a:gd name="connsiteY4" fmla="*/ 205154 h 219807"/>
              <a:gd name="connsiteX5" fmla="*/ 1809751 w 4623288"/>
              <a:gd name="connsiteY5" fmla="*/ 43961 h 219807"/>
              <a:gd name="connsiteX6" fmla="*/ 2154116 w 4623288"/>
              <a:gd name="connsiteY6" fmla="*/ 197827 h 219807"/>
              <a:gd name="connsiteX7" fmla="*/ 2498482 w 4623288"/>
              <a:gd name="connsiteY7" fmla="*/ 51288 h 219807"/>
              <a:gd name="connsiteX8" fmla="*/ 2850174 w 4623288"/>
              <a:gd name="connsiteY8" fmla="*/ 197827 h 219807"/>
              <a:gd name="connsiteX9" fmla="*/ 3201866 w 4623288"/>
              <a:gd name="connsiteY9" fmla="*/ 51288 h 219807"/>
              <a:gd name="connsiteX10" fmla="*/ 3553558 w 4623288"/>
              <a:gd name="connsiteY10" fmla="*/ 205154 h 219807"/>
              <a:gd name="connsiteX11" fmla="*/ 3905251 w 4623288"/>
              <a:gd name="connsiteY11" fmla="*/ 51288 h 219807"/>
              <a:gd name="connsiteX12" fmla="*/ 4256943 w 4623288"/>
              <a:gd name="connsiteY12" fmla="*/ 197827 h 219807"/>
              <a:gd name="connsiteX13" fmla="*/ 4623288 w 4623288"/>
              <a:gd name="connsiteY13" fmla="*/ 0 h 2198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4623288" h="219807">
                <a:moveTo>
                  <a:pt x="0" y="219807"/>
                </a:moveTo>
                <a:cubicBezTo>
                  <a:pt x="116620" y="142263"/>
                  <a:pt x="257664" y="46403"/>
                  <a:pt x="381001" y="43961"/>
                </a:cubicBezTo>
                <a:cubicBezTo>
                  <a:pt x="504338" y="41519"/>
                  <a:pt x="620347" y="206375"/>
                  <a:pt x="740020" y="205154"/>
                </a:cubicBezTo>
                <a:cubicBezTo>
                  <a:pt x="859693" y="203933"/>
                  <a:pt x="981808" y="36634"/>
                  <a:pt x="1099039" y="36634"/>
                </a:cubicBezTo>
                <a:cubicBezTo>
                  <a:pt x="1216270" y="36634"/>
                  <a:pt x="1324953" y="203933"/>
                  <a:pt x="1443405" y="205154"/>
                </a:cubicBezTo>
                <a:cubicBezTo>
                  <a:pt x="1561857" y="206375"/>
                  <a:pt x="1691299" y="45182"/>
                  <a:pt x="1809751" y="43961"/>
                </a:cubicBezTo>
                <a:cubicBezTo>
                  <a:pt x="1928203" y="42740"/>
                  <a:pt x="2039328" y="196606"/>
                  <a:pt x="2154116" y="197827"/>
                </a:cubicBezTo>
                <a:cubicBezTo>
                  <a:pt x="2268904" y="199048"/>
                  <a:pt x="2382472" y="51288"/>
                  <a:pt x="2498482" y="51288"/>
                </a:cubicBezTo>
                <a:cubicBezTo>
                  <a:pt x="2614492" y="51288"/>
                  <a:pt x="2732943" y="197827"/>
                  <a:pt x="2850174" y="197827"/>
                </a:cubicBezTo>
                <a:cubicBezTo>
                  <a:pt x="2967405" y="197827"/>
                  <a:pt x="3084635" y="50067"/>
                  <a:pt x="3201866" y="51288"/>
                </a:cubicBezTo>
                <a:cubicBezTo>
                  <a:pt x="3319097" y="52509"/>
                  <a:pt x="3436327" y="205154"/>
                  <a:pt x="3553558" y="205154"/>
                </a:cubicBezTo>
                <a:cubicBezTo>
                  <a:pt x="3670789" y="205154"/>
                  <a:pt x="3788020" y="52509"/>
                  <a:pt x="3905251" y="51288"/>
                </a:cubicBezTo>
                <a:cubicBezTo>
                  <a:pt x="4022482" y="50067"/>
                  <a:pt x="4137270" y="206375"/>
                  <a:pt x="4256943" y="197827"/>
                </a:cubicBezTo>
                <a:cubicBezTo>
                  <a:pt x="4376616" y="189279"/>
                  <a:pt x="4539639" y="73269"/>
                  <a:pt x="4623288" y="0"/>
                </a:cubicBezTo>
              </a:path>
            </a:pathLst>
          </a:custGeom>
          <a:noFill/>
          <a:ln w="762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0</xdr:col>
      <xdr:colOff>10583</xdr:colOff>
      <xdr:row>1</xdr:row>
      <xdr:rowOff>31751</xdr:rowOff>
    </xdr:from>
    <xdr:to>
      <xdr:col>0</xdr:col>
      <xdr:colOff>529166</xdr:colOff>
      <xdr:row>2</xdr:row>
      <xdr:rowOff>148167</xdr:rowOff>
    </xdr:to>
    <xdr:sp macro="" textlink="">
      <xdr:nvSpPr>
        <xdr:cNvPr id="6" name="テキスト ボックス 1"/>
        <xdr:cNvSpPr txBox="1"/>
      </xdr:nvSpPr>
      <xdr:spPr>
        <a:xfrm>
          <a:off x="10583" y="393701"/>
          <a:ext cx="518583" cy="28786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（件）</a:t>
          </a:r>
        </a:p>
      </xdr:txBody>
    </xdr:sp>
    <xdr:clientData/>
  </xdr:twoCellAnchor>
  <xdr:twoCellAnchor>
    <xdr:from>
      <xdr:col>8</xdr:col>
      <xdr:colOff>179918</xdr:colOff>
      <xdr:row>41</xdr:row>
      <xdr:rowOff>0</xdr:rowOff>
    </xdr:from>
    <xdr:to>
      <xdr:col>8</xdr:col>
      <xdr:colOff>1005417</xdr:colOff>
      <xdr:row>42</xdr:row>
      <xdr:rowOff>116416</xdr:rowOff>
    </xdr:to>
    <xdr:sp macro="" textlink="">
      <xdr:nvSpPr>
        <xdr:cNvPr id="7" name="テキスト ボックス 1"/>
        <xdr:cNvSpPr txBox="1"/>
      </xdr:nvSpPr>
      <xdr:spPr>
        <a:xfrm>
          <a:off x="5666318" y="7219950"/>
          <a:ext cx="825499" cy="287866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0</a:t>
          </a:r>
          <a:endParaRPr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0.85416</cdr:x>
      <cdr:y>0.01257</cdr:y>
    </cdr:from>
    <cdr:to>
      <cdr:x>0.94391</cdr:x>
      <cdr:y>0.19553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5644478" y="95278"/>
          <a:ext cx="593089" cy="13863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0.88139</cdr:x>
      <cdr:y>0.21372</cdr:y>
    </cdr:from>
    <cdr:to>
      <cdr:x>0.95992</cdr:x>
      <cdr:y>0.25475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824435" y="1648937"/>
          <a:ext cx="518945" cy="3165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（人）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9049789/Desktop/&#32113;&#35336;&#26360;/017%20&#28040;&#38450;&#12539;&#35686;&#235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 消防・警察"/>
      <sheetName val="32表 救急業務の推移"/>
      <sheetName val="17-1、17‐2、17-3"/>
      <sheetName val="17‐4、17-5"/>
      <sheetName val="17‐6、17-7、17-8"/>
      <sheetName val="17-9 交通事故発生状況【済】"/>
    </sheetNames>
    <sheetDataSet>
      <sheetData sheetId="0"/>
      <sheetData sheetId="1">
        <row r="58">
          <cell r="B58" t="str">
            <v>搬送人員</v>
          </cell>
          <cell r="C58" t="str">
            <v>出動件数</v>
          </cell>
          <cell r="D58" t="str">
            <v>管内人口</v>
          </cell>
        </row>
        <row r="64">
          <cell r="A64" t="str">
            <v>平成21年
（2009年）</v>
          </cell>
          <cell r="B64">
            <v>3154</v>
          </cell>
          <cell r="C64">
            <v>3302</v>
          </cell>
          <cell r="D64">
            <v>102960</v>
          </cell>
        </row>
        <row r="65">
          <cell r="A65" t="str">
            <v>平成22年
（2010年）</v>
          </cell>
          <cell r="B65">
            <v>3284</v>
          </cell>
          <cell r="C65">
            <v>3462</v>
          </cell>
          <cell r="D65">
            <v>102348</v>
          </cell>
        </row>
        <row r="66">
          <cell r="A66" t="str">
            <v>平成23年
（2011年）</v>
          </cell>
          <cell r="B66">
            <v>3576</v>
          </cell>
          <cell r="C66">
            <v>3781</v>
          </cell>
          <cell r="D66">
            <v>101781</v>
          </cell>
        </row>
        <row r="67">
          <cell r="A67" t="str">
            <v>平成24年
（2012年）</v>
          </cell>
          <cell r="B67">
            <v>3620</v>
          </cell>
          <cell r="C67">
            <v>3906</v>
          </cell>
          <cell r="D67">
            <v>101079</v>
          </cell>
        </row>
        <row r="68">
          <cell r="A68" t="str">
            <v>平成25年
（2013年）</v>
          </cell>
          <cell r="B68">
            <v>3681</v>
          </cell>
          <cell r="C68">
            <v>3952</v>
          </cell>
          <cell r="D68">
            <v>100369</v>
          </cell>
        </row>
        <row r="69">
          <cell r="A69" t="str">
            <v>平成26年
（2014年）</v>
          </cell>
          <cell r="B69">
            <v>3772</v>
          </cell>
          <cell r="C69">
            <v>4164</v>
          </cell>
          <cell r="D69">
            <v>99486</v>
          </cell>
        </row>
        <row r="70">
          <cell r="A70" t="str">
            <v>平成27年
（2015年）</v>
          </cell>
          <cell r="B70">
            <v>3580</v>
          </cell>
          <cell r="C70">
            <v>3873</v>
          </cell>
          <cell r="D70">
            <v>98374</v>
          </cell>
        </row>
        <row r="71">
          <cell r="A71" t="str">
            <v>平成28年
（2016年）</v>
          </cell>
          <cell r="B71">
            <v>3717</v>
          </cell>
          <cell r="C71">
            <v>4009</v>
          </cell>
          <cell r="D71">
            <v>97856</v>
          </cell>
        </row>
        <row r="72">
          <cell r="A72" t="str">
            <v>平成29年
（2017年）</v>
          </cell>
          <cell r="B72">
            <v>3702</v>
          </cell>
          <cell r="C72">
            <v>3941</v>
          </cell>
          <cell r="D72">
            <v>97145</v>
          </cell>
        </row>
        <row r="73">
          <cell r="A73" t="str">
            <v>平成30年
（2018年）</v>
          </cell>
          <cell r="B73">
            <v>3789</v>
          </cell>
          <cell r="C73">
            <v>4066</v>
          </cell>
          <cell r="D73">
            <v>96330</v>
          </cell>
        </row>
        <row r="74">
          <cell r="A74" t="str">
            <v>令和元年
（2019年）</v>
          </cell>
          <cell r="B74">
            <v>3664</v>
          </cell>
          <cell r="C74">
            <v>3933</v>
          </cell>
          <cell r="D74">
            <v>95812</v>
          </cell>
        </row>
        <row r="75">
          <cell r="A75" t="str">
            <v>令和2年
（2020年）</v>
          </cell>
          <cell r="B75">
            <v>3533</v>
          </cell>
          <cell r="C75">
            <v>3787</v>
          </cell>
          <cell r="D75">
            <v>94839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26"/>
  <sheetViews>
    <sheetView tabSelected="1" view="pageBreakPreview" zoomScaleNormal="100" zoomScaleSheetLayoutView="100" workbookViewId="0"/>
  </sheetViews>
  <sheetFormatPr defaultRowHeight="13.5" x14ac:dyDescent="0.15"/>
  <cols>
    <col min="1" max="1" width="3.75" customWidth="1"/>
    <col min="2" max="2" width="9.875" customWidth="1"/>
    <col min="3" max="3" width="1.75" customWidth="1"/>
    <col min="4" max="4" width="27.875" customWidth="1"/>
    <col min="5" max="5" width="14.5" customWidth="1"/>
    <col min="7" max="7" width="15.5" customWidth="1"/>
  </cols>
  <sheetData>
    <row r="6" spans="1:12" ht="30" x14ac:dyDescent="0.15">
      <c r="A6" s="16"/>
      <c r="B6" s="16"/>
      <c r="C6" s="16"/>
      <c r="D6" s="16"/>
      <c r="E6" s="17" t="s">
        <v>112</v>
      </c>
    </row>
    <row r="9" spans="1:12" ht="33.6" customHeight="1" x14ac:dyDescent="0.15"/>
    <row r="13" spans="1:12" ht="19.149999999999999" customHeight="1" x14ac:dyDescent="0.15"/>
    <row r="14" spans="1:12" ht="19.149999999999999" customHeight="1" x14ac:dyDescent="0.15"/>
    <row r="15" spans="1:12" ht="19.149999999999999" customHeight="1" x14ac:dyDescent="0.15">
      <c r="B15" s="18"/>
      <c r="C15" s="19"/>
      <c r="D15" s="20"/>
      <c r="E15" s="21"/>
      <c r="F15" s="28"/>
      <c r="J15" s="21"/>
      <c r="K15" s="22"/>
    </row>
    <row r="16" spans="1:12" ht="19.149999999999999" customHeight="1" x14ac:dyDescent="0.15">
      <c r="B16" s="18"/>
      <c r="C16" s="19"/>
      <c r="D16" s="20"/>
      <c r="E16" s="21"/>
      <c r="F16" s="22"/>
      <c r="H16" s="21"/>
      <c r="I16" s="22"/>
      <c r="K16" s="21"/>
      <c r="L16" s="22"/>
    </row>
    <row r="17" spans="2:12" ht="19.149999999999999" customHeight="1" x14ac:dyDescent="0.15">
      <c r="B17" s="18"/>
      <c r="C17" s="19"/>
      <c r="D17" s="20"/>
      <c r="E17" s="21"/>
      <c r="F17" s="22"/>
      <c r="I17" s="21"/>
      <c r="J17" s="22"/>
      <c r="K17" s="21"/>
      <c r="L17" s="22"/>
    </row>
    <row r="18" spans="2:12" ht="19.149999999999999" customHeight="1" x14ac:dyDescent="0.15">
      <c r="B18" s="18"/>
      <c r="C18" s="19"/>
      <c r="D18" s="20"/>
      <c r="E18" s="21"/>
      <c r="F18" s="22"/>
      <c r="I18" s="21"/>
      <c r="J18" s="22"/>
      <c r="K18" s="21"/>
      <c r="L18" s="22"/>
    </row>
    <row r="19" spans="2:12" ht="19.149999999999999" customHeight="1" x14ac:dyDescent="0.15">
      <c r="B19" s="18"/>
      <c r="C19" s="19"/>
      <c r="D19" s="20"/>
      <c r="E19" s="21"/>
      <c r="F19" s="22"/>
      <c r="I19" s="21"/>
      <c r="J19" s="22"/>
      <c r="K19" s="21"/>
    </row>
    <row r="20" spans="2:12" ht="19.149999999999999" customHeight="1" x14ac:dyDescent="0.15">
      <c r="B20" s="18"/>
      <c r="C20" s="19"/>
      <c r="D20" s="20"/>
      <c r="E20" s="21"/>
      <c r="F20" s="22"/>
      <c r="I20" s="21"/>
      <c r="J20" s="22"/>
      <c r="K20" s="21"/>
      <c r="L20" s="22"/>
    </row>
    <row r="21" spans="2:12" ht="19.149999999999999" customHeight="1" x14ac:dyDescent="0.15">
      <c r="B21" s="18"/>
      <c r="C21" s="19"/>
      <c r="D21" s="20"/>
      <c r="E21" s="21"/>
      <c r="F21" s="22"/>
      <c r="I21" s="21"/>
      <c r="J21" s="22"/>
      <c r="K21" s="21"/>
    </row>
    <row r="22" spans="2:12" ht="19.149999999999999" customHeight="1" x14ac:dyDescent="0.15">
      <c r="B22" s="18"/>
      <c r="C22" s="19"/>
      <c r="D22" s="20"/>
      <c r="E22" s="21"/>
      <c r="F22" s="28"/>
      <c r="I22" s="21"/>
      <c r="J22" s="22"/>
      <c r="K22" s="21"/>
      <c r="L22" s="22"/>
    </row>
    <row r="23" spans="2:12" ht="19.149999999999999" customHeight="1" x14ac:dyDescent="0.25">
      <c r="B23" s="18"/>
      <c r="D23" s="27"/>
      <c r="E23" s="21"/>
      <c r="F23" s="28"/>
      <c r="I23" s="23"/>
      <c r="J23" s="24"/>
      <c r="K23" s="21"/>
      <c r="L23" s="22"/>
    </row>
    <row r="24" spans="2:12" x14ac:dyDescent="0.15">
      <c r="B24" s="18"/>
      <c r="D24" s="21"/>
      <c r="E24" s="21"/>
      <c r="F24" s="22"/>
      <c r="K24" s="21"/>
      <c r="L24" s="22"/>
    </row>
    <row r="25" spans="2:12" x14ac:dyDescent="0.15">
      <c r="B25" s="18"/>
      <c r="D25" s="21"/>
      <c r="E25" s="21"/>
      <c r="F25" s="22"/>
      <c r="K25" s="21"/>
      <c r="L25" s="22"/>
    </row>
    <row r="26" spans="2:12" x14ac:dyDescent="0.15">
      <c r="B26" s="18"/>
      <c r="D26" s="21"/>
      <c r="E26" s="21"/>
      <c r="F26" s="22"/>
      <c r="K26" s="21"/>
      <c r="L26" s="22"/>
    </row>
  </sheetData>
  <phoneticPr fontId="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GridLines="0" view="pageBreakPreview" zoomScale="90" zoomScaleNormal="100" zoomScaleSheetLayoutView="90" workbookViewId="0"/>
  </sheetViews>
  <sheetFormatPr defaultRowHeight="13.5" x14ac:dyDescent="0.15"/>
  <cols>
    <col min="9" max="9" width="15.125" customWidth="1"/>
  </cols>
  <sheetData>
    <row r="1" spans="1:9" ht="28.5" x14ac:dyDescent="0.3">
      <c r="A1" s="57" t="s">
        <v>135</v>
      </c>
      <c r="B1" s="30"/>
      <c r="C1" s="30"/>
      <c r="D1" s="30"/>
      <c r="E1" s="30"/>
      <c r="F1" s="30"/>
      <c r="G1" s="30"/>
      <c r="H1" s="30"/>
      <c r="I1" s="30"/>
    </row>
    <row r="53" spans="4:12" x14ac:dyDescent="0.15">
      <c r="D53" s="139"/>
    </row>
    <row r="55" spans="4:12" x14ac:dyDescent="0.15">
      <c r="L55" s="157"/>
    </row>
    <row r="56" spans="4:12" x14ac:dyDescent="0.15">
      <c r="L56" s="157"/>
    </row>
  </sheetData>
  <phoneticPr fontId="6"/>
  <pageMargins left="0.78740157480314965" right="0.78740157480314965" top="0.78740157480314965" bottom="0.98425196850393704" header="0.7086614173228347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view="pageBreakPreview" zoomScaleNormal="100" zoomScaleSheetLayoutView="100" workbookViewId="0">
      <selection sqref="A1:V1"/>
    </sheetView>
  </sheetViews>
  <sheetFormatPr defaultColWidth="9" defaultRowHeight="12" x14ac:dyDescent="0.15"/>
  <cols>
    <col min="1" max="1" width="9.75" style="1" bestFit="1" customWidth="1"/>
    <col min="2" max="18" width="3" style="1" customWidth="1"/>
    <col min="19" max="27" width="2.875" style="1" customWidth="1"/>
    <col min="28" max="16384" width="9" style="1"/>
  </cols>
  <sheetData>
    <row r="1" spans="1:27" ht="18.75" x14ac:dyDescent="0.15">
      <c r="A1" s="184" t="s">
        <v>107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</row>
    <row r="2" spans="1:27" ht="13.5" customHeight="1" x14ac:dyDescent="0.15">
      <c r="R2" s="165" t="s">
        <v>257</v>
      </c>
      <c r="S2" s="165"/>
      <c r="T2" s="165"/>
      <c r="U2" s="165"/>
      <c r="V2" s="165"/>
    </row>
    <row r="3" spans="1:27" ht="18" customHeight="1" x14ac:dyDescent="0.15">
      <c r="A3" s="185" t="s">
        <v>122</v>
      </c>
      <c r="B3" s="182" t="s">
        <v>0</v>
      </c>
      <c r="C3" s="187" t="s">
        <v>1</v>
      </c>
      <c r="D3" s="187" t="s">
        <v>2</v>
      </c>
      <c r="E3" s="177" t="s">
        <v>3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9" t="s">
        <v>258</v>
      </c>
      <c r="T3" s="180"/>
      <c r="U3" s="180"/>
      <c r="V3" s="180"/>
      <c r="W3" s="60"/>
      <c r="X3" s="60"/>
      <c r="Y3" s="60"/>
      <c r="Z3" s="60"/>
      <c r="AA3" s="60"/>
    </row>
    <row r="4" spans="1:27" ht="91.5" customHeight="1" x14ac:dyDescent="0.15">
      <c r="A4" s="186"/>
      <c r="B4" s="182"/>
      <c r="C4" s="187"/>
      <c r="D4" s="187"/>
      <c r="E4" s="61" t="s">
        <v>88</v>
      </c>
      <c r="F4" s="61" t="s">
        <v>4</v>
      </c>
      <c r="G4" s="61" t="s">
        <v>89</v>
      </c>
      <c r="H4" s="61" t="s">
        <v>5</v>
      </c>
      <c r="I4" s="61" t="s">
        <v>90</v>
      </c>
      <c r="J4" s="61" t="s">
        <v>105</v>
      </c>
      <c r="K4" s="61" t="s">
        <v>6</v>
      </c>
      <c r="L4" s="61" t="s">
        <v>131</v>
      </c>
      <c r="M4" s="61" t="s">
        <v>203</v>
      </c>
      <c r="N4" s="61" t="s">
        <v>92</v>
      </c>
      <c r="O4" s="61" t="s">
        <v>143</v>
      </c>
      <c r="P4" s="61" t="s">
        <v>7</v>
      </c>
      <c r="Q4" s="61" t="s">
        <v>91</v>
      </c>
      <c r="R4" s="84" t="s">
        <v>239</v>
      </c>
      <c r="S4" s="181" t="s">
        <v>8</v>
      </c>
      <c r="T4" s="182"/>
      <c r="U4" s="181" t="s">
        <v>9</v>
      </c>
      <c r="V4" s="183"/>
      <c r="W4" s="60"/>
      <c r="X4" s="60"/>
      <c r="Y4" s="60"/>
      <c r="Z4" s="60"/>
      <c r="AA4" s="60"/>
    </row>
    <row r="5" spans="1:27" ht="24" customHeight="1" x14ac:dyDescent="0.15">
      <c r="A5" s="62" t="s">
        <v>242</v>
      </c>
      <c r="B5" s="63">
        <v>1</v>
      </c>
      <c r="C5" s="64">
        <v>3</v>
      </c>
      <c r="D5" s="65">
        <v>128</v>
      </c>
      <c r="E5" s="66">
        <v>4</v>
      </c>
      <c r="F5" s="67">
        <v>4</v>
      </c>
      <c r="G5" s="63">
        <v>1</v>
      </c>
      <c r="H5" s="64">
        <v>2</v>
      </c>
      <c r="I5" s="64">
        <v>1</v>
      </c>
      <c r="J5" s="64">
        <v>5</v>
      </c>
      <c r="K5" s="64">
        <v>1</v>
      </c>
      <c r="L5" s="67">
        <v>1</v>
      </c>
      <c r="M5" s="154" t="s">
        <v>254</v>
      </c>
      <c r="N5" s="67">
        <v>1</v>
      </c>
      <c r="O5" s="68">
        <v>4</v>
      </c>
      <c r="P5" s="63">
        <v>2</v>
      </c>
      <c r="Q5" s="64">
        <v>2</v>
      </c>
      <c r="R5" s="67">
        <v>7</v>
      </c>
      <c r="S5" s="69"/>
      <c r="T5" s="70">
        <v>1</v>
      </c>
      <c r="U5" s="64"/>
      <c r="V5" s="63">
        <v>65</v>
      </c>
      <c r="W5" s="60"/>
      <c r="X5" s="60"/>
      <c r="Y5" s="60"/>
      <c r="Z5" s="60"/>
      <c r="AA5" s="60"/>
    </row>
    <row r="6" spans="1:27" ht="24" customHeight="1" x14ac:dyDescent="0.15">
      <c r="A6" s="62">
        <v>29</v>
      </c>
      <c r="B6" s="63">
        <v>1</v>
      </c>
      <c r="C6" s="64">
        <v>3</v>
      </c>
      <c r="D6" s="65">
        <v>128</v>
      </c>
      <c r="E6" s="66">
        <v>4</v>
      </c>
      <c r="F6" s="67">
        <v>4</v>
      </c>
      <c r="G6" s="63">
        <v>1</v>
      </c>
      <c r="H6" s="64">
        <v>2</v>
      </c>
      <c r="I6" s="64">
        <v>1</v>
      </c>
      <c r="J6" s="64">
        <v>5</v>
      </c>
      <c r="K6" s="64">
        <v>1</v>
      </c>
      <c r="L6" s="67">
        <v>1</v>
      </c>
      <c r="M6" s="67">
        <v>1</v>
      </c>
      <c r="N6" s="67">
        <v>1</v>
      </c>
      <c r="O6" s="85">
        <v>4</v>
      </c>
      <c r="P6" s="63">
        <v>2</v>
      </c>
      <c r="Q6" s="64">
        <v>1</v>
      </c>
      <c r="R6" s="67">
        <v>6</v>
      </c>
      <c r="S6" s="69"/>
      <c r="T6" s="70">
        <v>1</v>
      </c>
      <c r="U6" s="64"/>
      <c r="V6" s="63">
        <v>65</v>
      </c>
      <c r="W6" s="60"/>
      <c r="X6" s="60"/>
      <c r="Y6" s="60"/>
      <c r="Z6" s="60"/>
      <c r="AA6" s="60"/>
    </row>
    <row r="7" spans="1:27" ht="24" customHeight="1" x14ac:dyDescent="0.15">
      <c r="A7" s="62">
        <v>30</v>
      </c>
      <c r="B7" s="63">
        <v>1</v>
      </c>
      <c r="C7" s="64">
        <v>3</v>
      </c>
      <c r="D7" s="65">
        <v>128</v>
      </c>
      <c r="E7" s="66">
        <v>4</v>
      </c>
      <c r="F7" s="67">
        <v>4</v>
      </c>
      <c r="G7" s="63">
        <v>1</v>
      </c>
      <c r="H7" s="64">
        <v>2</v>
      </c>
      <c r="I7" s="64">
        <v>1</v>
      </c>
      <c r="J7" s="64">
        <v>5</v>
      </c>
      <c r="K7" s="64">
        <v>1</v>
      </c>
      <c r="L7" s="67">
        <v>1</v>
      </c>
      <c r="M7" s="67">
        <v>1</v>
      </c>
      <c r="N7" s="67">
        <v>1</v>
      </c>
      <c r="O7" s="85">
        <v>4</v>
      </c>
      <c r="P7" s="63">
        <v>2</v>
      </c>
      <c r="Q7" s="64">
        <v>1</v>
      </c>
      <c r="R7" s="67">
        <v>8</v>
      </c>
      <c r="S7" s="69"/>
      <c r="T7" s="70">
        <v>1</v>
      </c>
      <c r="U7" s="64"/>
      <c r="V7" s="63">
        <v>65</v>
      </c>
      <c r="W7" s="60"/>
      <c r="X7" s="60"/>
      <c r="Y7" s="60"/>
      <c r="Z7" s="60"/>
      <c r="AA7" s="60"/>
    </row>
    <row r="8" spans="1:27" ht="24" customHeight="1" x14ac:dyDescent="0.15">
      <c r="A8" s="62" t="s">
        <v>243</v>
      </c>
      <c r="B8" s="63">
        <v>1</v>
      </c>
      <c r="C8" s="64">
        <v>3</v>
      </c>
      <c r="D8" s="65">
        <v>131</v>
      </c>
      <c r="E8" s="66">
        <v>4</v>
      </c>
      <c r="F8" s="67">
        <v>4</v>
      </c>
      <c r="G8" s="63">
        <v>1</v>
      </c>
      <c r="H8" s="64">
        <v>2</v>
      </c>
      <c r="I8" s="64">
        <v>1</v>
      </c>
      <c r="J8" s="64">
        <v>5</v>
      </c>
      <c r="K8" s="64">
        <v>1</v>
      </c>
      <c r="L8" s="67">
        <v>1</v>
      </c>
      <c r="M8" s="67">
        <v>1</v>
      </c>
      <c r="N8" s="67">
        <v>1</v>
      </c>
      <c r="O8" s="85">
        <v>4</v>
      </c>
      <c r="P8" s="63">
        <v>2</v>
      </c>
      <c r="Q8" s="64">
        <v>1</v>
      </c>
      <c r="R8" s="67">
        <v>8</v>
      </c>
      <c r="S8" s="89"/>
      <c r="T8" s="70">
        <v>1</v>
      </c>
      <c r="U8" s="64"/>
      <c r="V8" s="63">
        <v>65</v>
      </c>
      <c r="W8" s="60"/>
      <c r="X8" s="60"/>
      <c r="Y8" s="60"/>
      <c r="Z8" s="60"/>
      <c r="AA8" s="60"/>
    </row>
    <row r="9" spans="1:27" s="81" customFormat="1" ht="24" customHeight="1" x14ac:dyDescent="0.15">
      <c r="A9" s="95" t="s">
        <v>250</v>
      </c>
      <c r="B9" s="98">
        <v>1</v>
      </c>
      <c r="C9" s="99">
        <v>3</v>
      </c>
      <c r="D9" s="103">
        <v>130</v>
      </c>
      <c r="E9" s="99">
        <v>4</v>
      </c>
      <c r="F9" s="103">
        <v>4</v>
      </c>
      <c r="G9" s="112">
        <v>1</v>
      </c>
      <c r="H9" s="99">
        <v>2</v>
      </c>
      <c r="I9" s="99">
        <v>1</v>
      </c>
      <c r="J9" s="99">
        <v>6</v>
      </c>
      <c r="K9" s="99">
        <v>1</v>
      </c>
      <c r="L9" s="103">
        <v>1</v>
      </c>
      <c r="M9" s="103">
        <v>1</v>
      </c>
      <c r="N9" s="103">
        <v>1</v>
      </c>
      <c r="O9" s="103">
        <v>4</v>
      </c>
      <c r="P9" s="112">
        <v>2</v>
      </c>
      <c r="Q9" s="99">
        <v>1</v>
      </c>
      <c r="R9" s="103">
        <v>8</v>
      </c>
      <c r="S9" s="97"/>
      <c r="T9" s="116">
        <v>1</v>
      </c>
      <c r="U9" s="99"/>
      <c r="V9" s="112">
        <v>65</v>
      </c>
      <c r="W9" s="80"/>
      <c r="X9" s="80"/>
      <c r="Y9" s="80"/>
      <c r="Z9" s="80"/>
      <c r="AA9" s="80"/>
    </row>
    <row r="10" spans="1:27" ht="18" customHeight="1" x14ac:dyDescent="0.15">
      <c r="A10" s="59" t="s">
        <v>10</v>
      </c>
      <c r="B10" s="79"/>
      <c r="C10" s="79"/>
      <c r="D10" s="79"/>
      <c r="E10" s="79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</row>
    <row r="11" spans="1:27" ht="11.25" customHeight="1" x14ac:dyDescent="0.15">
      <c r="A11" s="71"/>
      <c r="B11" s="71"/>
      <c r="C11" s="71"/>
      <c r="D11" s="71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</row>
    <row r="12" spans="1:27" ht="18.75" x14ac:dyDescent="0.15">
      <c r="A12" s="188" t="s">
        <v>136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</row>
    <row r="13" spans="1:27" ht="13.5" customHeight="1" x14ac:dyDescent="0.15">
      <c r="A13" s="155" t="s">
        <v>12</v>
      </c>
      <c r="B13" s="72"/>
      <c r="C13" s="72"/>
      <c r="D13" s="72"/>
      <c r="E13" s="72"/>
      <c r="F13" s="72"/>
      <c r="G13" s="72"/>
      <c r="H13" s="72"/>
      <c r="I13" s="73"/>
      <c r="J13" s="73"/>
      <c r="K13" s="73"/>
      <c r="L13" s="73"/>
      <c r="M13" s="73"/>
      <c r="N13" s="73"/>
      <c r="O13" s="60"/>
      <c r="P13" s="60"/>
      <c r="Q13" s="60"/>
      <c r="R13" s="60"/>
      <c r="S13" s="60"/>
      <c r="T13" s="60"/>
      <c r="U13" s="60"/>
      <c r="V13" s="60"/>
      <c r="W13" s="60"/>
      <c r="X13" s="60"/>
      <c r="Z13" s="74"/>
      <c r="AA13" s="55" t="s">
        <v>13</v>
      </c>
    </row>
    <row r="14" spans="1:27" ht="19.5" customHeight="1" x14ac:dyDescent="0.15">
      <c r="A14" s="185" t="s">
        <v>137</v>
      </c>
      <c r="B14" s="179" t="s">
        <v>138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9"/>
      <c r="Z14" s="190" t="s">
        <v>139</v>
      </c>
      <c r="AA14" s="191"/>
    </row>
    <row r="15" spans="1:27" ht="54" customHeight="1" x14ac:dyDescent="0.15">
      <c r="A15" s="186"/>
      <c r="B15" s="194" t="s">
        <v>144</v>
      </c>
      <c r="C15" s="194"/>
      <c r="D15" s="194" t="s">
        <v>222</v>
      </c>
      <c r="E15" s="194"/>
      <c r="F15" s="194" t="s">
        <v>145</v>
      </c>
      <c r="G15" s="194"/>
      <c r="H15" s="194" t="s">
        <v>146</v>
      </c>
      <c r="I15" s="194"/>
      <c r="J15" s="194" t="s">
        <v>140</v>
      </c>
      <c r="K15" s="194"/>
      <c r="L15" s="194" t="s">
        <v>147</v>
      </c>
      <c r="M15" s="194"/>
      <c r="N15" s="194" t="s">
        <v>141</v>
      </c>
      <c r="O15" s="194"/>
      <c r="P15" s="194" t="s">
        <v>148</v>
      </c>
      <c r="Q15" s="194"/>
      <c r="R15" s="195" t="s">
        <v>149</v>
      </c>
      <c r="S15" s="196"/>
      <c r="T15" s="175" t="s">
        <v>36</v>
      </c>
      <c r="U15" s="176"/>
      <c r="V15" s="175" t="s">
        <v>142</v>
      </c>
      <c r="W15" s="176"/>
      <c r="X15" s="175" t="s">
        <v>150</v>
      </c>
      <c r="Y15" s="176"/>
      <c r="Z15" s="192"/>
      <c r="AA15" s="193"/>
    </row>
    <row r="16" spans="1:27" ht="24" customHeight="1" x14ac:dyDescent="0.15">
      <c r="A16" s="62" t="s">
        <v>244</v>
      </c>
      <c r="B16" s="168">
        <v>3717</v>
      </c>
      <c r="C16" s="169"/>
      <c r="D16" s="168">
        <v>1</v>
      </c>
      <c r="E16" s="169"/>
      <c r="F16" s="168" t="s">
        <v>109</v>
      </c>
      <c r="G16" s="169"/>
      <c r="H16" s="168">
        <v>1</v>
      </c>
      <c r="I16" s="169"/>
      <c r="J16" s="168">
        <v>371</v>
      </c>
      <c r="K16" s="169"/>
      <c r="L16" s="168">
        <v>42</v>
      </c>
      <c r="M16" s="169"/>
      <c r="N16" s="168">
        <v>17</v>
      </c>
      <c r="O16" s="169"/>
      <c r="P16" s="168">
        <v>527</v>
      </c>
      <c r="Q16" s="169"/>
      <c r="R16" s="168">
        <v>11</v>
      </c>
      <c r="S16" s="169"/>
      <c r="T16" s="168">
        <v>32</v>
      </c>
      <c r="U16" s="169"/>
      <c r="V16" s="168">
        <v>2354</v>
      </c>
      <c r="W16" s="169"/>
      <c r="X16" s="168">
        <v>361</v>
      </c>
      <c r="Y16" s="169"/>
      <c r="Z16" s="168">
        <v>4009</v>
      </c>
      <c r="AA16" s="174"/>
    </row>
    <row r="17" spans="1:27" ht="24" customHeight="1" x14ac:dyDescent="0.15">
      <c r="A17" s="62">
        <v>29</v>
      </c>
      <c r="B17" s="166">
        <v>3702</v>
      </c>
      <c r="C17" s="167"/>
      <c r="D17" s="166">
        <v>6</v>
      </c>
      <c r="E17" s="167"/>
      <c r="F17" s="166">
        <v>1</v>
      </c>
      <c r="G17" s="167"/>
      <c r="H17" s="166" t="s">
        <v>109</v>
      </c>
      <c r="I17" s="167"/>
      <c r="J17" s="166">
        <v>383</v>
      </c>
      <c r="K17" s="167"/>
      <c r="L17" s="166">
        <v>39</v>
      </c>
      <c r="M17" s="167"/>
      <c r="N17" s="166">
        <v>16</v>
      </c>
      <c r="O17" s="167"/>
      <c r="P17" s="166">
        <v>481</v>
      </c>
      <c r="Q17" s="167"/>
      <c r="R17" s="166">
        <v>11</v>
      </c>
      <c r="S17" s="167"/>
      <c r="T17" s="166">
        <v>28</v>
      </c>
      <c r="U17" s="167"/>
      <c r="V17" s="166">
        <v>2364</v>
      </c>
      <c r="W17" s="167"/>
      <c r="X17" s="166">
        <v>373</v>
      </c>
      <c r="Y17" s="167"/>
      <c r="Z17" s="166">
        <v>3941</v>
      </c>
      <c r="AA17" s="170"/>
    </row>
    <row r="18" spans="1:27" ht="24" customHeight="1" x14ac:dyDescent="0.15">
      <c r="A18" s="62">
        <v>30</v>
      </c>
      <c r="B18" s="166">
        <v>3789</v>
      </c>
      <c r="C18" s="167"/>
      <c r="D18" s="166">
        <v>2</v>
      </c>
      <c r="E18" s="167"/>
      <c r="F18" s="166">
        <v>1</v>
      </c>
      <c r="G18" s="167"/>
      <c r="H18" s="166">
        <v>1</v>
      </c>
      <c r="I18" s="167"/>
      <c r="J18" s="166">
        <v>380</v>
      </c>
      <c r="K18" s="167"/>
      <c r="L18" s="166">
        <v>52</v>
      </c>
      <c r="M18" s="167"/>
      <c r="N18" s="166">
        <v>23</v>
      </c>
      <c r="O18" s="167"/>
      <c r="P18" s="166">
        <v>464</v>
      </c>
      <c r="Q18" s="167"/>
      <c r="R18" s="166">
        <v>8</v>
      </c>
      <c r="S18" s="167"/>
      <c r="T18" s="166">
        <v>30</v>
      </c>
      <c r="U18" s="167"/>
      <c r="V18" s="166">
        <v>2440</v>
      </c>
      <c r="W18" s="167"/>
      <c r="X18" s="166">
        <v>388</v>
      </c>
      <c r="Y18" s="167"/>
      <c r="Z18" s="166">
        <v>4066</v>
      </c>
      <c r="AA18" s="170"/>
    </row>
    <row r="19" spans="1:27" ht="24" customHeight="1" x14ac:dyDescent="0.15">
      <c r="A19" s="62" t="s">
        <v>243</v>
      </c>
      <c r="B19" s="166">
        <v>3664</v>
      </c>
      <c r="C19" s="167"/>
      <c r="D19" s="166">
        <v>3</v>
      </c>
      <c r="E19" s="167"/>
      <c r="F19" s="166">
        <v>1</v>
      </c>
      <c r="G19" s="167"/>
      <c r="H19" s="166">
        <v>1</v>
      </c>
      <c r="I19" s="167"/>
      <c r="J19" s="166">
        <v>318</v>
      </c>
      <c r="K19" s="167"/>
      <c r="L19" s="166">
        <v>34</v>
      </c>
      <c r="M19" s="167"/>
      <c r="N19" s="166">
        <v>12</v>
      </c>
      <c r="O19" s="167"/>
      <c r="P19" s="166">
        <v>513</v>
      </c>
      <c r="Q19" s="167"/>
      <c r="R19" s="166">
        <v>12</v>
      </c>
      <c r="S19" s="167"/>
      <c r="T19" s="166">
        <v>25</v>
      </c>
      <c r="U19" s="167"/>
      <c r="V19" s="166">
        <v>2374</v>
      </c>
      <c r="W19" s="167"/>
      <c r="X19" s="166">
        <v>369</v>
      </c>
      <c r="Y19" s="167"/>
      <c r="Z19" s="166">
        <v>3933</v>
      </c>
      <c r="AA19" s="170"/>
    </row>
    <row r="20" spans="1:27" s="91" customFormat="1" ht="24" customHeight="1" x14ac:dyDescent="0.15">
      <c r="A20" s="95" t="s">
        <v>247</v>
      </c>
      <c r="B20" s="171">
        <v>3533</v>
      </c>
      <c r="C20" s="173"/>
      <c r="D20" s="171">
        <v>3</v>
      </c>
      <c r="E20" s="173"/>
      <c r="F20" s="171" t="s">
        <v>132</v>
      </c>
      <c r="G20" s="173"/>
      <c r="H20" s="171">
        <v>1</v>
      </c>
      <c r="I20" s="173"/>
      <c r="J20" s="171">
        <v>298</v>
      </c>
      <c r="K20" s="173"/>
      <c r="L20" s="171">
        <v>39</v>
      </c>
      <c r="M20" s="173"/>
      <c r="N20" s="171">
        <v>6</v>
      </c>
      <c r="O20" s="173"/>
      <c r="P20" s="171">
        <v>500</v>
      </c>
      <c r="Q20" s="173"/>
      <c r="R20" s="171">
        <v>12</v>
      </c>
      <c r="S20" s="173"/>
      <c r="T20" s="171">
        <v>30</v>
      </c>
      <c r="U20" s="173"/>
      <c r="V20" s="171">
        <v>2276</v>
      </c>
      <c r="W20" s="173"/>
      <c r="X20" s="171">
        <v>368</v>
      </c>
      <c r="Y20" s="173"/>
      <c r="Z20" s="171">
        <v>3787</v>
      </c>
      <c r="AA20" s="172"/>
    </row>
    <row r="21" spans="1:27" x14ac:dyDescent="0.15">
      <c r="A21" s="59" t="s">
        <v>10</v>
      </c>
      <c r="B21" s="59"/>
      <c r="C21" s="59"/>
      <c r="D21" s="59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</row>
    <row r="22" spans="1:27" ht="11.25" customHeight="1" x14ac:dyDescent="0.15">
      <c r="A22" s="73"/>
      <c r="B22" s="73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</row>
    <row r="23" spans="1:27" ht="18.75" x14ac:dyDescent="0.15">
      <c r="A23" s="188" t="s">
        <v>151</v>
      </c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60"/>
    </row>
    <row r="24" spans="1:27" x14ac:dyDescent="0.15">
      <c r="A24" s="72" t="s">
        <v>12</v>
      </c>
      <c r="B24" s="75"/>
      <c r="C24" s="75"/>
      <c r="D24" s="75"/>
      <c r="E24" s="76"/>
      <c r="F24" s="76"/>
      <c r="G24" s="76"/>
      <c r="H24" s="76"/>
      <c r="I24" s="76"/>
      <c r="J24" s="76"/>
      <c r="K24" s="76"/>
      <c r="L24" s="75"/>
      <c r="M24" s="75"/>
      <c r="N24" s="75"/>
      <c r="O24" s="76"/>
      <c r="P24" s="77"/>
      <c r="Q24" s="77"/>
      <c r="R24" s="77"/>
      <c r="S24" s="73"/>
      <c r="T24" s="73"/>
      <c r="U24" s="73"/>
      <c r="V24" s="78"/>
      <c r="W24" s="78"/>
      <c r="X24" s="78"/>
      <c r="Z24" s="55" t="s">
        <v>13</v>
      </c>
      <c r="AA24" s="60"/>
    </row>
    <row r="25" spans="1:27" ht="19.5" customHeight="1" x14ac:dyDescent="0.15">
      <c r="A25" s="185" t="s">
        <v>137</v>
      </c>
      <c r="B25" s="197" t="s">
        <v>14</v>
      </c>
      <c r="C25" s="198"/>
      <c r="D25" s="199"/>
      <c r="E25" s="179" t="s">
        <v>15</v>
      </c>
      <c r="F25" s="180"/>
      <c r="G25" s="180"/>
      <c r="H25" s="180"/>
      <c r="I25" s="180"/>
      <c r="J25" s="180"/>
      <c r="K25" s="180"/>
      <c r="L25" s="189"/>
      <c r="M25" s="197" t="s">
        <v>16</v>
      </c>
      <c r="N25" s="198"/>
      <c r="O25" s="198"/>
      <c r="P25" s="200"/>
      <c r="Q25" s="201" t="s">
        <v>225</v>
      </c>
      <c r="R25" s="202"/>
      <c r="S25" s="179" t="s">
        <v>18</v>
      </c>
      <c r="T25" s="180"/>
      <c r="U25" s="180"/>
      <c r="V25" s="180"/>
      <c r="W25" s="180"/>
      <c r="X25" s="180"/>
      <c r="Y25" s="180"/>
      <c r="Z25" s="180"/>
      <c r="AA25" s="60"/>
    </row>
    <row r="26" spans="1:27" ht="48" customHeight="1" x14ac:dyDescent="0.15">
      <c r="A26" s="186"/>
      <c r="B26" s="61" t="s">
        <v>19</v>
      </c>
      <c r="C26" s="61" t="s">
        <v>20</v>
      </c>
      <c r="D26" s="61" t="s">
        <v>21</v>
      </c>
      <c r="E26" s="61" t="s">
        <v>22</v>
      </c>
      <c r="F26" s="61" t="s">
        <v>23</v>
      </c>
      <c r="G26" s="61" t="s">
        <v>24</v>
      </c>
      <c r="H26" s="61" t="s">
        <v>25</v>
      </c>
      <c r="I26" s="203" t="s">
        <v>223</v>
      </c>
      <c r="J26" s="204"/>
      <c r="K26" s="203" t="s">
        <v>224</v>
      </c>
      <c r="L26" s="204"/>
      <c r="M26" s="61" t="s">
        <v>26</v>
      </c>
      <c r="N26" s="61" t="s">
        <v>27</v>
      </c>
      <c r="O26" s="61" t="s">
        <v>28</v>
      </c>
      <c r="P26" s="61" t="s">
        <v>29</v>
      </c>
      <c r="Q26" s="61" t="s">
        <v>30</v>
      </c>
      <c r="R26" s="61" t="s">
        <v>17</v>
      </c>
      <c r="S26" s="192" t="s">
        <v>26</v>
      </c>
      <c r="T26" s="205"/>
      <c r="U26" s="181" t="s">
        <v>20</v>
      </c>
      <c r="V26" s="182"/>
      <c r="W26" s="181" t="s">
        <v>31</v>
      </c>
      <c r="X26" s="182"/>
      <c r="Y26" s="181" t="s">
        <v>21</v>
      </c>
      <c r="Z26" s="183"/>
      <c r="AA26" s="60"/>
    </row>
    <row r="27" spans="1:27" ht="24" customHeight="1" x14ac:dyDescent="0.15">
      <c r="A27" s="158" t="s">
        <v>244</v>
      </c>
      <c r="B27" s="159">
        <v>39</v>
      </c>
      <c r="C27" s="160">
        <v>16</v>
      </c>
      <c r="D27" s="159">
        <v>23</v>
      </c>
      <c r="E27" s="161">
        <v>10</v>
      </c>
      <c r="F27" s="160">
        <v>1</v>
      </c>
      <c r="G27" s="160">
        <v>5</v>
      </c>
      <c r="H27" s="160">
        <v>10</v>
      </c>
      <c r="I27" s="216">
        <v>408</v>
      </c>
      <c r="J27" s="217"/>
      <c r="K27" s="218">
        <v>1870</v>
      </c>
      <c r="L27" s="219"/>
      <c r="M27" s="160">
        <v>11</v>
      </c>
      <c r="N27" s="160">
        <v>3</v>
      </c>
      <c r="O27" s="160">
        <v>0</v>
      </c>
      <c r="P27" s="160">
        <v>8</v>
      </c>
      <c r="Q27" s="160">
        <v>0</v>
      </c>
      <c r="R27" s="160">
        <v>2</v>
      </c>
      <c r="S27" s="216">
        <v>87109</v>
      </c>
      <c r="T27" s="217"/>
      <c r="U27" s="216">
        <v>40561</v>
      </c>
      <c r="V27" s="217"/>
      <c r="W27" s="216">
        <v>2515</v>
      </c>
      <c r="X27" s="217"/>
      <c r="Y27" s="216">
        <v>44033</v>
      </c>
      <c r="Z27" s="220"/>
      <c r="AA27" s="60"/>
    </row>
    <row r="28" spans="1:27" ht="24" customHeight="1" x14ac:dyDescent="0.15">
      <c r="A28" s="158">
        <v>29</v>
      </c>
      <c r="B28" s="159">
        <v>55</v>
      </c>
      <c r="C28" s="160">
        <v>27</v>
      </c>
      <c r="D28" s="159">
        <v>28</v>
      </c>
      <c r="E28" s="161">
        <v>13</v>
      </c>
      <c r="F28" s="160">
        <v>6</v>
      </c>
      <c r="G28" s="160">
        <v>24</v>
      </c>
      <c r="H28" s="160">
        <v>13</v>
      </c>
      <c r="I28" s="206">
        <v>5306</v>
      </c>
      <c r="J28" s="213"/>
      <c r="K28" s="214">
        <v>8.4</v>
      </c>
      <c r="L28" s="215"/>
      <c r="M28" s="160">
        <v>28</v>
      </c>
      <c r="N28" s="160">
        <v>9</v>
      </c>
      <c r="O28" s="160">
        <v>2</v>
      </c>
      <c r="P28" s="160">
        <v>17</v>
      </c>
      <c r="Q28" s="160">
        <v>2</v>
      </c>
      <c r="R28" s="160">
        <v>5</v>
      </c>
      <c r="S28" s="206">
        <v>304394</v>
      </c>
      <c r="T28" s="213"/>
      <c r="U28" s="206">
        <v>149741</v>
      </c>
      <c r="V28" s="213"/>
      <c r="W28" s="206">
        <v>150711</v>
      </c>
      <c r="X28" s="213"/>
      <c r="Y28" s="206">
        <v>3942</v>
      </c>
      <c r="Z28" s="207"/>
      <c r="AA28" s="60"/>
    </row>
    <row r="29" spans="1:27" ht="24" customHeight="1" x14ac:dyDescent="0.15">
      <c r="A29" s="158">
        <v>30</v>
      </c>
      <c r="B29" s="159">
        <v>35</v>
      </c>
      <c r="C29" s="160">
        <v>16</v>
      </c>
      <c r="D29" s="159">
        <v>19</v>
      </c>
      <c r="E29" s="161">
        <v>14</v>
      </c>
      <c r="F29" s="160">
        <v>3</v>
      </c>
      <c r="G29" s="160">
        <v>8</v>
      </c>
      <c r="H29" s="160">
        <v>3</v>
      </c>
      <c r="I29" s="206">
        <v>1586</v>
      </c>
      <c r="J29" s="213"/>
      <c r="K29" s="214">
        <v>10</v>
      </c>
      <c r="L29" s="215"/>
      <c r="M29" s="160">
        <v>17</v>
      </c>
      <c r="N29" s="160">
        <v>11</v>
      </c>
      <c r="O29" s="160">
        <v>0</v>
      </c>
      <c r="P29" s="160">
        <v>6</v>
      </c>
      <c r="Q29" s="160">
        <v>2</v>
      </c>
      <c r="R29" s="160">
        <v>2</v>
      </c>
      <c r="S29" s="206">
        <v>90265</v>
      </c>
      <c r="T29" s="213"/>
      <c r="U29" s="206">
        <v>66183</v>
      </c>
      <c r="V29" s="213"/>
      <c r="W29" s="206">
        <v>19838</v>
      </c>
      <c r="X29" s="213"/>
      <c r="Y29" s="206">
        <v>4244</v>
      </c>
      <c r="Z29" s="207"/>
      <c r="AA29" s="60"/>
    </row>
    <row r="30" spans="1:27" ht="24" customHeight="1" x14ac:dyDescent="0.15">
      <c r="A30" s="158" t="s">
        <v>243</v>
      </c>
      <c r="B30" s="159">
        <v>46</v>
      </c>
      <c r="C30" s="159">
        <v>29</v>
      </c>
      <c r="D30" s="159">
        <v>18</v>
      </c>
      <c r="E30" s="159">
        <v>8</v>
      </c>
      <c r="F30" s="159">
        <v>1</v>
      </c>
      <c r="G30" s="159">
        <v>7</v>
      </c>
      <c r="H30" s="159">
        <v>10</v>
      </c>
      <c r="I30" s="206">
        <v>1804</v>
      </c>
      <c r="J30" s="213"/>
      <c r="K30" s="214">
        <v>19</v>
      </c>
      <c r="L30" s="215"/>
      <c r="M30" s="159">
        <v>11</v>
      </c>
      <c r="N30" s="159">
        <v>5</v>
      </c>
      <c r="O30" s="159">
        <v>2</v>
      </c>
      <c r="P30" s="159">
        <v>4</v>
      </c>
      <c r="Q30" s="159">
        <v>4</v>
      </c>
      <c r="R30" s="159">
        <v>5</v>
      </c>
      <c r="S30" s="206">
        <v>111322</v>
      </c>
      <c r="T30" s="213"/>
      <c r="U30" s="206">
        <v>89421</v>
      </c>
      <c r="V30" s="213"/>
      <c r="W30" s="206">
        <v>17956</v>
      </c>
      <c r="X30" s="213"/>
      <c r="Y30" s="206">
        <v>3945</v>
      </c>
      <c r="Z30" s="207"/>
      <c r="AA30" s="60"/>
    </row>
    <row r="31" spans="1:27" s="91" customFormat="1" ht="24" customHeight="1" x14ac:dyDescent="0.15">
      <c r="A31" s="162" t="s">
        <v>247</v>
      </c>
      <c r="B31" s="163">
        <v>31</v>
      </c>
      <c r="C31" s="163">
        <v>16</v>
      </c>
      <c r="D31" s="163">
        <v>15</v>
      </c>
      <c r="E31" s="163">
        <v>8</v>
      </c>
      <c r="F31" s="163">
        <v>1</v>
      </c>
      <c r="G31" s="163">
        <v>7</v>
      </c>
      <c r="H31" s="163">
        <v>7</v>
      </c>
      <c r="I31" s="208">
        <v>1960</v>
      </c>
      <c r="J31" s="209"/>
      <c r="K31" s="210">
        <v>25</v>
      </c>
      <c r="L31" s="211"/>
      <c r="M31" s="163">
        <v>9</v>
      </c>
      <c r="N31" s="163">
        <v>2</v>
      </c>
      <c r="O31" s="163">
        <v>1</v>
      </c>
      <c r="P31" s="163">
        <v>6</v>
      </c>
      <c r="Q31" s="163">
        <v>1</v>
      </c>
      <c r="R31" s="163">
        <v>3</v>
      </c>
      <c r="S31" s="208">
        <v>32000</v>
      </c>
      <c r="T31" s="209"/>
      <c r="U31" s="208">
        <v>22040</v>
      </c>
      <c r="V31" s="209"/>
      <c r="W31" s="208">
        <v>8057</v>
      </c>
      <c r="X31" s="209"/>
      <c r="Y31" s="208">
        <v>1903</v>
      </c>
      <c r="Z31" s="212"/>
      <c r="AA31" s="92"/>
    </row>
    <row r="32" spans="1:27" x14ac:dyDescent="0.15">
      <c r="A32" s="59" t="s">
        <v>10</v>
      </c>
      <c r="B32" s="59"/>
      <c r="C32" s="59"/>
    </row>
  </sheetData>
  <mergeCells count="134">
    <mergeCell ref="I28:J28"/>
    <mergeCell ref="K28:L28"/>
    <mergeCell ref="S28:T28"/>
    <mergeCell ref="U28:V28"/>
    <mergeCell ref="W28:X28"/>
    <mergeCell ref="Y28:Z28"/>
    <mergeCell ref="I27:J27"/>
    <mergeCell ref="K27:L27"/>
    <mergeCell ref="S27:T27"/>
    <mergeCell ref="U27:V27"/>
    <mergeCell ref="W27:X27"/>
    <mergeCell ref="Y27:Z27"/>
    <mergeCell ref="Y29:Z29"/>
    <mergeCell ref="I31:J31"/>
    <mergeCell ref="K31:L31"/>
    <mergeCell ref="S31:T31"/>
    <mergeCell ref="U31:V31"/>
    <mergeCell ref="W31:X31"/>
    <mergeCell ref="Y31:Z31"/>
    <mergeCell ref="I29:J29"/>
    <mergeCell ref="K29:L29"/>
    <mergeCell ref="S29:T29"/>
    <mergeCell ref="U29:V29"/>
    <mergeCell ref="W29:X29"/>
    <mergeCell ref="I30:J30"/>
    <mergeCell ref="K30:L30"/>
    <mergeCell ref="S30:T30"/>
    <mergeCell ref="U30:V30"/>
    <mergeCell ref="W30:X30"/>
    <mergeCell ref="Y30:Z30"/>
    <mergeCell ref="A23:Z23"/>
    <mergeCell ref="V19:W19"/>
    <mergeCell ref="X19:Y19"/>
    <mergeCell ref="Z19:AA19"/>
    <mergeCell ref="B19:C19"/>
    <mergeCell ref="D19:E19"/>
    <mergeCell ref="F19:G19"/>
    <mergeCell ref="H19:I19"/>
    <mergeCell ref="J19:K19"/>
    <mergeCell ref="L19:M19"/>
    <mergeCell ref="N19:O19"/>
    <mergeCell ref="P19:Q19"/>
    <mergeCell ref="L20:M20"/>
    <mergeCell ref="N20:O20"/>
    <mergeCell ref="P20:Q20"/>
    <mergeCell ref="V20:W20"/>
    <mergeCell ref="T19:U19"/>
    <mergeCell ref="T20:U20"/>
    <mergeCell ref="R20:S20"/>
    <mergeCell ref="R19:S19"/>
    <mergeCell ref="A25:A26"/>
    <mergeCell ref="B25:D25"/>
    <mergeCell ref="E25:L25"/>
    <mergeCell ref="M25:P25"/>
    <mergeCell ref="Q25:R25"/>
    <mergeCell ref="S25:Z25"/>
    <mergeCell ref="I26:J26"/>
    <mergeCell ref="K26:L26"/>
    <mergeCell ref="S26:T26"/>
    <mergeCell ref="U26:V26"/>
    <mergeCell ref="W26:X26"/>
    <mergeCell ref="Y26:Z26"/>
    <mergeCell ref="L18:M18"/>
    <mergeCell ref="N18:O18"/>
    <mergeCell ref="P18:Q18"/>
    <mergeCell ref="V18:W18"/>
    <mergeCell ref="B18:C18"/>
    <mergeCell ref="D18:E18"/>
    <mergeCell ref="F18:G18"/>
    <mergeCell ref="H18:I18"/>
    <mergeCell ref="J18:K18"/>
    <mergeCell ref="T18:U18"/>
    <mergeCell ref="R18:S18"/>
    <mergeCell ref="B16:C16"/>
    <mergeCell ref="D16:E16"/>
    <mergeCell ref="F16:G16"/>
    <mergeCell ref="H16:I16"/>
    <mergeCell ref="J16:K16"/>
    <mergeCell ref="B20:C20"/>
    <mergeCell ref="D20:E20"/>
    <mergeCell ref="F20:G20"/>
    <mergeCell ref="H20:I20"/>
    <mergeCell ref="J20:K20"/>
    <mergeCell ref="B17:C17"/>
    <mergeCell ref="D17:E17"/>
    <mergeCell ref="F17:G17"/>
    <mergeCell ref="H17:I17"/>
    <mergeCell ref="J17:K17"/>
    <mergeCell ref="L17:M17"/>
    <mergeCell ref="N17:O17"/>
    <mergeCell ref="P17:Q17"/>
    <mergeCell ref="V17:W17"/>
    <mergeCell ref="A1:V1"/>
    <mergeCell ref="A3:A4"/>
    <mergeCell ref="B3:B4"/>
    <mergeCell ref="C3:C4"/>
    <mergeCell ref="D3:D4"/>
    <mergeCell ref="A12:AA12"/>
    <mergeCell ref="A14:A15"/>
    <mergeCell ref="B14:Y14"/>
    <mergeCell ref="Z14:AA15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L16:M16"/>
    <mergeCell ref="N16:O16"/>
    <mergeCell ref="P16:Q16"/>
    <mergeCell ref="E3:R3"/>
    <mergeCell ref="S3:V3"/>
    <mergeCell ref="S4:T4"/>
    <mergeCell ref="U4:V4"/>
    <mergeCell ref="V16:W16"/>
    <mergeCell ref="X16:Y16"/>
    <mergeCell ref="T16:U16"/>
    <mergeCell ref="R2:V2"/>
    <mergeCell ref="R17:S17"/>
    <mergeCell ref="R16:S16"/>
    <mergeCell ref="Z18:AA18"/>
    <mergeCell ref="Z20:AA20"/>
    <mergeCell ref="X20:Y20"/>
    <mergeCell ref="X18:Y18"/>
    <mergeCell ref="Z16:AA16"/>
    <mergeCell ref="X17:Y17"/>
    <mergeCell ref="Z17:AA17"/>
    <mergeCell ref="T17:U17"/>
    <mergeCell ref="X15:Y15"/>
  </mergeCells>
  <phoneticPr fontId="6"/>
  <pageMargins left="0.78740157480314965" right="0.78740157480314965" top="0.78740157480314965" bottom="0.98425196850393704" header="0.59055118110236227" footer="0.51181102362204722"/>
  <pageSetup paperSize="9" orientation="portrait" r:id="rId1"/>
  <headerFooter alignWithMargins="0">
    <oddHeader xml:space="preserve">&amp;R&amp;"ＭＳ Ｐ明朝,標準"&amp;9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zoomScaleNormal="100" zoomScaleSheetLayoutView="100" workbookViewId="0">
      <selection sqref="A1:R1"/>
    </sheetView>
  </sheetViews>
  <sheetFormatPr defaultColWidth="9" defaultRowHeight="12" x14ac:dyDescent="0.15"/>
  <cols>
    <col min="1" max="1" width="10.25" style="4" customWidth="1"/>
    <col min="2" max="18" width="4.5" style="4" customWidth="1"/>
    <col min="19" max="19" width="4.625" style="4" customWidth="1"/>
    <col min="20" max="20" width="6.875" style="4" bestFit="1" customWidth="1"/>
    <col min="21" max="21" width="6.75" style="4" bestFit="1" customWidth="1"/>
    <col min="22" max="22" width="6" style="4" bestFit="1" customWidth="1"/>
    <col min="23" max="23" width="6" style="4" customWidth="1"/>
    <col min="24" max="24" width="8.125" style="4" customWidth="1"/>
    <col min="25" max="16384" width="9" style="4"/>
  </cols>
  <sheetData>
    <row r="1" spans="1:23" ht="19.5" customHeight="1" x14ac:dyDescent="0.15">
      <c r="A1" s="184" t="s">
        <v>152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46"/>
      <c r="T1" s="46"/>
      <c r="U1" s="46"/>
      <c r="V1" s="46"/>
      <c r="W1" s="46"/>
    </row>
    <row r="2" spans="1:23" s="5" customFormat="1" ht="12.6" customHeight="1" x14ac:dyDescent="0.15">
      <c r="A2" s="221" t="s">
        <v>12</v>
      </c>
      <c r="B2" s="221"/>
      <c r="L2" s="6"/>
      <c r="M2" s="6"/>
      <c r="N2" s="6"/>
      <c r="O2" s="6"/>
      <c r="P2" s="6"/>
      <c r="Q2" s="222" t="s">
        <v>86</v>
      </c>
      <c r="R2" s="222"/>
      <c r="S2" s="6"/>
      <c r="T2" s="6"/>
      <c r="U2" s="6"/>
      <c r="V2" s="6"/>
    </row>
    <row r="3" spans="1:23" s="7" customFormat="1" ht="69" customHeight="1" x14ac:dyDescent="0.15">
      <c r="A3" s="9" t="s">
        <v>38</v>
      </c>
      <c r="B3" s="47" t="s">
        <v>19</v>
      </c>
      <c r="C3" s="47" t="s">
        <v>39</v>
      </c>
      <c r="D3" s="47" t="s">
        <v>40</v>
      </c>
      <c r="E3" s="47" t="s">
        <v>41</v>
      </c>
      <c r="F3" s="47" t="s">
        <v>153</v>
      </c>
      <c r="G3" s="47" t="s">
        <v>108</v>
      </c>
      <c r="H3" s="47" t="s">
        <v>154</v>
      </c>
      <c r="I3" s="3" t="s">
        <v>42</v>
      </c>
      <c r="J3" s="3" t="s">
        <v>104</v>
      </c>
      <c r="K3" s="47" t="s">
        <v>43</v>
      </c>
      <c r="L3" s="47" t="s">
        <v>44</v>
      </c>
      <c r="M3" s="3" t="s">
        <v>45</v>
      </c>
      <c r="N3" s="47" t="s">
        <v>46</v>
      </c>
      <c r="O3" s="47" t="s">
        <v>119</v>
      </c>
      <c r="P3" s="13" t="s">
        <v>103</v>
      </c>
      <c r="Q3" s="47" t="s">
        <v>21</v>
      </c>
      <c r="R3" s="12" t="s">
        <v>87</v>
      </c>
    </row>
    <row r="4" spans="1:23" ht="12.6" customHeight="1" x14ac:dyDescent="0.15">
      <c r="A4" s="90" t="s">
        <v>245</v>
      </c>
      <c r="B4" s="10">
        <v>38</v>
      </c>
      <c r="C4" s="10">
        <v>3</v>
      </c>
      <c r="D4" s="10">
        <v>6</v>
      </c>
      <c r="E4" s="10">
        <v>0</v>
      </c>
      <c r="F4" s="10">
        <v>1</v>
      </c>
      <c r="G4" s="10">
        <v>0</v>
      </c>
      <c r="H4" s="10">
        <v>1</v>
      </c>
      <c r="I4" s="10">
        <v>0</v>
      </c>
      <c r="J4" s="10">
        <v>0</v>
      </c>
      <c r="K4" s="10">
        <v>2</v>
      </c>
      <c r="L4" s="10">
        <v>0</v>
      </c>
      <c r="M4" s="10">
        <v>0</v>
      </c>
      <c r="N4" s="10">
        <v>0</v>
      </c>
      <c r="O4" s="10">
        <v>0</v>
      </c>
      <c r="P4" s="10">
        <v>7</v>
      </c>
      <c r="Q4" s="10">
        <v>12</v>
      </c>
      <c r="R4" s="152">
        <v>6</v>
      </c>
    </row>
    <row r="5" spans="1:23" ht="12.6" customHeight="1" x14ac:dyDescent="0.15">
      <c r="A5" s="51">
        <v>28</v>
      </c>
      <c r="B5" s="10">
        <v>39</v>
      </c>
      <c r="C5" s="10">
        <v>3</v>
      </c>
      <c r="D5" s="10">
        <v>11</v>
      </c>
      <c r="E5" s="10">
        <v>0</v>
      </c>
      <c r="F5" s="10">
        <v>3</v>
      </c>
      <c r="G5" s="10">
        <v>0</v>
      </c>
      <c r="H5" s="10">
        <v>1</v>
      </c>
      <c r="I5" s="10">
        <v>0</v>
      </c>
      <c r="J5" s="10">
        <v>0</v>
      </c>
      <c r="K5" s="10">
        <v>2</v>
      </c>
      <c r="L5" s="33">
        <v>1</v>
      </c>
      <c r="M5" s="10">
        <v>0</v>
      </c>
      <c r="N5" s="10">
        <v>0</v>
      </c>
      <c r="O5" s="10">
        <v>4</v>
      </c>
      <c r="P5" s="10">
        <v>3</v>
      </c>
      <c r="Q5" s="10">
        <v>5</v>
      </c>
      <c r="R5" s="146">
        <v>6</v>
      </c>
    </row>
    <row r="6" spans="1:23" ht="12.6" customHeight="1" x14ac:dyDescent="0.15">
      <c r="A6" s="51">
        <v>29</v>
      </c>
      <c r="B6" s="10">
        <v>55</v>
      </c>
      <c r="C6" s="10">
        <v>3</v>
      </c>
      <c r="D6" s="10">
        <v>9</v>
      </c>
      <c r="E6" s="10">
        <v>1</v>
      </c>
      <c r="F6" s="10">
        <v>2</v>
      </c>
      <c r="G6" s="10">
        <v>0</v>
      </c>
      <c r="H6" s="10">
        <v>2</v>
      </c>
      <c r="I6" s="10">
        <v>0</v>
      </c>
      <c r="J6" s="33">
        <v>1</v>
      </c>
      <c r="K6" s="10">
        <v>2</v>
      </c>
      <c r="L6" s="33">
        <v>0</v>
      </c>
      <c r="M6" s="10">
        <v>0</v>
      </c>
      <c r="N6" s="10">
        <v>0</v>
      </c>
      <c r="O6" s="10">
        <v>2</v>
      </c>
      <c r="P6" s="10">
        <v>9</v>
      </c>
      <c r="Q6" s="10">
        <v>13</v>
      </c>
      <c r="R6" s="146">
        <v>11</v>
      </c>
    </row>
    <row r="7" spans="1:23" s="31" customFormat="1" ht="12.6" customHeight="1" x14ac:dyDescent="0.15">
      <c r="A7" s="51">
        <v>30</v>
      </c>
      <c r="B7" s="33">
        <v>35</v>
      </c>
      <c r="C7" s="33">
        <v>3</v>
      </c>
      <c r="D7" s="33">
        <v>6</v>
      </c>
      <c r="E7" s="33">
        <v>1</v>
      </c>
      <c r="F7" s="33">
        <v>3</v>
      </c>
      <c r="G7" s="33">
        <v>0</v>
      </c>
      <c r="H7" s="33" t="s">
        <v>109</v>
      </c>
      <c r="I7" s="33">
        <v>0</v>
      </c>
      <c r="J7" s="33">
        <v>1</v>
      </c>
      <c r="K7" s="33" t="s">
        <v>109</v>
      </c>
      <c r="L7" s="33" t="s">
        <v>109</v>
      </c>
      <c r="M7" s="33" t="s">
        <v>109</v>
      </c>
      <c r="N7" s="33" t="s">
        <v>109</v>
      </c>
      <c r="O7" s="33">
        <v>1</v>
      </c>
      <c r="P7" s="33">
        <v>5</v>
      </c>
      <c r="Q7" s="33">
        <v>6</v>
      </c>
      <c r="R7" s="150">
        <v>9</v>
      </c>
    </row>
    <row r="8" spans="1:23" s="93" customFormat="1" ht="12.6" customHeight="1" x14ac:dyDescent="0.15">
      <c r="A8" s="82" t="s">
        <v>243</v>
      </c>
      <c r="B8" s="83">
        <v>46</v>
      </c>
      <c r="C8" s="83">
        <v>2</v>
      </c>
      <c r="D8" s="83">
        <v>13</v>
      </c>
      <c r="E8" s="83">
        <v>1</v>
      </c>
      <c r="F8" s="83">
        <v>1</v>
      </c>
      <c r="G8" s="83">
        <v>0</v>
      </c>
      <c r="H8" s="83">
        <v>2</v>
      </c>
      <c r="I8" s="83">
        <v>0</v>
      </c>
      <c r="J8" s="83" t="s">
        <v>109</v>
      </c>
      <c r="K8" s="83" t="s">
        <v>109</v>
      </c>
      <c r="L8" s="83" t="s">
        <v>109</v>
      </c>
      <c r="M8" s="83" t="s">
        <v>109</v>
      </c>
      <c r="N8" s="83" t="s">
        <v>109</v>
      </c>
      <c r="O8" s="83">
        <v>3</v>
      </c>
      <c r="P8" s="83">
        <v>7</v>
      </c>
      <c r="Q8" s="83">
        <v>12</v>
      </c>
      <c r="R8" s="147">
        <v>5</v>
      </c>
    </row>
    <row r="9" spans="1:23" s="31" customFormat="1" ht="12.6" customHeight="1" x14ac:dyDescent="0.15">
      <c r="A9" s="138" t="s">
        <v>251</v>
      </c>
      <c r="B9" s="113">
        <v>31</v>
      </c>
      <c r="C9" s="148">
        <v>0</v>
      </c>
      <c r="D9" s="113">
        <v>3</v>
      </c>
      <c r="E9" s="148">
        <v>0</v>
      </c>
      <c r="F9" s="113">
        <v>4</v>
      </c>
      <c r="G9" s="148">
        <v>0</v>
      </c>
      <c r="H9" s="113">
        <v>6</v>
      </c>
      <c r="I9" s="148">
        <v>1</v>
      </c>
      <c r="J9" s="148">
        <v>0</v>
      </c>
      <c r="K9" s="148">
        <v>0</v>
      </c>
      <c r="L9" s="148">
        <v>0</v>
      </c>
      <c r="M9" s="148">
        <v>0</v>
      </c>
      <c r="N9" s="148">
        <v>0</v>
      </c>
      <c r="O9" s="113">
        <v>1</v>
      </c>
      <c r="P9" s="113">
        <v>2</v>
      </c>
      <c r="Q9" s="113">
        <v>8</v>
      </c>
      <c r="R9" s="149">
        <v>6</v>
      </c>
    </row>
    <row r="10" spans="1:23" ht="12.6" customHeight="1" x14ac:dyDescent="0.15">
      <c r="A10" s="96" t="s">
        <v>252</v>
      </c>
      <c r="B10" s="10">
        <v>2</v>
      </c>
      <c r="C10" s="10">
        <v>0</v>
      </c>
      <c r="D10" s="10">
        <v>1</v>
      </c>
      <c r="E10" s="10">
        <v>0</v>
      </c>
      <c r="F10" s="10">
        <v>1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46">
        <v>0</v>
      </c>
    </row>
    <row r="11" spans="1:23" ht="12.6" customHeight="1" x14ac:dyDescent="0.15">
      <c r="A11" s="94">
        <v>2</v>
      </c>
      <c r="B11" s="33">
        <v>5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33">
        <v>5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46">
        <v>0</v>
      </c>
    </row>
    <row r="12" spans="1:23" ht="12.6" customHeight="1" x14ac:dyDescent="0.15">
      <c r="A12" s="94">
        <v>3</v>
      </c>
      <c r="B12" s="33">
        <v>5</v>
      </c>
      <c r="C12" s="10">
        <v>0</v>
      </c>
      <c r="D12" s="33">
        <v>1</v>
      </c>
      <c r="E12" s="10">
        <v>0</v>
      </c>
      <c r="F12" s="33">
        <v>1</v>
      </c>
      <c r="G12" s="10">
        <v>0</v>
      </c>
      <c r="H12" s="33">
        <v>1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50">
        <v>2</v>
      </c>
    </row>
    <row r="13" spans="1:23" ht="10.5" customHeight="1" x14ac:dyDescent="0.15">
      <c r="A13" s="94">
        <v>4</v>
      </c>
      <c r="B13" s="33">
        <v>3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33">
        <v>1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33">
        <v>2</v>
      </c>
      <c r="R13" s="146">
        <v>0</v>
      </c>
    </row>
    <row r="14" spans="1:23" ht="12.6" customHeight="1" x14ac:dyDescent="0.15">
      <c r="A14" s="94">
        <v>5</v>
      </c>
      <c r="B14" s="33">
        <v>3</v>
      </c>
      <c r="C14" s="10">
        <v>0</v>
      </c>
      <c r="D14" s="33">
        <v>1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33">
        <v>1</v>
      </c>
      <c r="R14" s="150">
        <v>1</v>
      </c>
    </row>
    <row r="15" spans="1:23" ht="12.6" customHeight="1" x14ac:dyDescent="0.15">
      <c r="A15" s="94">
        <v>6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46">
        <v>0</v>
      </c>
    </row>
    <row r="16" spans="1:23" ht="12.6" customHeight="1" x14ac:dyDescent="0.15">
      <c r="A16" s="94">
        <v>7</v>
      </c>
      <c r="B16" s="33">
        <v>1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33">
        <v>1</v>
      </c>
      <c r="R16" s="146">
        <v>0</v>
      </c>
    </row>
    <row r="17" spans="1:18" ht="12.6" customHeight="1" x14ac:dyDescent="0.15">
      <c r="A17" s="94">
        <v>8</v>
      </c>
      <c r="B17" s="33">
        <v>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33">
        <v>1</v>
      </c>
      <c r="P17" s="33">
        <v>1</v>
      </c>
      <c r="Q17" s="33">
        <v>1</v>
      </c>
      <c r="R17" s="146">
        <v>0</v>
      </c>
    </row>
    <row r="18" spans="1:18" ht="12.6" customHeight="1" x14ac:dyDescent="0.15">
      <c r="A18" s="94">
        <v>9</v>
      </c>
      <c r="B18" s="33">
        <v>2</v>
      </c>
      <c r="C18" s="10">
        <v>0</v>
      </c>
      <c r="D18" s="10">
        <v>0</v>
      </c>
      <c r="E18" s="10">
        <v>0</v>
      </c>
      <c r="F18" s="33">
        <v>1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33">
        <v>1</v>
      </c>
      <c r="R18" s="146">
        <v>0</v>
      </c>
    </row>
    <row r="19" spans="1:18" ht="12.6" customHeight="1" x14ac:dyDescent="0.15">
      <c r="A19" s="94">
        <v>10</v>
      </c>
      <c r="B19" s="33">
        <v>3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33">
        <v>1</v>
      </c>
      <c r="Q19" s="33">
        <v>1</v>
      </c>
      <c r="R19" s="150">
        <v>1</v>
      </c>
    </row>
    <row r="20" spans="1:18" ht="12.6" customHeight="1" x14ac:dyDescent="0.15">
      <c r="A20" s="94">
        <v>11</v>
      </c>
      <c r="B20" s="33">
        <v>3</v>
      </c>
      <c r="C20" s="10">
        <v>0</v>
      </c>
      <c r="D20" s="10">
        <v>0</v>
      </c>
      <c r="E20" s="10">
        <v>0</v>
      </c>
      <c r="F20" s="33">
        <v>1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33">
        <v>1</v>
      </c>
      <c r="R20" s="150">
        <v>1</v>
      </c>
    </row>
    <row r="21" spans="1:18" ht="12.6" customHeight="1" x14ac:dyDescent="0.15">
      <c r="A21" s="48">
        <v>12</v>
      </c>
      <c r="B21" s="108">
        <v>1</v>
      </c>
      <c r="C21" s="145">
        <v>0</v>
      </c>
      <c r="D21" s="145">
        <v>0</v>
      </c>
      <c r="E21" s="145">
        <v>0</v>
      </c>
      <c r="F21" s="145">
        <v>0</v>
      </c>
      <c r="G21" s="145">
        <v>0</v>
      </c>
      <c r="H21" s="145">
        <v>0</v>
      </c>
      <c r="I21" s="145">
        <v>0</v>
      </c>
      <c r="J21" s="145">
        <v>0</v>
      </c>
      <c r="K21" s="145">
        <v>0</v>
      </c>
      <c r="L21" s="145">
        <v>0</v>
      </c>
      <c r="M21" s="145">
        <v>0</v>
      </c>
      <c r="N21" s="145">
        <v>0</v>
      </c>
      <c r="O21" s="145">
        <v>0</v>
      </c>
      <c r="P21" s="145">
        <v>0</v>
      </c>
      <c r="Q21" s="145">
        <v>0</v>
      </c>
      <c r="R21" s="114">
        <v>1</v>
      </c>
    </row>
    <row r="22" spans="1:18" ht="11.45" customHeight="1" x14ac:dyDescent="0.15">
      <c r="A22" s="223" t="s">
        <v>10</v>
      </c>
      <c r="B22" s="223"/>
      <c r="C22" s="223"/>
    </row>
    <row r="23" spans="1:18" x14ac:dyDescent="0.15">
      <c r="A23" s="8"/>
    </row>
    <row r="25" spans="1:18" ht="19.5" customHeight="1" x14ac:dyDescent="0.15">
      <c r="A25" s="224" t="s">
        <v>255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s="143" customFormat="1" x14ac:dyDescent="0.15">
      <c r="A26" s="140"/>
      <c r="B26" s="140"/>
      <c r="C26" s="140"/>
      <c r="D26" s="140"/>
      <c r="E26" s="140"/>
      <c r="F26" s="140"/>
      <c r="G26" s="141"/>
      <c r="H26" s="141"/>
      <c r="I26" s="142"/>
      <c r="P26" s="142"/>
      <c r="R26" s="142" t="s">
        <v>246</v>
      </c>
    </row>
    <row r="27" spans="1:18" ht="16.5" customHeight="1" x14ac:dyDescent="0.15">
      <c r="A27" s="225" t="s">
        <v>100</v>
      </c>
      <c r="B27" s="225"/>
      <c r="C27" s="226"/>
      <c r="D27" s="229" t="s">
        <v>111</v>
      </c>
      <c r="E27" s="231" t="s">
        <v>155</v>
      </c>
      <c r="F27" s="232"/>
      <c r="G27" s="232"/>
      <c r="H27" s="232"/>
      <c r="I27" s="232"/>
      <c r="J27" s="232"/>
      <c r="K27" s="232"/>
      <c r="L27" s="233"/>
      <c r="M27" s="231" t="s">
        <v>156</v>
      </c>
      <c r="N27" s="232"/>
      <c r="O27" s="232"/>
      <c r="P27" s="232"/>
      <c r="Q27" s="232"/>
      <c r="R27" s="232"/>
    </row>
    <row r="28" spans="1:18" ht="93.75" customHeight="1" x14ac:dyDescent="0.15">
      <c r="A28" s="227"/>
      <c r="B28" s="227"/>
      <c r="C28" s="228"/>
      <c r="D28" s="230"/>
      <c r="E28" s="234" t="s">
        <v>157</v>
      </c>
      <c r="F28" s="235"/>
      <c r="G28" s="234" t="s">
        <v>158</v>
      </c>
      <c r="H28" s="236"/>
      <c r="I28" s="234" t="s">
        <v>159</v>
      </c>
      <c r="J28" s="236"/>
      <c r="K28" s="234" t="s">
        <v>130</v>
      </c>
      <c r="L28" s="236"/>
      <c r="M28" s="234" t="s">
        <v>160</v>
      </c>
      <c r="N28" s="236"/>
      <c r="O28" s="234" t="s">
        <v>113</v>
      </c>
      <c r="P28" s="236"/>
      <c r="Q28" s="234" t="s">
        <v>110</v>
      </c>
      <c r="R28" s="237"/>
    </row>
    <row r="29" spans="1:18" ht="15" customHeight="1" x14ac:dyDescent="0.15">
      <c r="A29" s="248" t="s">
        <v>161</v>
      </c>
      <c r="B29" s="248"/>
      <c r="C29" s="249"/>
      <c r="D29" s="100">
        <v>25</v>
      </c>
      <c r="E29" s="238" t="s">
        <v>118</v>
      </c>
      <c r="F29" s="239"/>
      <c r="G29" s="238">
        <v>1</v>
      </c>
      <c r="H29" s="239"/>
      <c r="I29" s="238">
        <v>1</v>
      </c>
      <c r="J29" s="239"/>
      <c r="K29" s="243">
        <v>2</v>
      </c>
      <c r="L29" s="244"/>
      <c r="M29" s="238" t="s">
        <v>118</v>
      </c>
      <c r="N29" s="239"/>
      <c r="O29" s="238" t="s">
        <v>227</v>
      </c>
      <c r="P29" s="239"/>
      <c r="Q29" s="238" t="s">
        <v>227</v>
      </c>
      <c r="R29" s="240"/>
    </row>
    <row r="30" spans="1:18" ht="15" customHeight="1" x14ac:dyDescent="0.15">
      <c r="A30" s="241" t="s">
        <v>162</v>
      </c>
      <c r="B30" s="241"/>
      <c r="C30" s="242"/>
      <c r="D30" s="101">
        <v>33</v>
      </c>
      <c r="E30" s="243">
        <v>3</v>
      </c>
      <c r="F30" s="244"/>
      <c r="G30" s="245" t="s">
        <v>227</v>
      </c>
      <c r="H30" s="246"/>
      <c r="I30" s="245" t="s">
        <v>109</v>
      </c>
      <c r="J30" s="246"/>
      <c r="K30" s="245" t="s">
        <v>109</v>
      </c>
      <c r="L30" s="246"/>
      <c r="M30" s="243">
        <v>326</v>
      </c>
      <c r="N30" s="244"/>
      <c r="O30" s="243">
        <v>58</v>
      </c>
      <c r="P30" s="244"/>
      <c r="Q30" s="245" t="s">
        <v>118</v>
      </c>
      <c r="R30" s="247"/>
    </row>
    <row r="31" spans="1:18" ht="15" customHeight="1" x14ac:dyDescent="0.15">
      <c r="A31" s="241" t="s">
        <v>163</v>
      </c>
      <c r="B31" s="241"/>
      <c r="C31" s="242"/>
      <c r="D31" s="101">
        <v>66</v>
      </c>
      <c r="E31" s="243">
        <v>2</v>
      </c>
      <c r="F31" s="244"/>
      <c r="G31" s="243">
        <v>2</v>
      </c>
      <c r="H31" s="244"/>
      <c r="I31" s="245" t="s">
        <v>109</v>
      </c>
      <c r="J31" s="246"/>
      <c r="K31" s="245" t="s">
        <v>109</v>
      </c>
      <c r="L31" s="246"/>
      <c r="M31" s="243">
        <v>195</v>
      </c>
      <c r="N31" s="244"/>
      <c r="O31" s="243">
        <v>49</v>
      </c>
      <c r="P31" s="244"/>
      <c r="Q31" s="245" t="s">
        <v>228</v>
      </c>
      <c r="R31" s="247"/>
    </row>
    <row r="32" spans="1:18" ht="15" customHeight="1" x14ac:dyDescent="0.15">
      <c r="A32" s="241" t="s">
        <v>164</v>
      </c>
      <c r="B32" s="241"/>
      <c r="C32" s="242"/>
      <c r="D32" s="101">
        <v>67</v>
      </c>
      <c r="E32" s="243">
        <v>2</v>
      </c>
      <c r="F32" s="244"/>
      <c r="G32" s="243">
        <v>2</v>
      </c>
      <c r="H32" s="244"/>
      <c r="I32" s="245" t="s">
        <v>109</v>
      </c>
      <c r="J32" s="246"/>
      <c r="K32" s="245" t="s">
        <v>109</v>
      </c>
      <c r="L32" s="246"/>
      <c r="M32" s="243">
        <v>170</v>
      </c>
      <c r="N32" s="244"/>
      <c r="O32" s="243">
        <v>35</v>
      </c>
      <c r="P32" s="244"/>
      <c r="Q32" s="245" t="s">
        <v>227</v>
      </c>
      <c r="R32" s="247"/>
    </row>
    <row r="33" spans="1:18" ht="15" customHeight="1" x14ac:dyDescent="0.15">
      <c r="A33" s="241" t="s">
        <v>165</v>
      </c>
      <c r="B33" s="241"/>
      <c r="C33" s="242"/>
      <c r="D33" s="101">
        <v>75</v>
      </c>
      <c r="E33" s="243">
        <v>3</v>
      </c>
      <c r="F33" s="244"/>
      <c r="G33" s="243">
        <v>2</v>
      </c>
      <c r="H33" s="244"/>
      <c r="I33" s="245" t="s">
        <v>109</v>
      </c>
      <c r="J33" s="246"/>
      <c r="K33" s="245" t="s">
        <v>109</v>
      </c>
      <c r="L33" s="246"/>
      <c r="M33" s="243">
        <v>363</v>
      </c>
      <c r="N33" s="244"/>
      <c r="O33" s="243">
        <v>69</v>
      </c>
      <c r="P33" s="244"/>
      <c r="Q33" s="245" t="s">
        <v>227</v>
      </c>
      <c r="R33" s="247"/>
    </row>
    <row r="34" spans="1:18" ht="15" customHeight="1" x14ac:dyDescent="0.15">
      <c r="A34" s="241" t="s">
        <v>166</v>
      </c>
      <c r="B34" s="241"/>
      <c r="C34" s="242"/>
      <c r="D34" s="101">
        <v>55</v>
      </c>
      <c r="E34" s="243">
        <v>2</v>
      </c>
      <c r="F34" s="244"/>
      <c r="G34" s="243">
        <v>1</v>
      </c>
      <c r="H34" s="244"/>
      <c r="I34" s="245" t="s">
        <v>109</v>
      </c>
      <c r="J34" s="246"/>
      <c r="K34" s="245" t="s">
        <v>109</v>
      </c>
      <c r="L34" s="246"/>
      <c r="M34" s="243">
        <v>68</v>
      </c>
      <c r="N34" s="244"/>
      <c r="O34" s="243">
        <v>8</v>
      </c>
      <c r="P34" s="244"/>
      <c r="Q34" s="245" t="s">
        <v>228</v>
      </c>
      <c r="R34" s="247"/>
    </row>
    <row r="35" spans="1:18" ht="15" customHeight="1" x14ac:dyDescent="0.15">
      <c r="A35" s="241" t="s">
        <v>167</v>
      </c>
      <c r="B35" s="241"/>
      <c r="C35" s="242"/>
      <c r="D35" s="101">
        <v>43</v>
      </c>
      <c r="E35" s="243">
        <v>2</v>
      </c>
      <c r="F35" s="244"/>
      <c r="G35" s="245" t="s">
        <v>118</v>
      </c>
      <c r="H35" s="246"/>
      <c r="I35" s="243">
        <v>1</v>
      </c>
      <c r="J35" s="244"/>
      <c r="K35" s="245" t="s">
        <v>109</v>
      </c>
      <c r="L35" s="246"/>
      <c r="M35" s="243">
        <v>33</v>
      </c>
      <c r="N35" s="244"/>
      <c r="O35" s="243">
        <v>16</v>
      </c>
      <c r="P35" s="244"/>
      <c r="Q35" s="245" t="s">
        <v>227</v>
      </c>
      <c r="R35" s="247"/>
    </row>
    <row r="36" spans="1:18" ht="15" customHeight="1" x14ac:dyDescent="0.15">
      <c r="A36" s="241" t="s">
        <v>168</v>
      </c>
      <c r="B36" s="241"/>
      <c r="C36" s="242"/>
      <c r="D36" s="101">
        <v>48</v>
      </c>
      <c r="E36" s="243">
        <v>1</v>
      </c>
      <c r="F36" s="244"/>
      <c r="G36" s="243">
        <v>1</v>
      </c>
      <c r="H36" s="244"/>
      <c r="I36" s="243">
        <v>1</v>
      </c>
      <c r="J36" s="244"/>
      <c r="K36" s="245" t="s">
        <v>109</v>
      </c>
      <c r="L36" s="246"/>
      <c r="M36" s="245" t="s">
        <v>109</v>
      </c>
      <c r="N36" s="246"/>
      <c r="O36" s="243">
        <v>19</v>
      </c>
      <c r="P36" s="244"/>
      <c r="Q36" s="245" t="s">
        <v>227</v>
      </c>
      <c r="R36" s="247"/>
    </row>
    <row r="37" spans="1:18" ht="15" customHeight="1" x14ac:dyDescent="0.15">
      <c r="A37" s="241" t="s">
        <v>169</v>
      </c>
      <c r="B37" s="241"/>
      <c r="C37" s="242"/>
      <c r="D37" s="101">
        <v>51</v>
      </c>
      <c r="E37" s="243">
        <v>1</v>
      </c>
      <c r="F37" s="244"/>
      <c r="G37" s="243">
        <v>1</v>
      </c>
      <c r="H37" s="244"/>
      <c r="I37" s="243">
        <v>1</v>
      </c>
      <c r="J37" s="244"/>
      <c r="K37" s="245" t="s">
        <v>109</v>
      </c>
      <c r="L37" s="246"/>
      <c r="M37" s="243">
        <v>6</v>
      </c>
      <c r="N37" s="244"/>
      <c r="O37" s="243">
        <v>22</v>
      </c>
      <c r="P37" s="244"/>
      <c r="Q37" s="245" t="s">
        <v>227</v>
      </c>
      <c r="R37" s="247"/>
    </row>
    <row r="38" spans="1:18" ht="15" customHeight="1" x14ac:dyDescent="0.15">
      <c r="A38" s="241" t="s">
        <v>170</v>
      </c>
      <c r="B38" s="241"/>
      <c r="C38" s="242"/>
      <c r="D38" s="101">
        <v>45</v>
      </c>
      <c r="E38" s="243">
        <v>3</v>
      </c>
      <c r="F38" s="244"/>
      <c r="G38" s="245" t="s">
        <v>227</v>
      </c>
      <c r="H38" s="246"/>
      <c r="I38" s="245" t="s">
        <v>109</v>
      </c>
      <c r="J38" s="246"/>
      <c r="K38" s="245" t="s">
        <v>109</v>
      </c>
      <c r="L38" s="246"/>
      <c r="M38" s="243">
        <v>59</v>
      </c>
      <c r="N38" s="244"/>
      <c r="O38" s="243">
        <v>21</v>
      </c>
      <c r="P38" s="244"/>
      <c r="Q38" s="243">
        <v>4</v>
      </c>
      <c r="R38" s="250"/>
    </row>
    <row r="39" spans="1:18" ht="15" customHeight="1" x14ac:dyDescent="0.15">
      <c r="A39" s="241" t="s">
        <v>171</v>
      </c>
      <c r="B39" s="241"/>
      <c r="C39" s="242"/>
      <c r="D39" s="101">
        <v>56</v>
      </c>
      <c r="E39" s="243">
        <v>1</v>
      </c>
      <c r="F39" s="244"/>
      <c r="G39" s="243">
        <v>3</v>
      </c>
      <c r="H39" s="244"/>
      <c r="I39" s="245" t="s">
        <v>109</v>
      </c>
      <c r="J39" s="246"/>
      <c r="K39" s="245" t="s">
        <v>109</v>
      </c>
      <c r="L39" s="246"/>
      <c r="M39" s="243">
        <v>91</v>
      </c>
      <c r="N39" s="244"/>
      <c r="O39" s="243">
        <v>25</v>
      </c>
      <c r="P39" s="244"/>
      <c r="Q39" s="243">
        <v>1</v>
      </c>
      <c r="R39" s="250"/>
    </row>
    <row r="40" spans="1:18" ht="15" customHeight="1" x14ac:dyDescent="0.15">
      <c r="A40" s="241" t="s">
        <v>114</v>
      </c>
      <c r="B40" s="241"/>
      <c r="C40" s="242"/>
      <c r="D40" s="101">
        <v>61</v>
      </c>
      <c r="E40" s="243">
        <v>2</v>
      </c>
      <c r="F40" s="244"/>
      <c r="G40" s="243">
        <v>2</v>
      </c>
      <c r="H40" s="244"/>
      <c r="I40" s="245" t="s">
        <v>109</v>
      </c>
      <c r="J40" s="246"/>
      <c r="K40" s="245" t="s">
        <v>109</v>
      </c>
      <c r="L40" s="246"/>
      <c r="M40" s="243">
        <v>45</v>
      </c>
      <c r="N40" s="244"/>
      <c r="O40" s="243">
        <v>34</v>
      </c>
      <c r="P40" s="244"/>
      <c r="Q40" s="243">
        <v>2</v>
      </c>
      <c r="R40" s="250"/>
    </row>
    <row r="41" spans="1:18" ht="15" customHeight="1" x14ac:dyDescent="0.15">
      <c r="A41" s="241" t="s">
        <v>115</v>
      </c>
      <c r="B41" s="241"/>
      <c r="C41" s="242"/>
      <c r="D41" s="101">
        <v>57</v>
      </c>
      <c r="E41" s="243">
        <v>2</v>
      </c>
      <c r="F41" s="244"/>
      <c r="G41" s="243">
        <v>1</v>
      </c>
      <c r="H41" s="244"/>
      <c r="I41" s="245">
        <v>1</v>
      </c>
      <c r="J41" s="246"/>
      <c r="K41" s="245" t="s">
        <v>109</v>
      </c>
      <c r="L41" s="246"/>
      <c r="M41" s="243">
        <v>25</v>
      </c>
      <c r="N41" s="244"/>
      <c r="O41" s="243">
        <v>16</v>
      </c>
      <c r="P41" s="244"/>
      <c r="Q41" s="245" t="s">
        <v>227</v>
      </c>
      <c r="R41" s="247"/>
    </row>
    <row r="42" spans="1:18" ht="15" customHeight="1" x14ac:dyDescent="0.15">
      <c r="A42" s="241" t="s">
        <v>116</v>
      </c>
      <c r="B42" s="241"/>
      <c r="C42" s="242"/>
      <c r="D42" s="101">
        <v>49</v>
      </c>
      <c r="E42" s="243">
        <v>1</v>
      </c>
      <c r="F42" s="244"/>
      <c r="G42" s="243">
        <v>2</v>
      </c>
      <c r="H42" s="244"/>
      <c r="I42" s="245" t="s">
        <v>109</v>
      </c>
      <c r="J42" s="246"/>
      <c r="K42" s="245" t="s">
        <v>109</v>
      </c>
      <c r="L42" s="246"/>
      <c r="M42" s="243">
        <v>29</v>
      </c>
      <c r="N42" s="244"/>
      <c r="O42" s="243">
        <v>18</v>
      </c>
      <c r="P42" s="244"/>
      <c r="Q42" s="245" t="s">
        <v>227</v>
      </c>
      <c r="R42" s="247"/>
    </row>
    <row r="43" spans="1:18" ht="15" customHeight="1" x14ac:dyDescent="0.15">
      <c r="A43" s="241" t="s">
        <v>117</v>
      </c>
      <c r="B43" s="241"/>
      <c r="C43" s="242"/>
      <c r="D43" s="101">
        <v>54</v>
      </c>
      <c r="E43" s="243">
        <v>3</v>
      </c>
      <c r="F43" s="244"/>
      <c r="G43" s="245" t="s">
        <v>227</v>
      </c>
      <c r="H43" s="246"/>
      <c r="I43" s="245" t="s">
        <v>109</v>
      </c>
      <c r="J43" s="246"/>
      <c r="K43" s="245" t="s">
        <v>109</v>
      </c>
      <c r="L43" s="246"/>
      <c r="M43" s="243">
        <v>71</v>
      </c>
      <c r="N43" s="244"/>
      <c r="O43" s="243">
        <v>25</v>
      </c>
      <c r="P43" s="244"/>
      <c r="Q43" s="243">
        <v>2</v>
      </c>
      <c r="R43" s="250"/>
    </row>
    <row r="44" spans="1:18" ht="15" customHeight="1" x14ac:dyDescent="0.15">
      <c r="A44" s="251" t="s">
        <v>93</v>
      </c>
      <c r="B44" s="251"/>
      <c r="C44" s="252"/>
      <c r="D44" s="144">
        <v>785</v>
      </c>
      <c r="E44" s="253">
        <v>28</v>
      </c>
      <c r="F44" s="254">
        <v>0</v>
      </c>
      <c r="G44" s="253">
        <v>18</v>
      </c>
      <c r="H44" s="254">
        <v>0</v>
      </c>
      <c r="I44" s="253">
        <v>5</v>
      </c>
      <c r="J44" s="254">
        <v>0</v>
      </c>
      <c r="K44" s="253">
        <v>2</v>
      </c>
      <c r="L44" s="254">
        <v>0</v>
      </c>
      <c r="M44" s="253">
        <v>1481</v>
      </c>
      <c r="N44" s="254">
        <v>0</v>
      </c>
      <c r="O44" s="253">
        <v>415</v>
      </c>
      <c r="P44" s="254">
        <v>0</v>
      </c>
      <c r="Q44" s="253">
        <v>9</v>
      </c>
      <c r="R44" s="255">
        <v>0</v>
      </c>
    </row>
    <row r="45" spans="1:18" x14ac:dyDescent="0.15">
      <c r="A45" s="223" t="s">
        <v>10</v>
      </c>
      <c r="B45" s="223"/>
      <c r="C45" s="223"/>
      <c r="D45" s="26"/>
      <c r="E45" s="26"/>
      <c r="F45" s="26"/>
      <c r="G45" s="26"/>
      <c r="H45" s="26"/>
      <c r="I45" s="26"/>
    </row>
    <row r="46" spans="1:18" x14ac:dyDescent="0.15">
      <c r="A46" s="8" t="s">
        <v>134</v>
      </c>
    </row>
  </sheetData>
  <mergeCells count="145">
    <mergeCell ref="A45:C45"/>
    <mergeCell ref="M43:N43"/>
    <mergeCell ref="O43:P43"/>
    <mergeCell ref="Q43:R43"/>
    <mergeCell ref="A44:C44"/>
    <mergeCell ref="E44:F44"/>
    <mergeCell ref="G44:H44"/>
    <mergeCell ref="I44:J44"/>
    <mergeCell ref="K44:L44"/>
    <mergeCell ref="M44:N44"/>
    <mergeCell ref="O44:P44"/>
    <mergeCell ref="Q44:R44"/>
    <mergeCell ref="A43:C43"/>
    <mergeCell ref="E43:F43"/>
    <mergeCell ref="G43:H43"/>
    <mergeCell ref="I43:J43"/>
    <mergeCell ref="K43:L43"/>
    <mergeCell ref="M41:N41"/>
    <mergeCell ref="O41:P41"/>
    <mergeCell ref="Q41:R41"/>
    <mergeCell ref="A42:C42"/>
    <mergeCell ref="E42:F42"/>
    <mergeCell ref="G42:H42"/>
    <mergeCell ref="I42:J42"/>
    <mergeCell ref="K42:L42"/>
    <mergeCell ref="M42:N42"/>
    <mergeCell ref="O42:P42"/>
    <mergeCell ref="Q42:R42"/>
    <mergeCell ref="A41:C41"/>
    <mergeCell ref="E41:F41"/>
    <mergeCell ref="G41:H41"/>
    <mergeCell ref="I41:J41"/>
    <mergeCell ref="K41:L41"/>
    <mergeCell ref="M39:N39"/>
    <mergeCell ref="O39:P39"/>
    <mergeCell ref="Q39:R39"/>
    <mergeCell ref="A40:C40"/>
    <mergeCell ref="E40:F40"/>
    <mergeCell ref="G40:H40"/>
    <mergeCell ref="I40:J40"/>
    <mergeCell ref="K40:L40"/>
    <mergeCell ref="M40:N40"/>
    <mergeCell ref="O40:P40"/>
    <mergeCell ref="Q40:R40"/>
    <mergeCell ref="A39:C39"/>
    <mergeCell ref="E39:F39"/>
    <mergeCell ref="G39:H39"/>
    <mergeCell ref="I39:J39"/>
    <mergeCell ref="K39:L39"/>
    <mergeCell ref="M37:N37"/>
    <mergeCell ref="O37:P37"/>
    <mergeCell ref="Q37:R37"/>
    <mergeCell ref="A38:C38"/>
    <mergeCell ref="E38:F38"/>
    <mergeCell ref="G38:H38"/>
    <mergeCell ref="I38:J38"/>
    <mergeCell ref="K38:L38"/>
    <mergeCell ref="M38:N38"/>
    <mergeCell ref="O38:P38"/>
    <mergeCell ref="Q38:R38"/>
    <mergeCell ref="A37:C37"/>
    <mergeCell ref="E37:F37"/>
    <mergeCell ref="G37:H37"/>
    <mergeCell ref="I37:J37"/>
    <mergeCell ref="K37:L37"/>
    <mergeCell ref="M35:N35"/>
    <mergeCell ref="O35:P35"/>
    <mergeCell ref="Q35:R35"/>
    <mergeCell ref="A36:C36"/>
    <mergeCell ref="E36:F36"/>
    <mergeCell ref="G36:H36"/>
    <mergeCell ref="I36:J36"/>
    <mergeCell ref="K36:L36"/>
    <mergeCell ref="M36:N36"/>
    <mergeCell ref="O36:P36"/>
    <mergeCell ref="Q36:R36"/>
    <mergeCell ref="A35:C35"/>
    <mergeCell ref="E35:F35"/>
    <mergeCell ref="G35:H35"/>
    <mergeCell ref="I35:J35"/>
    <mergeCell ref="K35:L35"/>
    <mergeCell ref="M33:N33"/>
    <mergeCell ref="O33:P33"/>
    <mergeCell ref="Q33:R33"/>
    <mergeCell ref="A34:C34"/>
    <mergeCell ref="E34:F34"/>
    <mergeCell ref="G34:H34"/>
    <mergeCell ref="I34:J34"/>
    <mergeCell ref="K34:L34"/>
    <mergeCell ref="M34:N34"/>
    <mergeCell ref="O34:P34"/>
    <mergeCell ref="Q34:R34"/>
    <mergeCell ref="A33:C33"/>
    <mergeCell ref="E33:F33"/>
    <mergeCell ref="G33:H33"/>
    <mergeCell ref="I33:J33"/>
    <mergeCell ref="K33:L33"/>
    <mergeCell ref="M31:N31"/>
    <mergeCell ref="O31:P31"/>
    <mergeCell ref="Q31:R31"/>
    <mergeCell ref="A32:C32"/>
    <mergeCell ref="E32:F32"/>
    <mergeCell ref="G32:H32"/>
    <mergeCell ref="I32:J32"/>
    <mergeCell ref="K32:L32"/>
    <mergeCell ref="M32:N32"/>
    <mergeCell ref="O32:P32"/>
    <mergeCell ref="Q32:R32"/>
    <mergeCell ref="A31:C31"/>
    <mergeCell ref="E31:F31"/>
    <mergeCell ref="G31:H31"/>
    <mergeCell ref="I31:J31"/>
    <mergeCell ref="K31:L31"/>
    <mergeCell ref="M29:N29"/>
    <mergeCell ref="O29:P29"/>
    <mergeCell ref="Q29:R29"/>
    <mergeCell ref="A30:C30"/>
    <mergeCell ref="E30:F30"/>
    <mergeCell ref="G30:H30"/>
    <mergeCell ref="I30:J30"/>
    <mergeCell ref="K30:L30"/>
    <mergeCell ref="M30:N30"/>
    <mergeCell ref="O30:P30"/>
    <mergeCell ref="Q30:R30"/>
    <mergeCell ref="A29:C29"/>
    <mergeCell ref="E29:F29"/>
    <mergeCell ref="G29:H29"/>
    <mergeCell ref="I29:J29"/>
    <mergeCell ref="K29:L29"/>
    <mergeCell ref="A1:R1"/>
    <mergeCell ref="A2:B2"/>
    <mergeCell ref="Q2:R2"/>
    <mergeCell ref="A22:C22"/>
    <mergeCell ref="A25:R25"/>
    <mergeCell ref="A27:C28"/>
    <mergeCell ref="D27:D28"/>
    <mergeCell ref="E27:L27"/>
    <mergeCell ref="M27:R27"/>
    <mergeCell ref="E28:F28"/>
    <mergeCell ref="G28:H28"/>
    <mergeCell ref="I28:J28"/>
    <mergeCell ref="K28:L28"/>
    <mergeCell ref="M28:N28"/>
    <mergeCell ref="O28:P28"/>
    <mergeCell ref="Q28:R28"/>
  </mergeCells>
  <phoneticPr fontId="6"/>
  <pageMargins left="0.70078740157480313" right="0.70078740157480313" top="0.74803149606299213" bottom="0.74803149606299213" header="0.31496062992125984" footer="0.31496062992125984"/>
  <pageSetup paperSize="9" orientation="portrait" r:id="rId1"/>
  <headerFooter alignWithMargins="0">
    <oddHeader xml:space="preserve">&amp;R&amp;"ＭＳ Ｐ明朝,標準"&amp;9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view="pageBreakPreview" zoomScaleNormal="70" zoomScaleSheetLayoutView="100" workbookViewId="0">
      <selection sqref="A1:S1"/>
    </sheetView>
  </sheetViews>
  <sheetFormatPr defaultColWidth="9" defaultRowHeight="12" x14ac:dyDescent="0.15"/>
  <cols>
    <col min="1" max="1" width="8.125" style="4" bestFit="1" customWidth="1"/>
    <col min="2" max="2" width="6" style="4" customWidth="1"/>
    <col min="3" max="12" width="4.625" style="4" customWidth="1"/>
    <col min="13" max="13" width="6" style="4" customWidth="1"/>
    <col min="14" max="14" width="4.625" style="4" customWidth="1"/>
    <col min="15" max="15" width="6" style="4" customWidth="1"/>
    <col min="16" max="16" width="4.625" style="4" customWidth="1"/>
    <col min="17" max="17" width="3.75" style="4" bestFit="1" customWidth="1"/>
    <col min="18" max="18" width="3.625" style="4" customWidth="1"/>
    <col min="19" max="19" width="6" style="4" customWidth="1"/>
    <col min="20" max="20" width="6.875" style="4" bestFit="1" customWidth="1"/>
    <col min="21" max="22" width="6" style="4" bestFit="1" customWidth="1"/>
    <col min="23" max="23" width="6" style="4" customWidth="1"/>
    <col min="24" max="16384" width="9" style="4"/>
  </cols>
  <sheetData>
    <row r="1" spans="1:23" ht="18.75" x14ac:dyDescent="0.15">
      <c r="A1" s="184" t="s">
        <v>172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46"/>
      <c r="U1" s="46"/>
      <c r="V1" s="46"/>
      <c r="W1" s="46"/>
    </row>
    <row r="2" spans="1:23" s="5" customFormat="1" ht="13.5" customHeight="1" x14ac:dyDescent="0.15">
      <c r="A2" s="52" t="s">
        <v>12</v>
      </c>
      <c r="B2" s="45"/>
      <c r="C2" s="45"/>
      <c r="D2" s="45"/>
      <c r="E2" s="45"/>
      <c r="F2" s="45"/>
      <c r="G2" s="45"/>
      <c r="H2" s="45"/>
      <c r="I2" s="45"/>
      <c r="J2" s="45"/>
      <c r="K2" s="11"/>
      <c r="L2" s="11"/>
      <c r="M2" s="11"/>
      <c r="N2" s="11"/>
      <c r="O2" s="11"/>
      <c r="P2" s="11"/>
      <c r="Q2" s="11"/>
      <c r="S2" s="55" t="s">
        <v>13</v>
      </c>
      <c r="T2" s="45"/>
    </row>
    <row r="3" spans="1:23" s="7" customFormat="1" ht="51" customHeight="1" x14ac:dyDescent="0.15">
      <c r="A3" s="50" t="s">
        <v>123</v>
      </c>
      <c r="B3" s="49" t="s">
        <v>47</v>
      </c>
      <c r="C3" s="49" t="s">
        <v>48</v>
      </c>
      <c r="D3" s="49" t="s">
        <v>49</v>
      </c>
      <c r="E3" s="49" t="s">
        <v>50</v>
      </c>
      <c r="F3" s="49" t="s">
        <v>101</v>
      </c>
      <c r="G3" s="49" t="s">
        <v>51</v>
      </c>
      <c r="H3" s="49" t="s">
        <v>52</v>
      </c>
      <c r="I3" s="3" t="s">
        <v>53</v>
      </c>
      <c r="J3" s="49" t="s">
        <v>54</v>
      </c>
      <c r="K3" s="49" t="s">
        <v>55</v>
      </c>
      <c r="L3" s="3" t="s">
        <v>56</v>
      </c>
      <c r="M3" s="3" t="s">
        <v>94</v>
      </c>
      <c r="N3" s="3" t="s">
        <v>95</v>
      </c>
      <c r="O3" s="3" t="s">
        <v>96</v>
      </c>
      <c r="P3" s="3" t="s">
        <v>97</v>
      </c>
      <c r="Q3" s="49" t="s">
        <v>102</v>
      </c>
      <c r="R3" s="49" t="s">
        <v>98</v>
      </c>
      <c r="S3" s="86" t="s">
        <v>11</v>
      </c>
    </row>
    <row r="4" spans="1:23" ht="13.5" customHeight="1" x14ac:dyDescent="0.15">
      <c r="A4" s="90" t="s">
        <v>244</v>
      </c>
      <c r="B4" s="34">
        <v>1243</v>
      </c>
      <c r="C4" s="34">
        <v>476</v>
      </c>
      <c r="D4" s="34">
        <v>417</v>
      </c>
      <c r="E4" s="34">
        <v>390</v>
      </c>
      <c r="F4" s="34">
        <v>498</v>
      </c>
      <c r="G4" s="34">
        <v>147</v>
      </c>
      <c r="H4" s="34">
        <v>70</v>
      </c>
      <c r="I4" s="34">
        <v>43</v>
      </c>
      <c r="J4" s="34">
        <v>68</v>
      </c>
      <c r="K4" s="34">
        <v>97</v>
      </c>
      <c r="L4" s="34">
        <v>154</v>
      </c>
      <c r="M4" s="34">
        <v>125</v>
      </c>
      <c r="N4" s="34">
        <v>64</v>
      </c>
      <c r="O4" s="34">
        <v>79</v>
      </c>
      <c r="P4" s="34">
        <v>107</v>
      </c>
      <c r="Q4" s="34">
        <v>31</v>
      </c>
      <c r="R4" s="33">
        <v>0</v>
      </c>
      <c r="S4" s="87">
        <v>4009</v>
      </c>
    </row>
    <row r="5" spans="1:23" ht="13.5" customHeight="1" x14ac:dyDescent="0.15">
      <c r="A5" s="51">
        <v>29</v>
      </c>
      <c r="B5" s="34">
        <v>1145</v>
      </c>
      <c r="C5" s="34">
        <v>464</v>
      </c>
      <c r="D5" s="34">
        <v>377</v>
      </c>
      <c r="E5" s="34">
        <v>467</v>
      </c>
      <c r="F5" s="34">
        <v>527</v>
      </c>
      <c r="G5" s="34">
        <v>110</v>
      </c>
      <c r="H5" s="34">
        <v>58</v>
      </c>
      <c r="I5" s="34">
        <v>44</v>
      </c>
      <c r="J5" s="34">
        <v>69</v>
      </c>
      <c r="K5" s="34">
        <v>106</v>
      </c>
      <c r="L5" s="34">
        <v>168</v>
      </c>
      <c r="M5" s="34">
        <v>137</v>
      </c>
      <c r="N5" s="34">
        <v>78</v>
      </c>
      <c r="O5" s="34">
        <v>62</v>
      </c>
      <c r="P5" s="34">
        <v>100</v>
      </c>
      <c r="Q5" s="34">
        <v>28</v>
      </c>
      <c r="R5" s="34">
        <v>1</v>
      </c>
      <c r="S5" s="87">
        <v>3941</v>
      </c>
    </row>
    <row r="6" spans="1:23" s="31" customFormat="1" ht="13.5" customHeight="1" x14ac:dyDescent="0.15">
      <c r="A6" s="51">
        <v>30</v>
      </c>
      <c r="B6" s="34">
        <v>1157</v>
      </c>
      <c r="C6" s="34">
        <v>450</v>
      </c>
      <c r="D6" s="34">
        <v>421</v>
      </c>
      <c r="E6" s="34">
        <v>470</v>
      </c>
      <c r="F6" s="34">
        <v>596</v>
      </c>
      <c r="G6" s="34">
        <v>131</v>
      </c>
      <c r="H6" s="34">
        <v>62</v>
      </c>
      <c r="I6" s="34">
        <v>48</v>
      </c>
      <c r="J6" s="34">
        <v>64</v>
      </c>
      <c r="K6" s="34">
        <v>103</v>
      </c>
      <c r="L6" s="34">
        <v>171</v>
      </c>
      <c r="M6" s="34">
        <v>128</v>
      </c>
      <c r="N6" s="34">
        <v>63</v>
      </c>
      <c r="O6" s="34">
        <v>71</v>
      </c>
      <c r="P6" s="34">
        <v>94</v>
      </c>
      <c r="Q6" s="34">
        <v>35</v>
      </c>
      <c r="R6" s="34">
        <v>2</v>
      </c>
      <c r="S6" s="87">
        <v>4066</v>
      </c>
    </row>
    <row r="7" spans="1:23" s="93" customFormat="1" ht="13.5" customHeight="1" x14ac:dyDescent="0.15">
      <c r="A7" s="90" t="s">
        <v>243</v>
      </c>
      <c r="B7" s="34">
        <v>1167</v>
      </c>
      <c r="C7" s="34">
        <v>476</v>
      </c>
      <c r="D7" s="34">
        <v>362</v>
      </c>
      <c r="E7" s="34">
        <v>423</v>
      </c>
      <c r="F7" s="34">
        <v>543</v>
      </c>
      <c r="G7" s="34">
        <v>135</v>
      </c>
      <c r="H7" s="34">
        <v>58</v>
      </c>
      <c r="I7" s="34">
        <v>38</v>
      </c>
      <c r="J7" s="34">
        <v>63</v>
      </c>
      <c r="K7" s="34">
        <v>119</v>
      </c>
      <c r="L7" s="34">
        <v>153</v>
      </c>
      <c r="M7" s="34">
        <v>127</v>
      </c>
      <c r="N7" s="34">
        <v>57</v>
      </c>
      <c r="O7" s="34">
        <v>85</v>
      </c>
      <c r="P7" s="34">
        <v>96</v>
      </c>
      <c r="Q7" s="34">
        <v>29</v>
      </c>
      <c r="R7" s="34">
        <v>2</v>
      </c>
      <c r="S7" s="87">
        <v>3933</v>
      </c>
    </row>
    <row r="8" spans="1:23" s="31" customFormat="1" ht="13.5" customHeight="1" x14ac:dyDescent="0.15">
      <c r="A8" s="151" t="s">
        <v>247</v>
      </c>
      <c r="B8" s="104">
        <v>1062</v>
      </c>
      <c r="C8" s="104">
        <v>461</v>
      </c>
      <c r="D8" s="104">
        <v>394</v>
      </c>
      <c r="E8" s="104">
        <v>410</v>
      </c>
      <c r="F8" s="104">
        <v>566</v>
      </c>
      <c r="G8" s="104">
        <v>114</v>
      </c>
      <c r="H8" s="104">
        <v>45</v>
      </c>
      <c r="I8" s="104">
        <v>28</v>
      </c>
      <c r="J8" s="104">
        <v>73</v>
      </c>
      <c r="K8" s="104">
        <v>106</v>
      </c>
      <c r="L8" s="104">
        <v>173</v>
      </c>
      <c r="M8" s="104">
        <v>111</v>
      </c>
      <c r="N8" s="104">
        <v>64</v>
      </c>
      <c r="O8" s="104">
        <v>67</v>
      </c>
      <c r="P8" s="104">
        <v>91</v>
      </c>
      <c r="Q8" s="104">
        <v>22</v>
      </c>
      <c r="R8" s="113">
        <v>0</v>
      </c>
      <c r="S8" s="153">
        <f>SUM(B8:R8)</f>
        <v>3787</v>
      </c>
    </row>
    <row r="9" spans="1:23" ht="13.5" customHeight="1" x14ac:dyDescent="0.15">
      <c r="A9" s="102" t="s">
        <v>57</v>
      </c>
      <c r="B9" s="34">
        <v>1</v>
      </c>
      <c r="C9" s="33">
        <v>1</v>
      </c>
      <c r="D9" s="33">
        <v>4</v>
      </c>
      <c r="E9" s="33">
        <v>3</v>
      </c>
      <c r="F9" s="33" t="s">
        <v>132</v>
      </c>
      <c r="G9" s="33">
        <v>0</v>
      </c>
      <c r="H9" s="33">
        <f ca="1">-H9</f>
        <v>0</v>
      </c>
      <c r="I9" s="33">
        <v>1</v>
      </c>
      <c r="J9" s="33">
        <v>0</v>
      </c>
      <c r="K9" s="33">
        <v>2</v>
      </c>
      <c r="L9" s="33">
        <v>1</v>
      </c>
      <c r="M9" s="33">
        <v>0</v>
      </c>
      <c r="N9" s="33">
        <v>1</v>
      </c>
      <c r="O9" s="33">
        <v>1</v>
      </c>
      <c r="P9" s="33" t="s">
        <v>132</v>
      </c>
      <c r="Q9" s="33" t="s">
        <v>132</v>
      </c>
      <c r="R9" s="33">
        <v>0</v>
      </c>
      <c r="S9" s="105">
        <v>15</v>
      </c>
    </row>
    <row r="10" spans="1:23" ht="13.5" customHeight="1" x14ac:dyDescent="0.15">
      <c r="A10" s="102" t="s">
        <v>32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 t="s">
        <v>132</v>
      </c>
      <c r="N10" s="33" t="s">
        <v>132</v>
      </c>
      <c r="O10" s="33">
        <v>0</v>
      </c>
      <c r="P10" s="33">
        <v>0</v>
      </c>
      <c r="Q10" s="33">
        <v>0</v>
      </c>
      <c r="R10" s="33">
        <v>0</v>
      </c>
      <c r="S10" s="156">
        <v>0</v>
      </c>
    </row>
    <row r="11" spans="1:23" ht="13.5" customHeight="1" x14ac:dyDescent="0.15">
      <c r="A11" s="102" t="s">
        <v>58</v>
      </c>
      <c r="B11" s="33" t="s">
        <v>132</v>
      </c>
      <c r="C11" s="33">
        <v>0</v>
      </c>
      <c r="D11" s="33">
        <v>1</v>
      </c>
      <c r="E11" s="33">
        <v>0</v>
      </c>
      <c r="F11" s="33">
        <v>0</v>
      </c>
      <c r="G11" s="33">
        <v>1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105">
        <f>SUM(B11:R11)</f>
        <v>2</v>
      </c>
    </row>
    <row r="12" spans="1:23" ht="13.5" customHeight="1" x14ac:dyDescent="0.15">
      <c r="A12" s="102" t="s">
        <v>59</v>
      </c>
      <c r="B12" s="34">
        <v>55</v>
      </c>
      <c r="C12" s="34">
        <v>33</v>
      </c>
      <c r="D12" s="34">
        <v>38</v>
      </c>
      <c r="E12" s="34">
        <v>47</v>
      </c>
      <c r="F12" s="34">
        <v>55</v>
      </c>
      <c r="G12" s="34">
        <v>9</v>
      </c>
      <c r="H12" s="34">
        <v>4</v>
      </c>
      <c r="I12" s="33">
        <v>0</v>
      </c>
      <c r="J12" s="33">
        <v>3</v>
      </c>
      <c r="K12" s="34">
        <v>7</v>
      </c>
      <c r="L12" s="34">
        <v>20</v>
      </c>
      <c r="M12" s="34">
        <v>8</v>
      </c>
      <c r="N12" s="34">
        <v>8</v>
      </c>
      <c r="O12" s="33">
        <v>0</v>
      </c>
      <c r="P12" s="34">
        <v>6</v>
      </c>
      <c r="Q12" s="32">
        <v>15</v>
      </c>
      <c r="R12" s="33">
        <v>0</v>
      </c>
      <c r="S12" s="105">
        <f t="shared" ref="S12:S19" si="0">SUM(B12:R12)</f>
        <v>308</v>
      </c>
    </row>
    <row r="13" spans="1:23" ht="13.5" customHeight="1" x14ac:dyDescent="0.15">
      <c r="A13" s="102" t="s">
        <v>33</v>
      </c>
      <c r="B13" s="34">
        <v>4</v>
      </c>
      <c r="C13" s="34">
        <v>4</v>
      </c>
      <c r="D13" s="32">
        <v>1</v>
      </c>
      <c r="E13" s="32">
        <v>15</v>
      </c>
      <c r="F13" s="33">
        <v>1</v>
      </c>
      <c r="G13" s="32">
        <v>2</v>
      </c>
      <c r="H13" s="33" t="s">
        <v>132</v>
      </c>
      <c r="I13" s="33" t="s">
        <v>132</v>
      </c>
      <c r="J13" s="33" t="s">
        <v>132</v>
      </c>
      <c r="K13" s="33">
        <v>2</v>
      </c>
      <c r="L13" s="32">
        <v>4</v>
      </c>
      <c r="M13" s="33" t="s">
        <v>118</v>
      </c>
      <c r="N13" s="33">
        <v>2</v>
      </c>
      <c r="O13" s="33">
        <v>1</v>
      </c>
      <c r="P13" s="32">
        <v>3</v>
      </c>
      <c r="Q13" s="33">
        <v>2</v>
      </c>
      <c r="R13" s="33">
        <v>0</v>
      </c>
      <c r="S13" s="105">
        <f t="shared" si="0"/>
        <v>41</v>
      </c>
    </row>
    <row r="14" spans="1:23" ht="13.5" customHeight="1" x14ac:dyDescent="0.15">
      <c r="A14" s="102" t="s">
        <v>34</v>
      </c>
      <c r="B14" s="34">
        <v>1</v>
      </c>
      <c r="C14" s="34">
        <v>1</v>
      </c>
      <c r="D14" s="33" t="s">
        <v>132</v>
      </c>
      <c r="E14" s="32">
        <v>4</v>
      </c>
      <c r="F14" s="33" t="s">
        <v>132</v>
      </c>
      <c r="G14" s="33" t="s">
        <v>132</v>
      </c>
      <c r="H14" s="33" t="s">
        <v>132</v>
      </c>
      <c r="I14" s="33">
        <v>0</v>
      </c>
      <c r="J14" s="33" t="s">
        <v>118</v>
      </c>
      <c r="K14" s="33" t="s">
        <v>118</v>
      </c>
      <c r="L14" s="33" t="s">
        <v>118</v>
      </c>
      <c r="M14" s="33" t="s">
        <v>118</v>
      </c>
      <c r="N14" s="33" t="s">
        <v>118</v>
      </c>
      <c r="O14" s="33" t="s">
        <v>118</v>
      </c>
      <c r="P14" s="33" t="s">
        <v>118</v>
      </c>
      <c r="Q14" s="33" t="s">
        <v>118</v>
      </c>
      <c r="R14" s="33">
        <v>0</v>
      </c>
      <c r="S14" s="105">
        <f t="shared" si="0"/>
        <v>6</v>
      </c>
    </row>
    <row r="15" spans="1:23" ht="13.5" customHeight="1" x14ac:dyDescent="0.15">
      <c r="A15" s="102" t="s">
        <v>35</v>
      </c>
      <c r="B15" s="34">
        <v>138</v>
      </c>
      <c r="C15" s="34">
        <v>75</v>
      </c>
      <c r="D15" s="34">
        <v>50</v>
      </c>
      <c r="E15" s="34">
        <v>47</v>
      </c>
      <c r="F15" s="34">
        <v>70</v>
      </c>
      <c r="G15" s="34">
        <v>26</v>
      </c>
      <c r="H15" s="32">
        <v>8</v>
      </c>
      <c r="I15" s="34">
        <v>5</v>
      </c>
      <c r="J15" s="34">
        <v>7</v>
      </c>
      <c r="K15" s="34">
        <v>22</v>
      </c>
      <c r="L15" s="34">
        <v>22</v>
      </c>
      <c r="M15" s="34">
        <v>22</v>
      </c>
      <c r="N15" s="34">
        <v>12</v>
      </c>
      <c r="O15" s="34">
        <v>16</v>
      </c>
      <c r="P15" s="32">
        <v>7</v>
      </c>
      <c r="Q15" s="32">
        <v>2</v>
      </c>
      <c r="R15" s="33">
        <v>0</v>
      </c>
      <c r="S15" s="105">
        <f t="shared" si="0"/>
        <v>529</v>
      </c>
    </row>
    <row r="16" spans="1:23" ht="13.5" customHeight="1" x14ac:dyDescent="0.15">
      <c r="A16" s="102" t="s">
        <v>60</v>
      </c>
      <c r="B16" s="34">
        <v>2</v>
      </c>
      <c r="C16" s="33">
        <v>3</v>
      </c>
      <c r="D16" s="32" t="s">
        <v>132</v>
      </c>
      <c r="E16" s="33">
        <v>1</v>
      </c>
      <c r="F16" s="33">
        <v>5</v>
      </c>
      <c r="G16" s="33">
        <v>1</v>
      </c>
      <c r="H16" s="33" t="s">
        <v>132</v>
      </c>
      <c r="I16" s="33">
        <v>0</v>
      </c>
      <c r="J16" s="33" t="s">
        <v>132</v>
      </c>
      <c r="K16" s="33">
        <v>1</v>
      </c>
      <c r="L16" s="33">
        <v>1</v>
      </c>
      <c r="M16" s="33">
        <v>1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105">
        <f t="shared" si="0"/>
        <v>15</v>
      </c>
    </row>
    <row r="17" spans="1:19" ht="13.5" customHeight="1" x14ac:dyDescent="0.15">
      <c r="A17" s="102" t="s">
        <v>36</v>
      </c>
      <c r="B17" s="34">
        <v>7</v>
      </c>
      <c r="C17" s="34">
        <v>10</v>
      </c>
      <c r="D17" s="34">
        <v>3</v>
      </c>
      <c r="E17" s="34">
        <v>7</v>
      </c>
      <c r="F17" s="34">
        <v>5</v>
      </c>
      <c r="G17" s="32">
        <v>1</v>
      </c>
      <c r="H17" s="33" t="s">
        <v>132</v>
      </c>
      <c r="I17" s="33">
        <v>1</v>
      </c>
      <c r="J17" s="33" t="s">
        <v>132</v>
      </c>
      <c r="K17" s="33">
        <v>3</v>
      </c>
      <c r="L17" s="32">
        <v>3</v>
      </c>
      <c r="M17" s="33" t="s">
        <v>132</v>
      </c>
      <c r="N17" s="33" t="s">
        <v>132</v>
      </c>
      <c r="O17" s="33">
        <v>1</v>
      </c>
      <c r="P17" s="33">
        <v>1</v>
      </c>
      <c r="Q17" s="33" t="s">
        <v>132</v>
      </c>
      <c r="R17" s="33">
        <v>0</v>
      </c>
      <c r="S17" s="105">
        <f t="shared" si="0"/>
        <v>42</v>
      </c>
    </row>
    <row r="18" spans="1:19" ht="13.5" customHeight="1" x14ac:dyDescent="0.15">
      <c r="A18" s="102" t="s">
        <v>61</v>
      </c>
      <c r="B18" s="34">
        <v>628</v>
      </c>
      <c r="C18" s="34">
        <v>321</v>
      </c>
      <c r="D18" s="34">
        <v>264</v>
      </c>
      <c r="E18" s="34">
        <v>252</v>
      </c>
      <c r="F18" s="34">
        <v>349</v>
      </c>
      <c r="G18" s="32">
        <v>73</v>
      </c>
      <c r="H18" s="32">
        <v>33</v>
      </c>
      <c r="I18" s="32">
        <v>20</v>
      </c>
      <c r="J18" s="32">
        <v>62</v>
      </c>
      <c r="K18" s="32">
        <v>64</v>
      </c>
      <c r="L18" s="34">
        <v>115</v>
      </c>
      <c r="M18" s="32">
        <v>77</v>
      </c>
      <c r="N18" s="32">
        <v>41</v>
      </c>
      <c r="O18" s="32">
        <v>48</v>
      </c>
      <c r="P18" s="34">
        <v>74</v>
      </c>
      <c r="Q18" s="32">
        <v>3</v>
      </c>
      <c r="R18" s="33" t="s">
        <v>132</v>
      </c>
      <c r="S18" s="105">
        <f t="shared" si="0"/>
        <v>2424</v>
      </c>
    </row>
    <row r="19" spans="1:19" ht="13.5" customHeight="1" x14ac:dyDescent="0.15">
      <c r="A19" s="48" t="s">
        <v>62</v>
      </c>
      <c r="B19" s="106">
        <v>226</v>
      </c>
      <c r="C19" s="106">
        <v>13</v>
      </c>
      <c r="D19" s="106">
        <v>33</v>
      </c>
      <c r="E19" s="106">
        <v>34</v>
      </c>
      <c r="F19" s="107">
        <v>81</v>
      </c>
      <c r="G19" s="108">
        <v>1</v>
      </c>
      <c r="H19" s="108" t="s">
        <v>132</v>
      </c>
      <c r="I19" s="108">
        <v>1</v>
      </c>
      <c r="J19" s="108">
        <v>1</v>
      </c>
      <c r="K19" s="108">
        <v>5</v>
      </c>
      <c r="L19" s="106">
        <v>7</v>
      </c>
      <c r="M19" s="107">
        <v>3</v>
      </c>
      <c r="N19" s="108" t="s">
        <v>132</v>
      </c>
      <c r="O19" s="108" t="s">
        <v>132</v>
      </c>
      <c r="P19" s="108" t="s">
        <v>132</v>
      </c>
      <c r="Q19" s="108">
        <v>0</v>
      </c>
      <c r="R19" s="108">
        <v>0</v>
      </c>
      <c r="S19" s="115">
        <f t="shared" si="0"/>
        <v>405</v>
      </c>
    </row>
    <row r="20" spans="1:19" x14ac:dyDescent="0.15">
      <c r="A20" s="54" t="s">
        <v>10</v>
      </c>
      <c r="B20" s="54"/>
      <c r="C20" s="54"/>
      <c r="S20" s="15"/>
    </row>
    <row r="22" spans="1:19" ht="18.75" x14ac:dyDescent="0.15">
      <c r="A22" s="184" t="s">
        <v>201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</row>
    <row r="23" spans="1:19" ht="13.5" customHeight="1" x14ac:dyDescent="0.15">
      <c r="A23" s="25" t="s">
        <v>12</v>
      </c>
      <c r="B23" s="29"/>
      <c r="C23" s="29"/>
      <c r="D23" s="5"/>
      <c r="E23" s="5"/>
      <c r="F23" s="5"/>
      <c r="G23" s="5"/>
      <c r="H23" s="5"/>
      <c r="I23" s="6"/>
      <c r="J23" s="6"/>
      <c r="K23" s="6"/>
      <c r="O23" s="56" t="s">
        <v>99</v>
      </c>
    </row>
    <row r="24" spans="1:19" ht="52.5" customHeight="1" x14ac:dyDescent="0.15">
      <c r="A24" s="227" t="s">
        <v>173</v>
      </c>
      <c r="B24" s="227"/>
      <c r="C24" s="228"/>
      <c r="D24" s="53" t="s">
        <v>63</v>
      </c>
      <c r="E24" s="53" t="s">
        <v>32</v>
      </c>
      <c r="F24" s="53" t="s">
        <v>64</v>
      </c>
      <c r="G24" s="53" t="s">
        <v>59</v>
      </c>
      <c r="H24" s="53" t="s">
        <v>33</v>
      </c>
      <c r="I24" s="53" t="s">
        <v>34</v>
      </c>
      <c r="J24" s="3" t="s">
        <v>35</v>
      </c>
      <c r="K24" s="53" t="s">
        <v>65</v>
      </c>
      <c r="L24" s="53" t="s">
        <v>36</v>
      </c>
      <c r="M24" s="3" t="s">
        <v>66</v>
      </c>
      <c r="N24" s="53" t="s">
        <v>21</v>
      </c>
      <c r="O24" s="86" t="s">
        <v>11</v>
      </c>
    </row>
    <row r="25" spans="1:19" ht="13.5" customHeight="1" x14ac:dyDescent="0.15">
      <c r="A25" s="256" t="s">
        <v>253</v>
      </c>
      <c r="B25" s="256"/>
      <c r="C25" s="257"/>
      <c r="D25" s="34">
        <v>3</v>
      </c>
      <c r="E25" s="32" t="s">
        <v>132</v>
      </c>
      <c r="F25" s="32">
        <v>3</v>
      </c>
      <c r="G25" s="34">
        <v>372</v>
      </c>
      <c r="H25" s="34">
        <v>44</v>
      </c>
      <c r="I25" s="34">
        <v>17</v>
      </c>
      <c r="J25" s="34">
        <v>558</v>
      </c>
      <c r="K25" s="34">
        <v>12</v>
      </c>
      <c r="L25" s="34">
        <v>52</v>
      </c>
      <c r="M25" s="34">
        <v>2548</v>
      </c>
      <c r="N25" s="34">
        <v>400</v>
      </c>
      <c r="O25" s="88">
        <v>4009</v>
      </c>
    </row>
    <row r="26" spans="1:19" ht="13.5" customHeight="1" x14ac:dyDescent="0.15">
      <c r="A26" s="258">
        <v>29</v>
      </c>
      <c r="B26" s="258"/>
      <c r="C26" s="259"/>
      <c r="D26" s="34">
        <v>6</v>
      </c>
      <c r="E26" s="32">
        <v>2</v>
      </c>
      <c r="F26" s="32">
        <v>1</v>
      </c>
      <c r="G26" s="34">
        <v>390</v>
      </c>
      <c r="H26" s="34">
        <v>39</v>
      </c>
      <c r="I26" s="34">
        <v>16</v>
      </c>
      <c r="J26" s="34">
        <v>511</v>
      </c>
      <c r="K26" s="34">
        <v>12</v>
      </c>
      <c r="L26" s="34">
        <v>45</v>
      </c>
      <c r="M26" s="34">
        <v>2519</v>
      </c>
      <c r="N26" s="34">
        <v>400</v>
      </c>
      <c r="O26" s="88">
        <v>3941</v>
      </c>
    </row>
    <row r="27" spans="1:19" ht="13.5" customHeight="1" x14ac:dyDescent="0.15">
      <c r="A27" s="258">
        <v>30</v>
      </c>
      <c r="B27" s="258"/>
      <c r="C27" s="259"/>
      <c r="D27" s="34">
        <v>4</v>
      </c>
      <c r="E27" s="32">
        <v>1</v>
      </c>
      <c r="F27" s="32">
        <v>2</v>
      </c>
      <c r="G27" s="34">
        <v>391</v>
      </c>
      <c r="H27" s="34">
        <v>53</v>
      </c>
      <c r="I27" s="34">
        <v>23</v>
      </c>
      <c r="J27" s="34">
        <v>481</v>
      </c>
      <c r="K27" s="34">
        <v>9</v>
      </c>
      <c r="L27" s="34">
        <v>43</v>
      </c>
      <c r="M27" s="34">
        <v>2640</v>
      </c>
      <c r="N27" s="34">
        <v>419</v>
      </c>
      <c r="O27" s="88">
        <v>4066</v>
      </c>
    </row>
    <row r="28" spans="1:19" ht="13.5" customHeight="1" x14ac:dyDescent="0.15">
      <c r="A28" s="258" t="s">
        <v>243</v>
      </c>
      <c r="B28" s="258"/>
      <c r="C28" s="259"/>
      <c r="D28" s="34">
        <v>14</v>
      </c>
      <c r="E28" s="32">
        <v>7</v>
      </c>
      <c r="F28" s="32">
        <v>2</v>
      </c>
      <c r="G28" s="34">
        <v>328</v>
      </c>
      <c r="H28" s="34">
        <v>35</v>
      </c>
      <c r="I28" s="34">
        <v>12</v>
      </c>
      <c r="J28" s="34">
        <v>539</v>
      </c>
      <c r="K28" s="34">
        <v>13</v>
      </c>
      <c r="L28" s="34">
        <v>37</v>
      </c>
      <c r="M28" s="34">
        <v>2529</v>
      </c>
      <c r="N28" s="34">
        <v>417</v>
      </c>
      <c r="O28" s="88">
        <v>3933</v>
      </c>
    </row>
    <row r="29" spans="1:19" s="31" customFormat="1" ht="13.5" customHeight="1" x14ac:dyDescent="0.15">
      <c r="A29" s="260" t="s">
        <v>247</v>
      </c>
      <c r="B29" s="260"/>
      <c r="C29" s="261"/>
      <c r="D29" s="104">
        <v>15</v>
      </c>
      <c r="E29" s="109" t="s">
        <v>132</v>
      </c>
      <c r="F29" s="109">
        <v>2</v>
      </c>
      <c r="G29" s="104">
        <v>308</v>
      </c>
      <c r="H29" s="104">
        <v>41</v>
      </c>
      <c r="I29" s="104">
        <v>6</v>
      </c>
      <c r="J29" s="104">
        <v>529</v>
      </c>
      <c r="K29" s="104">
        <v>15</v>
      </c>
      <c r="L29" s="104">
        <v>42</v>
      </c>
      <c r="M29" s="104">
        <v>2424</v>
      </c>
      <c r="N29" s="104">
        <v>405</v>
      </c>
      <c r="O29" s="110">
        <v>3787</v>
      </c>
    </row>
    <row r="30" spans="1:19" ht="13.5" customHeight="1" x14ac:dyDescent="0.15">
      <c r="A30" s="262" t="s">
        <v>67</v>
      </c>
      <c r="B30" s="262"/>
      <c r="C30" s="263"/>
      <c r="D30" s="32">
        <v>1</v>
      </c>
      <c r="E30" s="32" t="s">
        <v>132</v>
      </c>
      <c r="F30" s="32" t="s">
        <v>132</v>
      </c>
      <c r="G30" s="32">
        <v>3</v>
      </c>
      <c r="H30" s="32">
        <v>2</v>
      </c>
      <c r="I30" s="32" t="s">
        <v>132</v>
      </c>
      <c r="J30" s="32">
        <v>14</v>
      </c>
      <c r="K30" s="32">
        <v>1</v>
      </c>
      <c r="L30" s="32">
        <v>2</v>
      </c>
      <c r="M30" s="34">
        <v>108</v>
      </c>
      <c r="N30" s="34">
        <v>11</v>
      </c>
      <c r="O30" s="88">
        <v>142</v>
      </c>
    </row>
    <row r="31" spans="1:19" ht="13.5" customHeight="1" x14ac:dyDescent="0.15">
      <c r="A31" s="262" t="s">
        <v>68</v>
      </c>
      <c r="B31" s="262"/>
      <c r="C31" s="263"/>
      <c r="D31" s="32" t="s">
        <v>132</v>
      </c>
      <c r="E31" s="32" t="s">
        <v>132</v>
      </c>
      <c r="F31" s="32" t="s">
        <v>132</v>
      </c>
      <c r="G31" s="32">
        <v>5</v>
      </c>
      <c r="H31" s="32">
        <v>1</v>
      </c>
      <c r="I31" s="32" t="s">
        <v>132</v>
      </c>
      <c r="J31" s="32">
        <v>6</v>
      </c>
      <c r="K31" s="32">
        <v>2</v>
      </c>
      <c r="L31" s="32" t="s">
        <v>132</v>
      </c>
      <c r="M31" s="34">
        <v>100</v>
      </c>
      <c r="N31" s="34">
        <v>5</v>
      </c>
      <c r="O31" s="88">
        <v>119</v>
      </c>
    </row>
    <row r="32" spans="1:19" ht="13.5" customHeight="1" x14ac:dyDescent="0.15">
      <c r="A32" s="262" t="s">
        <v>69</v>
      </c>
      <c r="B32" s="262"/>
      <c r="C32" s="263"/>
      <c r="D32" s="32" t="s">
        <v>132</v>
      </c>
      <c r="E32" s="32" t="s">
        <v>132</v>
      </c>
      <c r="F32" s="32" t="s">
        <v>132</v>
      </c>
      <c r="G32" s="32">
        <v>6</v>
      </c>
      <c r="H32" s="32" t="s">
        <v>132</v>
      </c>
      <c r="I32" s="32" t="s">
        <v>132</v>
      </c>
      <c r="J32" s="32">
        <v>15</v>
      </c>
      <c r="K32" s="32">
        <v>1</v>
      </c>
      <c r="L32" s="32">
        <v>1</v>
      </c>
      <c r="M32" s="34">
        <v>105</v>
      </c>
      <c r="N32" s="34">
        <v>5</v>
      </c>
      <c r="O32" s="88">
        <v>133</v>
      </c>
    </row>
    <row r="33" spans="1:15" ht="13.5" customHeight="1" x14ac:dyDescent="0.15">
      <c r="A33" s="262" t="s">
        <v>70</v>
      </c>
      <c r="B33" s="262"/>
      <c r="C33" s="263"/>
      <c r="D33" s="32">
        <v>2</v>
      </c>
      <c r="E33" s="32" t="s">
        <v>132</v>
      </c>
      <c r="F33" s="32" t="s">
        <v>132</v>
      </c>
      <c r="G33" s="32">
        <v>29</v>
      </c>
      <c r="H33" s="32">
        <v>1</v>
      </c>
      <c r="I33" s="32" t="s">
        <v>132</v>
      </c>
      <c r="J33" s="32">
        <v>32</v>
      </c>
      <c r="K33" s="32">
        <v>1</v>
      </c>
      <c r="L33" s="32">
        <v>8</v>
      </c>
      <c r="M33" s="34">
        <v>191</v>
      </c>
      <c r="N33" s="34">
        <v>6</v>
      </c>
      <c r="O33" s="88">
        <v>270</v>
      </c>
    </row>
    <row r="34" spans="1:15" ht="13.5" customHeight="1" x14ac:dyDescent="0.15">
      <c r="A34" s="262" t="s">
        <v>71</v>
      </c>
      <c r="B34" s="262"/>
      <c r="C34" s="263"/>
      <c r="D34" s="32" t="s">
        <v>132</v>
      </c>
      <c r="E34" s="32" t="s">
        <v>132</v>
      </c>
      <c r="F34" s="32">
        <v>1</v>
      </c>
      <c r="G34" s="32">
        <v>33</v>
      </c>
      <c r="H34" s="32">
        <v>10</v>
      </c>
      <c r="I34" s="32" t="s">
        <v>132</v>
      </c>
      <c r="J34" s="32">
        <v>82</v>
      </c>
      <c r="K34" s="32">
        <v>2</v>
      </c>
      <c r="L34" s="32">
        <v>7</v>
      </c>
      <c r="M34" s="34">
        <v>324</v>
      </c>
      <c r="N34" s="34">
        <v>47</v>
      </c>
      <c r="O34" s="88">
        <v>506</v>
      </c>
    </row>
    <row r="35" spans="1:15" ht="13.5" customHeight="1" x14ac:dyDescent="0.15">
      <c r="A35" s="262" t="s">
        <v>72</v>
      </c>
      <c r="B35" s="262"/>
      <c r="C35" s="263"/>
      <c r="D35" s="32">
        <v>5</v>
      </c>
      <c r="E35" s="32" t="s">
        <v>132</v>
      </c>
      <c r="F35" s="32" t="s">
        <v>132</v>
      </c>
      <c r="G35" s="32">
        <v>45</v>
      </c>
      <c r="H35" s="32">
        <v>5</v>
      </c>
      <c r="I35" s="32">
        <v>2</v>
      </c>
      <c r="J35" s="32">
        <v>82</v>
      </c>
      <c r="K35" s="32" t="s">
        <v>132</v>
      </c>
      <c r="L35" s="32">
        <v>1</v>
      </c>
      <c r="M35" s="34">
        <v>258</v>
      </c>
      <c r="N35" s="34">
        <v>88</v>
      </c>
      <c r="O35" s="88">
        <v>486</v>
      </c>
    </row>
    <row r="36" spans="1:15" ht="13.5" customHeight="1" x14ac:dyDescent="0.15">
      <c r="A36" s="262" t="s">
        <v>73</v>
      </c>
      <c r="B36" s="262"/>
      <c r="C36" s="263"/>
      <c r="D36" s="32">
        <v>1</v>
      </c>
      <c r="E36" s="32" t="s">
        <v>132</v>
      </c>
      <c r="F36" s="32" t="s">
        <v>132</v>
      </c>
      <c r="G36" s="32">
        <v>30</v>
      </c>
      <c r="H36" s="32">
        <v>7</v>
      </c>
      <c r="I36" s="32" t="s">
        <v>132</v>
      </c>
      <c r="J36" s="32">
        <v>56</v>
      </c>
      <c r="K36" s="32" t="s">
        <v>132</v>
      </c>
      <c r="L36" s="32">
        <v>1</v>
      </c>
      <c r="M36" s="34">
        <v>253</v>
      </c>
      <c r="N36" s="34">
        <v>80</v>
      </c>
      <c r="O36" s="88">
        <v>428</v>
      </c>
    </row>
    <row r="37" spans="1:15" ht="13.5" customHeight="1" x14ac:dyDescent="0.15">
      <c r="A37" s="262" t="s">
        <v>74</v>
      </c>
      <c r="B37" s="262"/>
      <c r="C37" s="263"/>
      <c r="D37" s="32">
        <v>1</v>
      </c>
      <c r="E37" s="32" t="s">
        <v>132</v>
      </c>
      <c r="F37" s="32">
        <v>1</v>
      </c>
      <c r="G37" s="32">
        <v>38</v>
      </c>
      <c r="H37" s="32">
        <v>10</v>
      </c>
      <c r="I37" s="32">
        <v>3</v>
      </c>
      <c r="J37" s="32">
        <v>73</v>
      </c>
      <c r="K37" s="32" t="s">
        <v>132</v>
      </c>
      <c r="L37" s="32">
        <v>5</v>
      </c>
      <c r="M37" s="34">
        <v>250</v>
      </c>
      <c r="N37" s="34">
        <v>48</v>
      </c>
      <c r="O37" s="88">
        <v>429</v>
      </c>
    </row>
    <row r="38" spans="1:15" ht="13.5" customHeight="1" x14ac:dyDescent="0.15">
      <c r="A38" s="262" t="s">
        <v>75</v>
      </c>
      <c r="B38" s="262"/>
      <c r="C38" s="263"/>
      <c r="D38" s="32">
        <v>1</v>
      </c>
      <c r="E38" s="32" t="s">
        <v>132</v>
      </c>
      <c r="F38" s="32" t="s">
        <v>132</v>
      </c>
      <c r="G38" s="32">
        <v>51</v>
      </c>
      <c r="H38" s="32">
        <v>3</v>
      </c>
      <c r="I38" s="32" t="s">
        <v>132</v>
      </c>
      <c r="J38" s="32">
        <v>44</v>
      </c>
      <c r="K38" s="32" t="s">
        <v>132</v>
      </c>
      <c r="L38" s="32">
        <v>4</v>
      </c>
      <c r="M38" s="34">
        <v>201</v>
      </c>
      <c r="N38" s="34">
        <v>50</v>
      </c>
      <c r="O38" s="88">
        <v>354</v>
      </c>
    </row>
    <row r="39" spans="1:15" ht="13.5" customHeight="1" x14ac:dyDescent="0.15">
      <c r="A39" s="262" t="s">
        <v>76</v>
      </c>
      <c r="B39" s="262"/>
      <c r="C39" s="263"/>
      <c r="D39" s="32">
        <v>1</v>
      </c>
      <c r="E39" s="32" t="s">
        <v>132</v>
      </c>
      <c r="F39" s="32" t="s">
        <v>132</v>
      </c>
      <c r="G39" s="32">
        <v>35</v>
      </c>
      <c r="H39" s="32">
        <v>1</v>
      </c>
      <c r="I39" s="32">
        <v>1</v>
      </c>
      <c r="J39" s="32">
        <v>52</v>
      </c>
      <c r="K39" s="32">
        <v>4</v>
      </c>
      <c r="L39" s="32">
        <v>8</v>
      </c>
      <c r="M39" s="34">
        <v>259</v>
      </c>
      <c r="N39" s="34">
        <v>36</v>
      </c>
      <c r="O39" s="88">
        <v>397</v>
      </c>
    </row>
    <row r="40" spans="1:15" ht="13.5" customHeight="1" x14ac:dyDescent="0.15">
      <c r="A40" s="262" t="s">
        <v>77</v>
      </c>
      <c r="B40" s="262"/>
      <c r="C40" s="263"/>
      <c r="D40" s="32">
        <v>2</v>
      </c>
      <c r="E40" s="32" t="s">
        <v>132</v>
      </c>
      <c r="F40" s="32" t="s">
        <v>132</v>
      </c>
      <c r="G40" s="32">
        <v>23</v>
      </c>
      <c r="H40" s="32">
        <v>1</v>
      </c>
      <c r="I40" s="32" t="s">
        <v>132</v>
      </c>
      <c r="J40" s="32">
        <v>53</v>
      </c>
      <c r="K40" s="32">
        <v>2</v>
      </c>
      <c r="L40" s="32">
        <v>3</v>
      </c>
      <c r="M40" s="34">
        <v>207</v>
      </c>
      <c r="N40" s="34">
        <v>13</v>
      </c>
      <c r="O40" s="88">
        <v>304</v>
      </c>
    </row>
    <row r="41" spans="1:15" ht="13.5" customHeight="1" x14ac:dyDescent="0.15">
      <c r="A41" s="264" t="s">
        <v>78</v>
      </c>
      <c r="B41" s="264"/>
      <c r="C41" s="265"/>
      <c r="D41" s="107">
        <v>1</v>
      </c>
      <c r="E41" s="107" t="s">
        <v>132</v>
      </c>
      <c r="F41" s="107" t="s">
        <v>132</v>
      </c>
      <c r="G41" s="107">
        <v>10</v>
      </c>
      <c r="H41" s="107" t="s">
        <v>132</v>
      </c>
      <c r="I41" s="107" t="s">
        <v>132</v>
      </c>
      <c r="J41" s="107">
        <v>20</v>
      </c>
      <c r="K41" s="107">
        <v>2</v>
      </c>
      <c r="L41" s="107">
        <v>2</v>
      </c>
      <c r="M41" s="106">
        <v>168</v>
      </c>
      <c r="N41" s="106">
        <v>16</v>
      </c>
      <c r="O41" s="111">
        <v>219</v>
      </c>
    </row>
    <row r="42" spans="1:15" x14ac:dyDescent="0.15">
      <c r="A42" s="297" t="s">
        <v>174</v>
      </c>
      <c r="B42" s="297"/>
      <c r="C42" s="54"/>
      <c r="D42" s="54"/>
      <c r="E42" s="54"/>
      <c r="F42" s="54"/>
      <c r="L42" s="14"/>
    </row>
    <row r="44" spans="1:15" ht="18.75" x14ac:dyDescent="0.15">
      <c r="B44" s="224" t="s">
        <v>202</v>
      </c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</row>
    <row r="45" spans="1:15" x14ac:dyDescent="0.15">
      <c r="A45" s="8"/>
      <c r="B45" s="25" t="s">
        <v>106</v>
      </c>
      <c r="C45" s="25"/>
      <c r="D45" s="2"/>
      <c r="E45" s="2"/>
      <c r="F45" s="2"/>
      <c r="G45" s="2"/>
      <c r="H45" s="2"/>
      <c r="I45" s="2"/>
      <c r="J45" s="2"/>
      <c r="M45" s="164" t="s">
        <v>99</v>
      </c>
    </row>
    <row r="46" spans="1:15" ht="19.5" customHeight="1" x14ac:dyDescent="0.15">
      <c r="A46" s="54"/>
      <c r="B46" s="266" t="s">
        <v>120</v>
      </c>
      <c r="C46" s="266"/>
      <c r="D46" s="267"/>
      <c r="E46" s="268" t="s">
        <v>226</v>
      </c>
      <c r="F46" s="269"/>
      <c r="G46" s="270"/>
      <c r="H46" s="271" t="s">
        <v>240</v>
      </c>
      <c r="I46" s="272"/>
      <c r="J46" s="273"/>
      <c r="K46" s="274" t="s">
        <v>247</v>
      </c>
      <c r="L46" s="275"/>
      <c r="M46" s="275"/>
    </row>
    <row r="47" spans="1:15" ht="18.600000000000001" customHeight="1" x14ac:dyDescent="0.15">
      <c r="A47" s="54"/>
      <c r="B47" s="276" t="s">
        <v>121</v>
      </c>
      <c r="C47" s="276"/>
      <c r="D47" s="277"/>
      <c r="E47" s="278">
        <v>13</v>
      </c>
      <c r="F47" s="279"/>
      <c r="G47" s="280"/>
      <c r="H47" s="278">
        <v>19</v>
      </c>
      <c r="I47" s="279"/>
      <c r="J47" s="280"/>
      <c r="K47" s="281">
        <v>12</v>
      </c>
      <c r="L47" s="282"/>
      <c r="M47" s="282"/>
    </row>
    <row r="48" spans="1:15" ht="18.600000000000001" customHeight="1" x14ac:dyDescent="0.15">
      <c r="A48" s="54"/>
      <c r="B48" s="283" t="s">
        <v>124</v>
      </c>
      <c r="C48" s="283"/>
      <c r="D48" s="284"/>
      <c r="E48" s="285">
        <v>3</v>
      </c>
      <c r="F48" s="286"/>
      <c r="G48" s="287"/>
      <c r="H48" s="285">
        <v>1</v>
      </c>
      <c r="I48" s="286"/>
      <c r="J48" s="287"/>
      <c r="K48" s="288">
        <v>2</v>
      </c>
      <c r="L48" s="289"/>
      <c r="M48" s="289"/>
    </row>
    <row r="49" spans="1:13" ht="18.600000000000001" customHeight="1" x14ac:dyDescent="0.15">
      <c r="A49" s="54"/>
      <c r="B49" s="283" t="s">
        <v>125</v>
      </c>
      <c r="C49" s="283"/>
      <c r="D49" s="284"/>
      <c r="E49" s="285">
        <v>2</v>
      </c>
      <c r="F49" s="286"/>
      <c r="G49" s="287"/>
      <c r="H49" s="285" t="s">
        <v>37</v>
      </c>
      <c r="I49" s="286"/>
      <c r="J49" s="287"/>
      <c r="K49" s="288" t="s">
        <v>37</v>
      </c>
      <c r="L49" s="289"/>
      <c r="M49" s="289"/>
    </row>
    <row r="50" spans="1:13" ht="18.600000000000001" customHeight="1" x14ac:dyDescent="0.15">
      <c r="A50" s="54"/>
      <c r="B50" s="283" t="s">
        <v>126</v>
      </c>
      <c r="C50" s="283"/>
      <c r="D50" s="284"/>
      <c r="E50" s="285" t="s">
        <v>37</v>
      </c>
      <c r="F50" s="286"/>
      <c r="G50" s="287"/>
      <c r="H50" s="285" t="s">
        <v>37</v>
      </c>
      <c r="I50" s="286"/>
      <c r="J50" s="287"/>
      <c r="K50" s="288" t="s">
        <v>37</v>
      </c>
      <c r="L50" s="289"/>
      <c r="M50" s="289"/>
    </row>
    <row r="51" spans="1:13" ht="18.600000000000001" customHeight="1" x14ac:dyDescent="0.15">
      <c r="A51" s="54"/>
      <c r="B51" s="283" t="s">
        <v>127</v>
      </c>
      <c r="C51" s="283"/>
      <c r="D51" s="284"/>
      <c r="E51" s="285">
        <v>23</v>
      </c>
      <c r="F51" s="286"/>
      <c r="G51" s="287"/>
      <c r="H51" s="285">
        <v>39</v>
      </c>
      <c r="I51" s="286"/>
      <c r="J51" s="287"/>
      <c r="K51" s="288">
        <v>14</v>
      </c>
      <c r="L51" s="289"/>
      <c r="M51" s="289"/>
    </row>
    <row r="52" spans="1:13" ht="18.600000000000001" customHeight="1" x14ac:dyDescent="0.15">
      <c r="A52" s="54"/>
      <c r="B52" s="283" t="s">
        <v>128</v>
      </c>
      <c r="C52" s="283"/>
      <c r="D52" s="284"/>
      <c r="E52" s="285">
        <v>8</v>
      </c>
      <c r="F52" s="286"/>
      <c r="G52" s="287"/>
      <c r="H52" s="285">
        <v>7</v>
      </c>
      <c r="I52" s="286"/>
      <c r="J52" s="287"/>
      <c r="K52" s="288">
        <v>4</v>
      </c>
      <c r="L52" s="289"/>
      <c r="M52" s="289"/>
    </row>
    <row r="53" spans="1:13" ht="18.600000000000001" customHeight="1" x14ac:dyDescent="0.15">
      <c r="A53" s="54"/>
      <c r="B53" s="290" t="s">
        <v>129</v>
      </c>
      <c r="C53" s="290"/>
      <c r="D53" s="291"/>
      <c r="E53" s="292">
        <v>28</v>
      </c>
      <c r="F53" s="293"/>
      <c r="G53" s="294"/>
      <c r="H53" s="292">
        <v>47</v>
      </c>
      <c r="I53" s="293"/>
      <c r="J53" s="294"/>
      <c r="K53" s="295">
        <v>52</v>
      </c>
      <c r="L53" s="296"/>
      <c r="M53" s="296"/>
    </row>
    <row r="54" spans="1:13" x14ac:dyDescent="0.15">
      <c r="A54" s="8"/>
      <c r="B54" s="58" t="s">
        <v>133</v>
      </c>
      <c r="C54" s="58"/>
      <c r="D54" s="58"/>
      <c r="E54" s="58"/>
      <c r="F54" s="1"/>
      <c r="G54" s="1"/>
      <c r="H54" s="1"/>
      <c r="I54" s="1"/>
      <c r="J54" s="1"/>
    </row>
  </sheetData>
  <mergeCells count="54">
    <mergeCell ref="B53:D53"/>
    <mergeCell ref="E53:G53"/>
    <mergeCell ref="H53:J53"/>
    <mergeCell ref="K53:M53"/>
    <mergeCell ref="A42:B42"/>
    <mergeCell ref="B51:D51"/>
    <mergeCell ref="E51:G51"/>
    <mergeCell ref="H51:J51"/>
    <mergeCell ref="K51:M51"/>
    <mergeCell ref="B52:D52"/>
    <mergeCell ref="E52:G52"/>
    <mergeCell ref="H52:J52"/>
    <mergeCell ref="K52:M52"/>
    <mergeCell ref="B49:D49"/>
    <mergeCell ref="E49:G49"/>
    <mergeCell ref="H49:J49"/>
    <mergeCell ref="K49:M49"/>
    <mergeCell ref="B50:D50"/>
    <mergeCell ref="E50:G50"/>
    <mergeCell ref="H50:J50"/>
    <mergeCell ref="K50:M50"/>
    <mergeCell ref="B47:D47"/>
    <mergeCell ref="E47:G47"/>
    <mergeCell ref="H47:J47"/>
    <mergeCell ref="K47:M47"/>
    <mergeCell ref="B48:D48"/>
    <mergeCell ref="E48:G48"/>
    <mergeCell ref="H48:J48"/>
    <mergeCell ref="K48:M48"/>
    <mergeCell ref="B44:M44"/>
    <mergeCell ref="B46:D46"/>
    <mergeCell ref="E46:G46"/>
    <mergeCell ref="H46:J46"/>
    <mergeCell ref="K46:M46"/>
    <mergeCell ref="A37:C37"/>
    <mergeCell ref="A38:C38"/>
    <mergeCell ref="A39:C39"/>
    <mergeCell ref="A40:C40"/>
    <mergeCell ref="A41:C41"/>
    <mergeCell ref="A32:C32"/>
    <mergeCell ref="A33:C33"/>
    <mergeCell ref="A34:C34"/>
    <mergeCell ref="A35:C35"/>
    <mergeCell ref="A36:C36"/>
    <mergeCell ref="A27:C27"/>
    <mergeCell ref="A29:C29"/>
    <mergeCell ref="A30:C30"/>
    <mergeCell ref="A31:C31"/>
    <mergeCell ref="A28:C28"/>
    <mergeCell ref="A1:S1"/>
    <mergeCell ref="A22:O22"/>
    <mergeCell ref="A24:C24"/>
    <mergeCell ref="A25:C25"/>
    <mergeCell ref="A26:C26"/>
  </mergeCells>
  <phoneticPr fontId="6"/>
  <pageMargins left="0.70078740157480313" right="0.70078740157480313" top="0.74803149606299213" bottom="0.74803149606299213" header="0.31496062992125984" footer="0.31496062992125984"/>
  <pageSetup paperSize="9" scale="94" fitToHeight="0" orientation="portrait" r:id="rId1"/>
  <headerFooter alignWithMargins="0">
    <oddHeader xml:space="preserve">&amp;R&amp;"ＭＳ Ｐ明朝,標準"&amp;9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2"/>
  <sheetViews>
    <sheetView view="pageBreakPreview" zoomScale="80" zoomScaleNormal="88" zoomScaleSheetLayoutView="80" workbookViewId="0">
      <selection activeCell="AF25" sqref="AF25"/>
    </sheetView>
  </sheetViews>
  <sheetFormatPr defaultRowHeight="13.5" x14ac:dyDescent="0.15"/>
  <cols>
    <col min="1" max="1" width="1.75" style="123" customWidth="1"/>
    <col min="2" max="30" width="5.625" style="123" customWidth="1"/>
    <col min="31" max="16384" width="9" style="123"/>
  </cols>
  <sheetData>
    <row r="1" spans="1:30" ht="33.75" customHeight="1" x14ac:dyDescent="0.15">
      <c r="B1" s="337" t="s">
        <v>260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</row>
    <row r="2" spans="1:30" ht="7.5" customHeight="1" x14ac:dyDescent="0.1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</row>
    <row r="3" spans="1:30" ht="21.75" customHeight="1" x14ac:dyDescent="0.15">
      <c r="B3" s="36" t="s">
        <v>196</v>
      </c>
      <c r="C3" s="36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</row>
    <row r="4" spans="1:30" ht="19.5" customHeight="1" x14ac:dyDescent="0.2">
      <c r="B4" s="40" t="s">
        <v>197</v>
      </c>
      <c r="C4" s="40"/>
      <c r="D4" s="40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124" t="s">
        <v>259</v>
      </c>
    </row>
    <row r="5" spans="1:30" ht="24" customHeight="1" x14ac:dyDescent="0.15">
      <c r="B5" s="324"/>
      <c r="C5" s="316"/>
      <c r="D5" s="317"/>
      <c r="E5" s="333" t="s">
        <v>182</v>
      </c>
      <c r="F5" s="338"/>
      <c r="G5" s="333" t="s">
        <v>183</v>
      </c>
      <c r="H5" s="324"/>
      <c r="I5" s="119"/>
      <c r="J5" s="118"/>
      <c r="K5" s="118"/>
      <c r="L5" s="119"/>
      <c r="M5" s="333" t="s">
        <v>186</v>
      </c>
      <c r="N5" s="338"/>
      <c r="O5" s="333" t="s">
        <v>187</v>
      </c>
      <c r="P5" s="338"/>
      <c r="Q5" s="333" t="s">
        <v>188</v>
      </c>
      <c r="R5" s="338"/>
      <c r="S5" s="333" t="s">
        <v>189</v>
      </c>
      <c r="T5" s="338"/>
      <c r="U5" s="333" t="s">
        <v>190</v>
      </c>
      <c r="V5" s="338"/>
      <c r="W5" s="333" t="s">
        <v>191</v>
      </c>
      <c r="X5" s="324"/>
      <c r="Y5" s="336"/>
      <c r="Z5" s="336"/>
      <c r="AA5" s="336"/>
      <c r="AB5" s="336"/>
      <c r="AC5" s="336"/>
      <c r="AD5" s="336"/>
    </row>
    <row r="6" spans="1:30" ht="24" customHeight="1" thickBot="1" x14ac:dyDescent="0.2">
      <c r="B6" s="325"/>
      <c r="C6" s="318"/>
      <c r="D6" s="319"/>
      <c r="E6" s="334"/>
      <c r="F6" s="335"/>
      <c r="G6" s="334"/>
      <c r="H6" s="335"/>
      <c r="I6" s="339" t="s">
        <v>184</v>
      </c>
      <c r="J6" s="340"/>
      <c r="K6" s="339" t="s">
        <v>185</v>
      </c>
      <c r="L6" s="340"/>
      <c r="M6" s="334"/>
      <c r="N6" s="335"/>
      <c r="O6" s="334" t="s">
        <v>187</v>
      </c>
      <c r="P6" s="335"/>
      <c r="Q6" s="334" t="s">
        <v>188</v>
      </c>
      <c r="R6" s="335"/>
      <c r="S6" s="334" t="s">
        <v>189</v>
      </c>
      <c r="T6" s="335"/>
      <c r="U6" s="334" t="s">
        <v>190</v>
      </c>
      <c r="V6" s="335"/>
      <c r="W6" s="334"/>
      <c r="X6" s="325"/>
      <c r="Y6" s="339" t="s">
        <v>192</v>
      </c>
      <c r="Z6" s="340"/>
      <c r="AA6" s="339" t="s">
        <v>193</v>
      </c>
      <c r="AB6" s="340"/>
      <c r="AC6" s="339" t="s">
        <v>194</v>
      </c>
      <c r="AD6" s="341"/>
    </row>
    <row r="7" spans="1:30" ht="24" customHeight="1" thickTop="1" x14ac:dyDescent="0.15">
      <c r="A7" s="125"/>
      <c r="B7" s="302" t="s">
        <v>175</v>
      </c>
      <c r="C7" s="320" t="s">
        <v>181</v>
      </c>
      <c r="D7" s="321"/>
      <c r="E7" s="305">
        <v>2</v>
      </c>
      <c r="F7" s="306"/>
      <c r="G7" s="314">
        <v>4</v>
      </c>
      <c r="H7" s="315"/>
      <c r="I7" s="329" t="s">
        <v>248</v>
      </c>
      <c r="J7" s="330"/>
      <c r="K7" s="314">
        <v>4</v>
      </c>
      <c r="L7" s="315"/>
      <c r="M7" s="314" t="s">
        <v>248</v>
      </c>
      <c r="N7" s="315"/>
      <c r="O7" s="314">
        <v>5</v>
      </c>
      <c r="P7" s="315"/>
      <c r="Q7" s="314">
        <v>4</v>
      </c>
      <c r="R7" s="315"/>
      <c r="S7" s="314">
        <v>4</v>
      </c>
      <c r="T7" s="315"/>
      <c r="U7" s="314">
        <v>2</v>
      </c>
      <c r="V7" s="315"/>
      <c r="W7" s="314">
        <v>7</v>
      </c>
      <c r="X7" s="315"/>
      <c r="Y7" s="305">
        <v>3</v>
      </c>
      <c r="Z7" s="306"/>
      <c r="AA7" s="314">
        <v>1</v>
      </c>
      <c r="AB7" s="315"/>
      <c r="AC7" s="314">
        <v>3</v>
      </c>
      <c r="AD7" s="328"/>
    </row>
    <row r="8" spans="1:30" ht="24" customHeight="1" x14ac:dyDescent="0.15">
      <c r="A8" s="125"/>
      <c r="B8" s="298"/>
      <c r="C8" s="301" t="s">
        <v>180</v>
      </c>
      <c r="D8" s="302"/>
      <c r="E8" s="310" t="s">
        <v>109</v>
      </c>
      <c r="F8" s="311"/>
      <c r="G8" s="310" t="s">
        <v>109</v>
      </c>
      <c r="H8" s="311"/>
      <c r="I8" s="308" t="s">
        <v>109</v>
      </c>
      <c r="J8" s="309"/>
      <c r="K8" s="310" t="s">
        <v>109</v>
      </c>
      <c r="L8" s="311"/>
      <c r="M8" s="310" t="s">
        <v>109</v>
      </c>
      <c r="N8" s="311"/>
      <c r="O8" s="310" t="s">
        <v>109</v>
      </c>
      <c r="P8" s="311"/>
      <c r="Q8" s="310" t="s">
        <v>109</v>
      </c>
      <c r="R8" s="311"/>
      <c r="S8" s="310" t="s">
        <v>109</v>
      </c>
      <c r="T8" s="311"/>
      <c r="U8" s="310" t="s">
        <v>109</v>
      </c>
      <c r="V8" s="311"/>
      <c r="W8" s="310" t="s">
        <v>109</v>
      </c>
      <c r="X8" s="311"/>
      <c r="Y8" s="310" t="s">
        <v>109</v>
      </c>
      <c r="Z8" s="311"/>
      <c r="AA8" s="310" t="s">
        <v>109</v>
      </c>
      <c r="AB8" s="311"/>
      <c r="AC8" s="310">
        <v>1</v>
      </c>
      <c r="AD8" s="312"/>
    </row>
    <row r="9" spans="1:30" ht="24" customHeight="1" x14ac:dyDescent="0.15">
      <c r="A9" s="125"/>
      <c r="B9" s="298" t="s">
        <v>176</v>
      </c>
      <c r="C9" s="299" t="s">
        <v>181</v>
      </c>
      <c r="D9" s="300"/>
      <c r="E9" s="305">
        <v>3</v>
      </c>
      <c r="F9" s="306"/>
      <c r="G9" s="314">
        <v>6</v>
      </c>
      <c r="H9" s="315"/>
      <c r="I9" s="314">
        <v>2</v>
      </c>
      <c r="J9" s="315"/>
      <c r="K9" s="314">
        <v>4</v>
      </c>
      <c r="L9" s="315"/>
      <c r="M9" s="305">
        <v>4</v>
      </c>
      <c r="N9" s="306"/>
      <c r="O9" s="314">
        <v>6</v>
      </c>
      <c r="P9" s="315"/>
      <c r="Q9" s="305">
        <v>4</v>
      </c>
      <c r="R9" s="306"/>
      <c r="S9" s="314">
        <v>11</v>
      </c>
      <c r="T9" s="315"/>
      <c r="U9" s="314">
        <v>1</v>
      </c>
      <c r="V9" s="315"/>
      <c r="W9" s="314">
        <v>6</v>
      </c>
      <c r="X9" s="315"/>
      <c r="Y9" s="303">
        <v>4</v>
      </c>
      <c r="Z9" s="304"/>
      <c r="AA9" s="314">
        <v>1</v>
      </c>
      <c r="AB9" s="315"/>
      <c r="AC9" s="314">
        <v>1</v>
      </c>
      <c r="AD9" s="328"/>
    </row>
    <row r="10" spans="1:30" ht="24" customHeight="1" x14ac:dyDescent="0.15">
      <c r="A10" s="125"/>
      <c r="B10" s="298"/>
      <c r="C10" s="301" t="s">
        <v>180</v>
      </c>
      <c r="D10" s="302"/>
      <c r="E10" s="310" t="s">
        <v>109</v>
      </c>
      <c r="F10" s="311"/>
      <c r="G10" s="310" t="s">
        <v>109</v>
      </c>
      <c r="H10" s="311"/>
      <c r="I10" s="310" t="s">
        <v>109</v>
      </c>
      <c r="J10" s="311"/>
      <c r="K10" s="310" t="s">
        <v>109</v>
      </c>
      <c r="L10" s="311"/>
      <c r="M10" s="310" t="s">
        <v>109</v>
      </c>
      <c r="N10" s="311"/>
      <c r="O10" s="310" t="s">
        <v>109</v>
      </c>
      <c r="P10" s="311"/>
      <c r="Q10" s="310" t="s">
        <v>109</v>
      </c>
      <c r="R10" s="311"/>
      <c r="S10" s="310">
        <v>1</v>
      </c>
      <c r="T10" s="311"/>
      <c r="U10" s="310" t="s">
        <v>109</v>
      </c>
      <c r="V10" s="311"/>
      <c r="W10" s="310" t="s">
        <v>109</v>
      </c>
      <c r="X10" s="311"/>
      <c r="Y10" s="308" t="s">
        <v>248</v>
      </c>
      <c r="Z10" s="309"/>
      <c r="AA10" s="310" t="s">
        <v>109</v>
      </c>
      <c r="AB10" s="311"/>
      <c r="AC10" s="310" t="s">
        <v>109</v>
      </c>
      <c r="AD10" s="312"/>
    </row>
    <row r="11" spans="1:30" ht="24" customHeight="1" x14ac:dyDescent="0.15">
      <c r="A11" s="125"/>
      <c r="B11" s="298" t="s">
        <v>177</v>
      </c>
      <c r="C11" s="299" t="s">
        <v>181</v>
      </c>
      <c r="D11" s="300"/>
      <c r="E11" s="314" t="s">
        <v>248</v>
      </c>
      <c r="F11" s="315"/>
      <c r="G11" s="314">
        <v>4</v>
      </c>
      <c r="H11" s="315"/>
      <c r="I11" s="314" t="s">
        <v>241</v>
      </c>
      <c r="J11" s="315"/>
      <c r="K11" s="314">
        <v>4</v>
      </c>
      <c r="L11" s="315"/>
      <c r="M11" s="303" t="s">
        <v>248</v>
      </c>
      <c r="N11" s="304"/>
      <c r="O11" s="314">
        <v>5</v>
      </c>
      <c r="P11" s="315"/>
      <c r="Q11" s="314">
        <v>8</v>
      </c>
      <c r="R11" s="315"/>
      <c r="S11" s="314">
        <v>3</v>
      </c>
      <c r="T11" s="315"/>
      <c r="U11" s="314">
        <v>3</v>
      </c>
      <c r="V11" s="315"/>
      <c r="W11" s="314">
        <v>6</v>
      </c>
      <c r="X11" s="315"/>
      <c r="Y11" s="314">
        <v>1</v>
      </c>
      <c r="Z11" s="315"/>
      <c r="AA11" s="314">
        <v>1</v>
      </c>
      <c r="AB11" s="315"/>
      <c r="AC11" s="314">
        <v>4</v>
      </c>
      <c r="AD11" s="328"/>
    </row>
    <row r="12" spans="1:30" ht="24" customHeight="1" x14ac:dyDescent="0.15">
      <c r="A12" s="125"/>
      <c r="B12" s="298"/>
      <c r="C12" s="301" t="s">
        <v>180</v>
      </c>
      <c r="D12" s="302"/>
      <c r="E12" s="310" t="s">
        <v>109</v>
      </c>
      <c r="F12" s="311"/>
      <c r="G12" s="314" t="s">
        <v>109</v>
      </c>
      <c r="H12" s="315"/>
      <c r="I12" s="314" t="s">
        <v>109</v>
      </c>
      <c r="J12" s="315"/>
      <c r="K12" s="314" t="s">
        <v>109</v>
      </c>
      <c r="L12" s="315"/>
      <c r="M12" s="314" t="s">
        <v>109</v>
      </c>
      <c r="N12" s="315"/>
      <c r="O12" s="314" t="s">
        <v>109</v>
      </c>
      <c r="P12" s="315"/>
      <c r="Q12" s="314" t="s">
        <v>241</v>
      </c>
      <c r="R12" s="315"/>
      <c r="S12" s="308" t="s">
        <v>248</v>
      </c>
      <c r="T12" s="309"/>
      <c r="U12" s="308" t="s">
        <v>109</v>
      </c>
      <c r="V12" s="309"/>
      <c r="W12" s="314" t="s">
        <v>109</v>
      </c>
      <c r="X12" s="315"/>
      <c r="Y12" s="310" t="s">
        <v>109</v>
      </c>
      <c r="Z12" s="311"/>
      <c r="AA12" s="314" t="s">
        <v>109</v>
      </c>
      <c r="AB12" s="315"/>
      <c r="AC12" s="314" t="s">
        <v>109</v>
      </c>
      <c r="AD12" s="328"/>
    </row>
    <row r="13" spans="1:30" ht="24" customHeight="1" x14ac:dyDescent="0.15">
      <c r="A13" s="125"/>
      <c r="B13" s="298" t="s">
        <v>79</v>
      </c>
      <c r="C13" s="299" t="s">
        <v>181</v>
      </c>
      <c r="D13" s="300"/>
      <c r="E13" s="314" t="s">
        <v>248</v>
      </c>
      <c r="F13" s="315"/>
      <c r="G13" s="303">
        <v>2</v>
      </c>
      <c r="H13" s="304"/>
      <c r="I13" s="303">
        <v>2</v>
      </c>
      <c r="J13" s="304"/>
      <c r="K13" s="303" t="s">
        <v>248</v>
      </c>
      <c r="L13" s="304"/>
      <c r="M13" s="303" t="s">
        <v>248</v>
      </c>
      <c r="N13" s="304"/>
      <c r="O13" s="303">
        <v>3</v>
      </c>
      <c r="P13" s="304"/>
      <c r="Q13" s="303">
        <v>4</v>
      </c>
      <c r="R13" s="304"/>
      <c r="S13" s="303">
        <v>4</v>
      </c>
      <c r="T13" s="304"/>
      <c r="U13" s="303">
        <v>1</v>
      </c>
      <c r="V13" s="304"/>
      <c r="W13" s="303">
        <v>3</v>
      </c>
      <c r="X13" s="304"/>
      <c r="Y13" s="303" t="s">
        <v>109</v>
      </c>
      <c r="Z13" s="304"/>
      <c r="AA13" s="303" t="s">
        <v>248</v>
      </c>
      <c r="AB13" s="304"/>
      <c r="AC13" s="303">
        <v>3</v>
      </c>
      <c r="AD13" s="307"/>
    </row>
    <row r="14" spans="1:30" ht="24" customHeight="1" x14ac:dyDescent="0.15">
      <c r="A14" s="125"/>
      <c r="B14" s="298"/>
      <c r="C14" s="301" t="s">
        <v>180</v>
      </c>
      <c r="D14" s="302"/>
      <c r="E14" s="310" t="s">
        <v>109</v>
      </c>
      <c r="F14" s="311"/>
      <c r="G14" s="310" t="s">
        <v>109</v>
      </c>
      <c r="H14" s="311"/>
      <c r="I14" s="310" t="s">
        <v>109</v>
      </c>
      <c r="J14" s="311"/>
      <c r="K14" s="310" t="s">
        <v>249</v>
      </c>
      <c r="L14" s="311"/>
      <c r="M14" s="310" t="s">
        <v>109</v>
      </c>
      <c r="N14" s="311"/>
      <c r="O14" s="310" t="s">
        <v>109</v>
      </c>
      <c r="P14" s="311"/>
      <c r="Q14" s="310" t="s">
        <v>109</v>
      </c>
      <c r="R14" s="311"/>
      <c r="S14" s="310" t="s">
        <v>109</v>
      </c>
      <c r="T14" s="311"/>
      <c r="U14" s="310" t="s">
        <v>109</v>
      </c>
      <c r="V14" s="311"/>
      <c r="W14" s="310" t="s">
        <v>109</v>
      </c>
      <c r="X14" s="311"/>
      <c r="Y14" s="308" t="s">
        <v>109</v>
      </c>
      <c r="Z14" s="309"/>
      <c r="AA14" s="310" t="s">
        <v>109</v>
      </c>
      <c r="AB14" s="311"/>
      <c r="AC14" s="310" t="s">
        <v>248</v>
      </c>
      <c r="AD14" s="312"/>
    </row>
    <row r="15" spans="1:30" ht="24" customHeight="1" x14ac:dyDescent="0.15">
      <c r="A15" s="125"/>
      <c r="B15" s="298" t="s">
        <v>80</v>
      </c>
      <c r="C15" s="299" t="s">
        <v>181</v>
      </c>
      <c r="D15" s="300"/>
      <c r="E15" s="314">
        <v>1</v>
      </c>
      <c r="F15" s="315"/>
      <c r="G15" s="314">
        <v>4</v>
      </c>
      <c r="H15" s="315"/>
      <c r="I15" s="314">
        <v>2</v>
      </c>
      <c r="J15" s="315"/>
      <c r="K15" s="314">
        <v>2</v>
      </c>
      <c r="L15" s="315"/>
      <c r="M15" s="314" t="s">
        <v>248</v>
      </c>
      <c r="N15" s="315"/>
      <c r="O15" s="314">
        <v>3</v>
      </c>
      <c r="P15" s="315"/>
      <c r="Q15" s="314">
        <v>7</v>
      </c>
      <c r="R15" s="315"/>
      <c r="S15" s="314">
        <v>2</v>
      </c>
      <c r="T15" s="315"/>
      <c r="U15" s="314">
        <v>1</v>
      </c>
      <c r="V15" s="315"/>
      <c r="W15" s="314">
        <v>4</v>
      </c>
      <c r="X15" s="315"/>
      <c r="Y15" s="326">
        <v>2</v>
      </c>
      <c r="Z15" s="327"/>
      <c r="AA15" s="305" t="s">
        <v>109</v>
      </c>
      <c r="AB15" s="306"/>
      <c r="AC15" s="314">
        <v>2</v>
      </c>
      <c r="AD15" s="328"/>
    </row>
    <row r="16" spans="1:30" ht="24" customHeight="1" x14ac:dyDescent="0.15">
      <c r="A16" s="125"/>
      <c r="B16" s="298"/>
      <c r="C16" s="301" t="s">
        <v>180</v>
      </c>
      <c r="D16" s="302"/>
      <c r="E16" s="310" t="s">
        <v>109</v>
      </c>
      <c r="F16" s="311"/>
      <c r="G16" s="310" t="s">
        <v>109</v>
      </c>
      <c r="H16" s="311"/>
      <c r="I16" s="310" t="s">
        <v>109</v>
      </c>
      <c r="J16" s="311"/>
      <c r="K16" s="310" t="s">
        <v>109</v>
      </c>
      <c r="L16" s="311"/>
      <c r="M16" s="310" t="s">
        <v>109</v>
      </c>
      <c r="N16" s="311"/>
      <c r="O16" s="310" t="s">
        <v>109</v>
      </c>
      <c r="P16" s="311"/>
      <c r="Q16" s="310" t="s">
        <v>109</v>
      </c>
      <c r="R16" s="311"/>
      <c r="S16" s="310" t="s">
        <v>109</v>
      </c>
      <c r="T16" s="311"/>
      <c r="U16" s="310" t="s">
        <v>109</v>
      </c>
      <c r="V16" s="311"/>
      <c r="W16" s="310" t="s">
        <v>109</v>
      </c>
      <c r="X16" s="311"/>
      <c r="Y16" s="310" t="s">
        <v>109</v>
      </c>
      <c r="Z16" s="311"/>
      <c r="AA16" s="310" t="s">
        <v>109</v>
      </c>
      <c r="AB16" s="311"/>
      <c r="AC16" s="310" t="s">
        <v>109</v>
      </c>
      <c r="AD16" s="312"/>
    </row>
    <row r="17" spans="1:31" ht="24" customHeight="1" x14ac:dyDescent="0.15">
      <c r="A17" s="125"/>
      <c r="B17" s="298" t="s">
        <v>81</v>
      </c>
      <c r="C17" s="299" t="s">
        <v>181</v>
      </c>
      <c r="D17" s="300"/>
      <c r="E17" s="303" t="s">
        <v>248</v>
      </c>
      <c r="F17" s="304"/>
      <c r="G17" s="303">
        <v>1</v>
      </c>
      <c r="H17" s="304"/>
      <c r="I17" s="303" t="s">
        <v>248</v>
      </c>
      <c r="J17" s="304"/>
      <c r="K17" s="303">
        <v>1</v>
      </c>
      <c r="L17" s="304"/>
      <c r="M17" s="303" t="s">
        <v>241</v>
      </c>
      <c r="N17" s="304"/>
      <c r="O17" s="303">
        <v>4</v>
      </c>
      <c r="P17" s="304"/>
      <c r="Q17" s="303">
        <v>2</v>
      </c>
      <c r="R17" s="304"/>
      <c r="S17" s="303">
        <v>1</v>
      </c>
      <c r="T17" s="304"/>
      <c r="U17" s="305" t="s">
        <v>248</v>
      </c>
      <c r="V17" s="306"/>
      <c r="W17" s="303">
        <v>3</v>
      </c>
      <c r="X17" s="304"/>
      <c r="Y17" s="303">
        <v>1</v>
      </c>
      <c r="Z17" s="304"/>
      <c r="AA17" s="303">
        <v>2</v>
      </c>
      <c r="AB17" s="304"/>
      <c r="AC17" s="331" t="s">
        <v>248</v>
      </c>
      <c r="AD17" s="332"/>
    </row>
    <row r="18" spans="1:31" ht="24" customHeight="1" x14ac:dyDescent="0.15">
      <c r="A18" s="125"/>
      <c r="B18" s="298"/>
      <c r="C18" s="301" t="s">
        <v>180</v>
      </c>
      <c r="D18" s="302"/>
      <c r="E18" s="310" t="s">
        <v>109</v>
      </c>
      <c r="F18" s="311"/>
      <c r="G18" s="310" t="s">
        <v>109</v>
      </c>
      <c r="H18" s="311"/>
      <c r="I18" s="310" t="s">
        <v>109</v>
      </c>
      <c r="J18" s="311"/>
      <c r="K18" s="310" t="s">
        <v>109</v>
      </c>
      <c r="L18" s="311"/>
      <c r="M18" s="310" t="s">
        <v>109</v>
      </c>
      <c r="N18" s="311"/>
      <c r="O18" s="310" t="s">
        <v>109</v>
      </c>
      <c r="P18" s="311"/>
      <c r="Q18" s="310" t="s">
        <v>109</v>
      </c>
      <c r="R18" s="311"/>
      <c r="S18" s="310" t="s">
        <v>109</v>
      </c>
      <c r="T18" s="311"/>
      <c r="U18" s="310" t="s">
        <v>248</v>
      </c>
      <c r="V18" s="311"/>
      <c r="W18" s="310" t="s">
        <v>241</v>
      </c>
      <c r="X18" s="311"/>
      <c r="Y18" s="310" t="s">
        <v>109</v>
      </c>
      <c r="Z18" s="311"/>
      <c r="AA18" s="310" t="s">
        <v>109</v>
      </c>
      <c r="AB18" s="311"/>
      <c r="AC18" s="310" t="s">
        <v>132</v>
      </c>
      <c r="AD18" s="312"/>
    </row>
    <row r="19" spans="1:31" ht="24" customHeight="1" x14ac:dyDescent="0.15">
      <c r="A19" s="125"/>
      <c r="B19" s="298" t="s">
        <v>82</v>
      </c>
      <c r="C19" s="299" t="s">
        <v>181</v>
      </c>
      <c r="D19" s="300"/>
      <c r="E19" s="303">
        <v>3</v>
      </c>
      <c r="F19" s="304"/>
      <c r="G19" s="303" t="s">
        <v>248</v>
      </c>
      <c r="H19" s="304"/>
      <c r="I19" s="303" t="s">
        <v>248</v>
      </c>
      <c r="J19" s="304"/>
      <c r="K19" s="303" t="s">
        <v>248</v>
      </c>
      <c r="L19" s="304"/>
      <c r="M19" s="303" t="s">
        <v>248</v>
      </c>
      <c r="N19" s="304"/>
      <c r="O19" s="303">
        <v>2</v>
      </c>
      <c r="P19" s="304"/>
      <c r="Q19" s="303">
        <v>1</v>
      </c>
      <c r="R19" s="304"/>
      <c r="S19" s="303">
        <v>5</v>
      </c>
      <c r="T19" s="304"/>
      <c r="U19" s="303" t="s">
        <v>248</v>
      </c>
      <c r="V19" s="304"/>
      <c r="W19" s="303">
        <v>2</v>
      </c>
      <c r="X19" s="304"/>
      <c r="Y19" s="303" t="s">
        <v>248</v>
      </c>
      <c r="Z19" s="304"/>
      <c r="AA19" s="303">
        <v>1</v>
      </c>
      <c r="AB19" s="304"/>
      <c r="AC19" s="303">
        <v>1</v>
      </c>
      <c r="AD19" s="307"/>
    </row>
    <row r="20" spans="1:31" ht="24" customHeight="1" x14ac:dyDescent="0.15">
      <c r="A20" s="125"/>
      <c r="B20" s="298"/>
      <c r="C20" s="301" t="s">
        <v>180</v>
      </c>
      <c r="D20" s="302"/>
      <c r="E20" s="308" t="s">
        <v>109</v>
      </c>
      <c r="F20" s="309"/>
      <c r="G20" s="308" t="s">
        <v>109</v>
      </c>
      <c r="H20" s="309"/>
      <c r="I20" s="308" t="s">
        <v>109</v>
      </c>
      <c r="J20" s="309"/>
      <c r="K20" s="308" t="s">
        <v>109</v>
      </c>
      <c r="L20" s="309"/>
      <c r="M20" s="308" t="s">
        <v>109</v>
      </c>
      <c r="N20" s="309"/>
      <c r="O20" s="308" t="s">
        <v>109</v>
      </c>
      <c r="P20" s="309"/>
      <c r="Q20" s="308" t="s">
        <v>109</v>
      </c>
      <c r="R20" s="309"/>
      <c r="S20" s="308" t="s">
        <v>109</v>
      </c>
      <c r="T20" s="309"/>
      <c r="U20" s="308" t="s">
        <v>109</v>
      </c>
      <c r="V20" s="309"/>
      <c r="W20" s="308" t="s">
        <v>109</v>
      </c>
      <c r="X20" s="309"/>
      <c r="Y20" s="308" t="s">
        <v>109</v>
      </c>
      <c r="Z20" s="309"/>
      <c r="AA20" s="308" t="s">
        <v>109</v>
      </c>
      <c r="AB20" s="309"/>
      <c r="AC20" s="308" t="s">
        <v>109</v>
      </c>
      <c r="AD20" s="313"/>
    </row>
    <row r="21" spans="1:31" ht="24" customHeight="1" x14ac:dyDescent="0.15">
      <c r="A21" s="125"/>
      <c r="B21" s="298" t="s">
        <v>83</v>
      </c>
      <c r="C21" s="299" t="s">
        <v>181</v>
      </c>
      <c r="D21" s="300"/>
      <c r="E21" s="305">
        <v>1</v>
      </c>
      <c r="F21" s="306"/>
      <c r="G21" s="303">
        <v>8</v>
      </c>
      <c r="H21" s="304"/>
      <c r="I21" s="326">
        <v>5</v>
      </c>
      <c r="J21" s="327"/>
      <c r="K21" s="303">
        <v>3</v>
      </c>
      <c r="L21" s="304"/>
      <c r="M21" s="303" t="s">
        <v>248</v>
      </c>
      <c r="N21" s="304"/>
      <c r="O21" s="303">
        <v>3</v>
      </c>
      <c r="P21" s="304"/>
      <c r="Q21" s="303">
        <v>7</v>
      </c>
      <c r="R21" s="304"/>
      <c r="S21" s="303">
        <v>6</v>
      </c>
      <c r="T21" s="304"/>
      <c r="U21" s="303" t="s">
        <v>248</v>
      </c>
      <c r="V21" s="304"/>
      <c r="W21" s="303">
        <v>7</v>
      </c>
      <c r="X21" s="304"/>
      <c r="Y21" s="303">
        <v>3</v>
      </c>
      <c r="Z21" s="304"/>
      <c r="AA21" s="303">
        <v>1</v>
      </c>
      <c r="AB21" s="304"/>
      <c r="AC21" s="303">
        <v>3</v>
      </c>
      <c r="AD21" s="307"/>
    </row>
    <row r="22" spans="1:31" ht="24" customHeight="1" x14ac:dyDescent="0.15">
      <c r="A22" s="125"/>
      <c r="B22" s="298"/>
      <c r="C22" s="301" t="s">
        <v>180</v>
      </c>
      <c r="D22" s="302"/>
      <c r="E22" s="310" t="s">
        <v>109</v>
      </c>
      <c r="F22" s="311"/>
      <c r="G22" s="308" t="s">
        <v>109</v>
      </c>
      <c r="H22" s="309"/>
      <c r="I22" s="310" t="s">
        <v>109</v>
      </c>
      <c r="J22" s="311"/>
      <c r="K22" s="308" t="s">
        <v>248</v>
      </c>
      <c r="L22" s="309"/>
      <c r="M22" s="308" t="s">
        <v>109</v>
      </c>
      <c r="N22" s="309"/>
      <c r="O22" s="308" t="s">
        <v>109</v>
      </c>
      <c r="P22" s="309"/>
      <c r="Q22" s="308" t="s">
        <v>109</v>
      </c>
      <c r="R22" s="309"/>
      <c r="S22" s="308" t="s">
        <v>109</v>
      </c>
      <c r="T22" s="309"/>
      <c r="U22" s="308" t="s">
        <v>109</v>
      </c>
      <c r="V22" s="309"/>
      <c r="W22" s="308" t="s">
        <v>109</v>
      </c>
      <c r="X22" s="309"/>
      <c r="Y22" s="308" t="s">
        <v>109</v>
      </c>
      <c r="Z22" s="309"/>
      <c r="AA22" s="308" t="s">
        <v>109</v>
      </c>
      <c r="AB22" s="309"/>
      <c r="AC22" s="308" t="s">
        <v>109</v>
      </c>
      <c r="AD22" s="313"/>
    </row>
    <row r="23" spans="1:31" ht="24" customHeight="1" x14ac:dyDescent="0.15">
      <c r="A23" s="125"/>
      <c r="B23" s="298" t="s">
        <v>84</v>
      </c>
      <c r="C23" s="299" t="s">
        <v>181</v>
      </c>
      <c r="D23" s="300"/>
      <c r="E23" s="303">
        <v>2</v>
      </c>
      <c r="F23" s="304"/>
      <c r="G23" s="303">
        <v>2</v>
      </c>
      <c r="H23" s="304"/>
      <c r="I23" s="303">
        <v>2</v>
      </c>
      <c r="J23" s="304"/>
      <c r="K23" s="303" t="s">
        <v>248</v>
      </c>
      <c r="L23" s="304"/>
      <c r="M23" s="303">
        <v>2</v>
      </c>
      <c r="N23" s="304"/>
      <c r="O23" s="303">
        <v>4</v>
      </c>
      <c r="P23" s="304"/>
      <c r="Q23" s="303">
        <v>3</v>
      </c>
      <c r="R23" s="304"/>
      <c r="S23" s="303">
        <v>3</v>
      </c>
      <c r="T23" s="304"/>
      <c r="U23" s="303" t="s">
        <v>248</v>
      </c>
      <c r="V23" s="304"/>
      <c r="W23" s="303">
        <v>5</v>
      </c>
      <c r="X23" s="304"/>
      <c r="Y23" s="303">
        <v>3</v>
      </c>
      <c r="Z23" s="304"/>
      <c r="AA23" s="303">
        <v>2</v>
      </c>
      <c r="AB23" s="304"/>
      <c r="AC23" s="303" t="s">
        <v>248</v>
      </c>
      <c r="AD23" s="307"/>
    </row>
    <row r="24" spans="1:31" ht="24" customHeight="1" x14ac:dyDescent="0.15">
      <c r="A24" s="125"/>
      <c r="B24" s="298"/>
      <c r="C24" s="301" t="s">
        <v>180</v>
      </c>
      <c r="D24" s="302"/>
      <c r="E24" s="308" t="s">
        <v>109</v>
      </c>
      <c r="F24" s="309"/>
      <c r="G24" s="308" t="s">
        <v>109</v>
      </c>
      <c r="H24" s="309"/>
      <c r="I24" s="308" t="s">
        <v>109</v>
      </c>
      <c r="J24" s="309"/>
      <c r="K24" s="308" t="s">
        <v>109</v>
      </c>
      <c r="L24" s="309"/>
      <c r="M24" s="308" t="s">
        <v>109</v>
      </c>
      <c r="N24" s="309"/>
      <c r="O24" s="308" t="s">
        <v>109</v>
      </c>
      <c r="P24" s="309"/>
      <c r="Q24" s="308" t="s">
        <v>109</v>
      </c>
      <c r="R24" s="309"/>
      <c r="S24" s="308" t="s">
        <v>109</v>
      </c>
      <c r="T24" s="309"/>
      <c r="U24" s="308" t="s">
        <v>109</v>
      </c>
      <c r="V24" s="309"/>
      <c r="W24" s="308" t="s">
        <v>109</v>
      </c>
      <c r="X24" s="309"/>
      <c r="Y24" s="308" t="s">
        <v>109</v>
      </c>
      <c r="Z24" s="309"/>
      <c r="AA24" s="308" t="s">
        <v>109</v>
      </c>
      <c r="AB24" s="309"/>
      <c r="AC24" s="308" t="s">
        <v>248</v>
      </c>
      <c r="AD24" s="313"/>
    </row>
    <row r="25" spans="1:31" ht="24" customHeight="1" x14ac:dyDescent="0.15">
      <c r="A25" s="125"/>
      <c r="B25" s="298" t="s">
        <v>85</v>
      </c>
      <c r="C25" s="299" t="s">
        <v>181</v>
      </c>
      <c r="D25" s="300"/>
      <c r="E25" s="303" t="s">
        <v>248</v>
      </c>
      <c r="F25" s="304"/>
      <c r="G25" s="303" t="s">
        <v>248</v>
      </c>
      <c r="H25" s="304"/>
      <c r="I25" s="303" t="s">
        <v>241</v>
      </c>
      <c r="J25" s="304"/>
      <c r="K25" s="303" t="s">
        <v>248</v>
      </c>
      <c r="L25" s="304"/>
      <c r="M25" s="303">
        <v>1</v>
      </c>
      <c r="N25" s="304"/>
      <c r="O25" s="303">
        <v>3</v>
      </c>
      <c r="P25" s="304"/>
      <c r="Q25" s="303">
        <v>2</v>
      </c>
      <c r="R25" s="304"/>
      <c r="S25" s="305">
        <v>2</v>
      </c>
      <c r="T25" s="306"/>
      <c r="U25" s="303">
        <v>3</v>
      </c>
      <c r="V25" s="304"/>
      <c r="W25" s="303">
        <v>6</v>
      </c>
      <c r="X25" s="304"/>
      <c r="Y25" s="303">
        <v>2</v>
      </c>
      <c r="Z25" s="304"/>
      <c r="AA25" s="305">
        <v>2</v>
      </c>
      <c r="AB25" s="306"/>
      <c r="AC25" s="303">
        <v>2</v>
      </c>
      <c r="AD25" s="307"/>
    </row>
    <row r="26" spans="1:31" ht="24" customHeight="1" x14ac:dyDescent="0.15">
      <c r="A26" s="125"/>
      <c r="B26" s="298"/>
      <c r="C26" s="301" t="s">
        <v>180</v>
      </c>
      <c r="D26" s="302"/>
      <c r="E26" s="308" t="s">
        <v>109</v>
      </c>
      <c r="F26" s="309"/>
      <c r="G26" s="308" t="s">
        <v>109</v>
      </c>
      <c r="H26" s="309"/>
      <c r="I26" s="308" t="s">
        <v>109</v>
      </c>
      <c r="J26" s="309"/>
      <c r="K26" s="308" t="s">
        <v>109</v>
      </c>
      <c r="L26" s="309"/>
      <c r="M26" s="308" t="s">
        <v>109</v>
      </c>
      <c r="N26" s="309"/>
      <c r="O26" s="308" t="s">
        <v>109</v>
      </c>
      <c r="P26" s="309"/>
      <c r="Q26" s="308" t="s">
        <v>248</v>
      </c>
      <c r="R26" s="309"/>
      <c r="S26" s="310" t="s">
        <v>109</v>
      </c>
      <c r="T26" s="311"/>
      <c r="U26" s="308" t="s">
        <v>109</v>
      </c>
      <c r="V26" s="309"/>
      <c r="W26" s="310" t="s">
        <v>109</v>
      </c>
      <c r="X26" s="311"/>
      <c r="Y26" s="310" t="s">
        <v>109</v>
      </c>
      <c r="Z26" s="311"/>
      <c r="AA26" s="310" t="s">
        <v>109</v>
      </c>
      <c r="AB26" s="311"/>
      <c r="AC26" s="310" t="s">
        <v>109</v>
      </c>
      <c r="AD26" s="312"/>
      <c r="AE26" s="125"/>
    </row>
    <row r="27" spans="1:31" ht="24" customHeight="1" x14ac:dyDescent="0.15">
      <c r="A27" s="125"/>
      <c r="B27" s="298" t="s">
        <v>205</v>
      </c>
      <c r="C27" s="299" t="s">
        <v>181</v>
      </c>
      <c r="D27" s="300"/>
      <c r="E27" s="303" t="s">
        <v>248</v>
      </c>
      <c r="F27" s="304"/>
      <c r="G27" s="303">
        <v>2</v>
      </c>
      <c r="H27" s="304"/>
      <c r="I27" s="303">
        <v>1</v>
      </c>
      <c r="J27" s="304"/>
      <c r="K27" s="303">
        <v>1</v>
      </c>
      <c r="L27" s="304"/>
      <c r="M27" s="303" t="s">
        <v>248</v>
      </c>
      <c r="N27" s="304"/>
      <c r="O27" s="303">
        <v>2</v>
      </c>
      <c r="P27" s="304"/>
      <c r="Q27" s="303">
        <v>6</v>
      </c>
      <c r="R27" s="304"/>
      <c r="S27" s="303">
        <v>5</v>
      </c>
      <c r="T27" s="304"/>
      <c r="U27" s="303">
        <v>1</v>
      </c>
      <c r="V27" s="304"/>
      <c r="W27" s="303">
        <v>4</v>
      </c>
      <c r="X27" s="304"/>
      <c r="Y27" s="303" t="s">
        <v>248</v>
      </c>
      <c r="Z27" s="304"/>
      <c r="AA27" s="305">
        <v>1</v>
      </c>
      <c r="AB27" s="306"/>
      <c r="AC27" s="303">
        <v>3</v>
      </c>
      <c r="AD27" s="307"/>
    </row>
    <row r="28" spans="1:31" ht="24" customHeight="1" x14ac:dyDescent="0.15">
      <c r="A28" s="125"/>
      <c r="B28" s="298"/>
      <c r="C28" s="301" t="s">
        <v>180</v>
      </c>
      <c r="D28" s="302"/>
      <c r="E28" s="308" t="s">
        <v>212</v>
      </c>
      <c r="F28" s="309"/>
      <c r="G28" s="308" t="s">
        <v>109</v>
      </c>
      <c r="H28" s="309"/>
      <c r="I28" s="308" t="s">
        <v>109</v>
      </c>
      <c r="J28" s="309"/>
      <c r="K28" s="308" t="s">
        <v>109</v>
      </c>
      <c r="L28" s="309"/>
      <c r="M28" s="308" t="s">
        <v>109</v>
      </c>
      <c r="N28" s="309"/>
      <c r="O28" s="308" t="s">
        <v>109</v>
      </c>
      <c r="P28" s="309"/>
      <c r="Q28" s="308" t="s">
        <v>109</v>
      </c>
      <c r="R28" s="309"/>
      <c r="S28" s="308" t="s">
        <v>109</v>
      </c>
      <c r="T28" s="309"/>
      <c r="U28" s="308" t="s">
        <v>109</v>
      </c>
      <c r="V28" s="309"/>
      <c r="W28" s="310" t="s">
        <v>109</v>
      </c>
      <c r="X28" s="311"/>
      <c r="Y28" s="308" t="s">
        <v>109</v>
      </c>
      <c r="Z28" s="309"/>
      <c r="AA28" s="310" t="s">
        <v>109</v>
      </c>
      <c r="AB28" s="311"/>
      <c r="AC28" s="310" t="s">
        <v>109</v>
      </c>
      <c r="AD28" s="312"/>
      <c r="AE28" s="125"/>
    </row>
    <row r="29" spans="1:31" ht="24" customHeight="1" x14ac:dyDescent="0.15">
      <c r="A29" s="125"/>
      <c r="B29" s="298" t="s">
        <v>206</v>
      </c>
      <c r="C29" s="299" t="s">
        <v>181</v>
      </c>
      <c r="D29" s="300"/>
      <c r="E29" s="303">
        <v>3</v>
      </c>
      <c r="F29" s="304"/>
      <c r="G29" s="303">
        <v>7</v>
      </c>
      <c r="H29" s="304"/>
      <c r="I29" s="303">
        <v>2</v>
      </c>
      <c r="J29" s="304"/>
      <c r="K29" s="303">
        <v>5</v>
      </c>
      <c r="L29" s="304"/>
      <c r="M29" s="303">
        <v>1</v>
      </c>
      <c r="N29" s="304"/>
      <c r="O29" s="303">
        <v>3</v>
      </c>
      <c r="P29" s="304"/>
      <c r="Q29" s="303">
        <v>2</v>
      </c>
      <c r="R29" s="304"/>
      <c r="S29" s="303">
        <v>6</v>
      </c>
      <c r="T29" s="304"/>
      <c r="U29" s="303">
        <v>1</v>
      </c>
      <c r="V29" s="304"/>
      <c r="W29" s="303">
        <v>4</v>
      </c>
      <c r="X29" s="304"/>
      <c r="Y29" s="303">
        <v>2</v>
      </c>
      <c r="Z29" s="304"/>
      <c r="AA29" s="303">
        <v>2</v>
      </c>
      <c r="AB29" s="304"/>
      <c r="AC29" s="303" t="s">
        <v>248</v>
      </c>
      <c r="AD29" s="307"/>
    </row>
    <row r="30" spans="1:31" ht="24" customHeight="1" x14ac:dyDescent="0.15">
      <c r="A30" s="125"/>
      <c r="B30" s="298"/>
      <c r="C30" s="301" t="s">
        <v>180</v>
      </c>
      <c r="D30" s="302"/>
      <c r="E30" s="308" t="s">
        <v>109</v>
      </c>
      <c r="F30" s="309"/>
      <c r="G30" s="308" t="s">
        <v>109</v>
      </c>
      <c r="H30" s="309"/>
      <c r="I30" s="308" t="s">
        <v>109</v>
      </c>
      <c r="J30" s="309"/>
      <c r="K30" s="308" t="s">
        <v>109</v>
      </c>
      <c r="L30" s="309"/>
      <c r="M30" s="308" t="s">
        <v>109</v>
      </c>
      <c r="N30" s="309"/>
      <c r="O30" s="308" t="s">
        <v>109</v>
      </c>
      <c r="P30" s="309"/>
      <c r="Q30" s="310" t="s">
        <v>109</v>
      </c>
      <c r="R30" s="311"/>
      <c r="S30" s="308" t="s">
        <v>109</v>
      </c>
      <c r="T30" s="309"/>
      <c r="U30" s="308" t="s">
        <v>109</v>
      </c>
      <c r="V30" s="309"/>
      <c r="W30" s="308" t="s">
        <v>109</v>
      </c>
      <c r="X30" s="309"/>
      <c r="Y30" s="308" t="s">
        <v>109</v>
      </c>
      <c r="Z30" s="309"/>
      <c r="AA30" s="308" t="s">
        <v>109</v>
      </c>
      <c r="AB30" s="309"/>
      <c r="AC30" s="308" t="s">
        <v>109</v>
      </c>
      <c r="AD30" s="313"/>
    </row>
    <row r="31" spans="1:31" s="43" customFormat="1" ht="21.75" customHeight="1" x14ac:dyDescent="0.15">
      <c r="B31" s="44" t="s">
        <v>199</v>
      </c>
    </row>
    <row r="32" spans="1:31" s="43" customFormat="1" ht="21.75" customHeight="1" x14ac:dyDescent="0.15">
      <c r="B32" s="44" t="s">
        <v>200</v>
      </c>
    </row>
    <row r="33" spans="1:28" s="43" customFormat="1" ht="21.75" customHeight="1" x14ac:dyDescent="0.15"/>
    <row r="34" spans="1:28" ht="27" customHeight="1" x14ac:dyDescent="0.15">
      <c r="B34" s="322" t="s">
        <v>195</v>
      </c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2"/>
    </row>
    <row r="35" spans="1:28" s="37" customFormat="1" ht="19.5" customHeight="1" x14ac:dyDescent="0.2">
      <c r="B35" s="42" t="s">
        <v>198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126" t="s">
        <v>259</v>
      </c>
    </row>
    <row r="36" spans="1:28" s="37" customFormat="1" ht="24" customHeight="1" thickBot="1" x14ac:dyDescent="0.25">
      <c r="B36" s="122"/>
      <c r="C36" s="341" t="s">
        <v>178</v>
      </c>
      <c r="D36" s="340"/>
      <c r="E36" s="117">
        <v>1</v>
      </c>
      <c r="F36" s="39">
        <v>2</v>
      </c>
      <c r="G36" s="39">
        <v>3</v>
      </c>
      <c r="H36" s="117">
        <v>4</v>
      </c>
      <c r="I36" s="39">
        <v>5</v>
      </c>
      <c r="J36" s="39">
        <v>6</v>
      </c>
      <c r="K36" s="117">
        <v>7</v>
      </c>
      <c r="L36" s="39">
        <v>8</v>
      </c>
      <c r="M36" s="39">
        <v>9</v>
      </c>
      <c r="N36" s="117">
        <v>10</v>
      </c>
      <c r="O36" s="39">
        <v>11</v>
      </c>
      <c r="P36" s="39">
        <v>12</v>
      </c>
      <c r="Q36" s="117">
        <v>13</v>
      </c>
      <c r="R36" s="39">
        <v>14</v>
      </c>
      <c r="S36" s="39">
        <v>15</v>
      </c>
      <c r="T36" s="117">
        <v>16</v>
      </c>
      <c r="U36" s="39">
        <v>17</v>
      </c>
      <c r="V36" s="39">
        <v>18</v>
      </c>
      <c r="W36" s="117">
        <v>19</v>
      </c>
      <c r="X36" s="39">
        <v>20</v>
      </c>
      <c r="Y36" s="39">
        <v>21</v>
      </c>
      <c r="Z36" s="117">
        <v>22</v>
      </c>
      <c r="AA36" s="39">
        <v>23</v>
      </c>
      <c r="AB36" s="121">
        <v>24</v>
      </c>
    </row>
    <row r="37" spans="1:28" s="37" customFormat="1" ht="24" customHeight="1" thickTop="1" x14ac:dyDescent="0.2">
      <c r="A37" s="38"/>
      <c r="B37" s="323" t="s">
        <v>175</v>
      </c>
      <c r="C37" s="320" t="s">
        <v>179</v>
      </c>
      <c r="D37" s="321"/>
      <c r="E37" s="127" t="s">
        <v>109</v>
      </c>
      <c r="F37" s="128" t="s">
        <v>109</v>
      </c>
      <c r="G37" s="128" t="s">
        <v>109</v>
      </c>
      <c r="H37" s="128" t="s">
        <v>109</v>
      </c>
      <c r="I37" s="128" t="s">
        <v>109</v>
      </c>
      <c r="J37" s="128" t="s">
        <v>248</v>
      </c>
      <c r="K37" s="128" t="s">
        <v>248</v>
      </c>
      <c r="L37" s="128">
        <v>1</v>
      </c>
      <c r="M37" s="128">
        <v>1</v>
      </c>
      <c r="N37" s="128">
        <v>1</v>
      </c>
      <c r="O37" s="128">
        <v>2</v>
      </c>
      <c r="P37" s="128" t="s">
        <v>248</v>
      </c>
      <c r="Q37" s="128">
        <v>1</v>
      </c>
      <c r="R37" s="128" t="s">
        <v>248</v>
      </c>
      <c r="S37" s="128" t="s">
        <v>248</v>
      </c>
      <c r="T37" s="128" t="s">
        <v>248</v>
      </c>
      <c r="U37" s="128" t="s">
        <v>241</v>
      </c>
      <c r="V37" s="128">
        <v>3</v>
      </c>
      <c r="W37" s="128">
        <v>2</v>
      </c>
      <c r="X37" s="128" t="s">
        <v>109</v>
      </c>
      <c r="Y37" s="128" t="s">
        <v>256</v>
      </c>
      <c r="Z37" s="128" t="s">
        <v>248</v>
      </c>
      <c r="AA37" s="128" t="s">
        <v>109</v>
      </c>
      <c r="AB37" s="129" t="s">
        <v>109</v>
      </c>
    </row>
    <row r="38" spans="1:28" s="37" customFormat="1" ht="24" customHeight="1" x14ac:dyDescent="0.2">
      <c r="A38" s="38"/>
      <c r="B38" s="298"/>
      <c r="C38" s="301" t="s">
        <v>180</v>
      </c>
      <c r="D38" s="302"/>
      <c r="E38" s="130" t="s">
        <v>109</v>
      </c>
      <c r="F38" s="131" t="s">
        <v>109</v>
      </c>
      <c r="G38" s="131" t="s">
        <v>109</v>
      </c>
      <c r="H38" s="131" t="s">
        <v>109</v>
      </c>
      <c r="I38" s="131" t="s">
        <v>109</v>
      </c>
      <c r="J38" s="131" t="s">
        <v>109</v>
      </c>
      <c r="K38" s="131" t="s">
        <v>109</v>
      </c>
      <c r="L38" s="131" t="s">
        <v>109</v>
      </c>
      <c r="M38" s="131" t="s">
        <v>109</v>
      </c>
      <c r="N38" s="131" t="s">
        <v>241</v>
      </c>
      <c r="O38" s="131" t="s">
        <v>109</v>
      </c>
      <c r="P38" s="131" t="s">
        <v>109</v>
      </c>
      <c r="Q38" s="131" t="s">
        <v>109</v>
      </c>
      <c r="R38" s="131" t="s">
        <v>109</v>
      </c>
      <c r="S38" s="131" t="s">
        <v>109</v>
      </c>
      <c r="T38" s="131" t="s">
        <v>109</v>
      </c>
      <c r="U38" s="131" t="s">
        <v>109</v>
      </c>
      <c r="V38" s="131" t="s">
        <v>231</v>
      </c>
      <c r="W38" s="131">
        <v>1</v>
      </c>
      <c r="X38" s="131" t="s">
        <v>109</v>
      </c>
      <c r="Y38" s="131" t="s">
        <v>109</v>
      </c>
      <c r="Z38" s="131" t="s">
        <v>248</v>
      </c>
      <c r="AA38" s="131" t="s">
        <v>109</v>
      </c>
      <c r="AB38" s="132" t="s">
        <v>109</v>
      </c>
    </row>
    <row r="39" spans="1:28" s="37" customFormat="1" ht="24" customHeight="1" x14ac:dyDescent="0.2">
      <c r="A39" s="38"/>
      <c r="B39" s="298" t="s">
        <v>176</v>
      </c>
      <c r="C39" s="299" t="s">
        <v>179</v>
      </c>
      <c r="D39" s="300"/>
      <c r="E39" s="133" t="s">
        <v>109</v>
      </c>
      <c r="F39" s="134" t="s">
        <v>109</v>
      </c>
      <c r="G39" s="134" t="s">
        <v>109</v>
      </c>
      <c r="H39" s="134" t="s">
        <v>109</v>
      </c>
      <c r="I39" s="134">
        <v>1</v>
      </c>
      <c r="J39" s="134" t="s">
        <v>231</v>
      </c>
      <c r="K39" s="134">
        <v>3</v>
      </c>
      <c r="L39" s="134">
        <v>1</v>
      </c>
      <c r="M39" s="134" t="s">
        <v>248</v>
      </c>
      <c r="N39" s="134">
        <v>1</v>
      </c>
      <c r="O39" s="134">
        <v>2</v>
      </c>
      <c r="P39" s="134" t="s">
        <v>241</v>
      </c>
      <c r="Q39" s="134">
        <v>1</v>
      </c>
      <c r="R39" s="134">
        <v>2</v>
      </c>
      <c r="S39" s="134">
        <v>1</v>
      </c>
      <c r="T39" s="134" t="s">
        <v>248</v>
      </c>
      <c r="U39" s="134" t="s">
        <v>248</v>
      </c>
      <c r="V39" s="134">
        <v>2</v>
      </c>
      <c r="W39" s="134">
        <v>2</v>
      </c>
      <c r="X39" s="134" t="s">
        <v>109</v>
      </c>
      <c r="Y39" s="134" t="s">
        <v>109</v>
      </c>
      <c r="Z39" s="134" t="s">
        <v>248</v>
      </c>
      <c r="AA39" s="134" t="s">
        <v>109</v>
      </c>
      <c r="AB39" s="135" t="s">
        <v>248</v>
      </c>
    </row>
    <row r="40" spans="1:28" s="37" customFormat="1" ht="24" customHeight="1" x14ac:dyDescent="0.2">
      <c r="A40" s="38"/>
      <c r="B40" s="298"/>
      <c r="C40" s="301" t="s">
        <v>180</v>
      </c>
      <c r="D40" s="302"/>
      <c r="E40" s="130" t="s">
        <v>109</v>
      </c>
      <c r="F40" s="131" t="s">
        <v>109</v>
      </c>
      <c r="G40" s="131" t="s">
        <v>109</v>
      </c>
      <c r="H40" s="131" t="s">
        <v>109</v>
      </c>
      <c r="I40" s="131">
        <v>1</v>
      </c>
      <c r="J40" s="131" t="s">
        <v>109</v>
      </c>
      <c r="K40" s="131" t="s">
        <v>109</v>
      </c>
      <c r="L40" s="131" t="s">
        <v>109</v>
      </c>
      <c r="M40" s="131" t="s">
        <v>109</v>
      </c>
      <c r="N40" s="131" t="s">
        <v>109</v>
      </c>
      <c r="O40" s="131" t="s">
        <v>109</v>
      </c>
      <c r="P40" s="131" t="s">
        <v>109</v>
      </c>
      <c r="Q40" s="131" t="s">
        <v>109</v>
      </c>
      <c r="R40" s="131" t="s">
        <v>109</v>
      </c>
      <c r="S40" s="131" t="s">
        <v>109</v>
      </c>
      <c r="T40" s="131" t="s">
        <v>109</v>
      </c>
      <c r="U40" s="131" t="s">
        <v>109</v>
      </c>
      <c r="V40" s="131" t="s">
        <v>109</v>
      </c>
      <c r="W40" s="131" t="s">
        <v>109</v>
      </c>
      <c r="X40" s="131" t="s">
        <v>109</v>
      </c>
      <c r="Y40" s="131" t="s">
        <v>109</v>
      </c>
      <c r="Z40" s="131" t="s">
        <v>109</v>
      </c>
      <c r="AA40" s="131" t="s">
        <v>109</v>
      </c>
      <c r="AB40" s="132" t="s">
        <v>109</v>
      </c>
    </row>
    <row r="41" spans="1:28" s="37" customFormat="1" ht="24" customHeight="1" x14ac:dyDescent="0.2">
      <c r="A41" s="38"/>
      <c r="B41" s="298" t="s">
        <v>177</v>
      </c>
      <c r="C41" s="299" t="s">
        <v>179</v>
      </c>
      <c r="D41" s="300"/>
      <c r="E41" s="133" t="s">
        <v>109</v>
      </c>
      <c r="F41" s="134" t="s">
        <v>109</v>
      </c>
      <c r="G41" s="134" t="s">
        <v>248</v>
      </c>
      <c r="H41" s="134" t="s">
        <v>109</v>
      </c>
      <c r="I41" s="134" t="s">
        <v>109</v>
      </c>
      <c r="J41" s="134" t="s">
        <v>109</v>
      </c>
      <c r="K41" s="134">
        <v>3</v>
      </c>
      <c r="L41" s="134" t="s">
        <v>248</v>
      </c>
      <c r="M41" s="134">
        <v>1</v>
      </c>
      <c r="N41" s="134" t="s">
        <v>248</v>
      </c>
      <c r="O41" s="134">
        <v>3</v>
      </c>
      <c r="P41" s="134">
        <v>1</v>
      </c>
      <c r="Q41" s="134">
        <v>2</v>
      </c>
      <c r="R41" s="134" t="s">
        <v>248</v>
      </c>
      <c r="S41" s="134">
        <v>1</v>
      </c>
      <c r="T41" s="134">
        <v>1</v>
      </c>
      <c r="U41" s="134">
        <v>1</v>
      </c>
      <c r="V41" s="134" t="s">
        <v>248</v>
      </c>
      <c r="W41" s="134" t="s">
        <v>241</v>
      </c>
      <c r="X41" s="134" t="s">
        <v>241</v>
      </c>
      <c r="Y41" s="134">
        <v>1</v>
      </c>
      <c r="Z41" s="134" t="s">
        <v>248</v>
      </c>
      <c r="AA41" s="134" t="s">
        <v>109</v>
      </c>
      <c r="AB41" s="135" t="s">
        <v>109</v>
      </c>
    </row>
    <row r="42" spans="1:28" s="37" customFormat="1" ht="24" customHeight="1" x14ac:dyDescent="0.2">
      <c r="A42" s="38"/>
      <c r="B42" s="298"/>
      <c r="C42" s="301" t="s">
        <v>180</v>
      </c>
      <c r="D42" s="302"/>
      <c r="E42" s="130" t="s">
        <v>109</v>
      </c>
      <c r="F42" s="131" t="s">
        <v>109</v>
      </c>
      <c r="G42" s="131" t="s">
        <v>248</v>
      </c>
      <c r="H42" s="131" t="s">
        <v>109</v>
      </c>
      <c r="I42" s="131" t="s">
        <v>109</v>
      </c>
      <c r="J42" s="131" t="s">
        <v>109</v>
      </c>
      <c r="K42" s="131" t="s">
        <v>109</v>
      </c>
      <c r="L42" s="131" t="s">
        <v>109</v>
      </c>
      <c r="M42" s="131" t="s">
        <v>241</v>
      </c>
      <c r="N42" s="131" t="s">
        <v>109</v>
      </c>
      <c r="O42" s="131" t="s">
        <v>109</v>
      </c>
      <c r="P42" s="131" t="s">
        <v>109</v>
      </c>
      <c r="Q42" s="131" t="s">
        <v>109</v>
      </c>
      <c r="R42" s="131" t="s">
        <v>109</v>
      </c>
      <c r="S42" s="131" t="s">
        <v>109</v>
      </c>
      <c r="T42" s="131" t="s">
        <v>109</v>
      </c>
      <c r="U42" s="131" t="s">
        <v>109</v>
      </c>
      <c r="V42" s="131" t="s">
        <v>241</v>
      </c>
      <c r="W42" s="131" t="s">
        <v>248</v>
      </c>
      <c r="X42" s="131" t="s">
        <v>109</v>
      </c>
      <c r="Y42" s="131" t="s">
        <v>109</v>
      </c>
      <c r="Z42" s="131" t="s">
        <v>109</v>
      </c>
      <c r="AA42" s="131" t="s">
        <v>248</v>
      </c>
      <c r="AB42" s="132" t="s">
        <v>109</v>
      </c>
    </row>
    <row r="43" spans="1:28" s="37" customFormat="1" ht="24" customHeight="1" x14ac:dyDescent="0.2">
      <c r="A43" s="38"/>
      <c r="B43" s="298" t="s">
        <v>79</v>
      </c>
      <c r="C43" s="299" t="s">
        <v>179</v>
      </c>
      <c r="D43" s="300"/>
      <c r="E43" s="133" t="s">
        <v>109</v>
      </c>
      <c r="F43" s="134" t="s">
        <v>109</v>
      </c>
      <c r="G43" s="134" t="s">
        <v>109</v>
      </c>
      <c r="H43" s="134" t="s">
        <v>230</v>
      </c>
      <c r="I43" s="134" t="s">
        <v>109</v>
      </c>
      <c r="J43" s="134" t="s">
        <v>248</v>
      </c>
      <c r="K43" s="134">
        <v>1</v>
      </c>
      <c r="L43" s="134">
        <v>1</v>
      </c>
      <c r="M43" s="134" t="s">
        <v>248</v>
      </c>
      <c r="N43" s="134">
        <v>2</v>
      </c>
      <c r="O43" s="134" t="s">
        <v>248</v>
      </c>
      <c r="P43" s="134" t="s">
        <v>241</v>
      </c>
      <c r="Q43" s="134" t="s">
        <v>248</v>
      </c>
      <c r="R43" s="134" t="s">
        <v>231</v>
      </c>
      <c r="S43" s="134">
        <v>2</v>
      </c>
      <c r="T43" s="134">
        <v>1</v>
      </c>
      <c r="U43" s="134">
        <v>1</v>
      </c>
      <c r="V43" s="134">
        <v>1</v>
      </c>
      <c r="W43" s="134" t="s">
        <v>248</v>
      </c>
      <c r="X43" s="134">
        <v>2</v>
      </c>
      <c r="Y43" s="134" t="s">
        <v>248</v>
      </c>
      <c r="Z43" s="134" t="s">
        <v>248</v>
      </c>
      <c r="AA43" s="134" t="s">
        <v>248</v>
      </c>
      <c r="AB43" s="135" t="s">
        <v>109</v>
      </c>
    </row>
    <row r="44" spans="1:28" s="37" customFormat="1" ht="24" customHeight="1" x14ac:dyDescent="0.2">
      <c r="A44" s="38"/>
      <c r="B44" s="298"/>
      <c r="C44" s="301" t="s">
        <v>180</v>
      </c>
      <c r="D44" s="302"/>
      <c r="E44" s="130" t="s">
        <v>109</v>
      </c>
      <c r="F44" s="131" t="s">
        <v>109</v>
      </c>
      <c r="G44" s="131" t="s">
        <v>109</v>
      </c>
      <c r="H44" s="131" t="s">
        <v>109</v>
      </c>
      <c r="I44" s="131" t="s">
        <v>109</v>
      </c>
      <c r="J44" s="131" t="s">
        <v>109</v>
      </c>
      <c r="K44" s="131" t="s">
        <v>109</v>
      </c>
      <c r="L44" s="131" t="s">
        <v>109</v>
      </c>
      <c r="M44" s="131" t="s">
        <v>109</v>
      </c>
      <c r="N44" s="131" t="s">
        <v>109</v>
      </c>
      <c r="O44" s="131" t="s">
        <v>109</v>
      </c>
      <c r="P44" s="131" t="s">
        <v>109</v>
      </c>
      <c r="Q44" s="131" t="s">
        <v>109</v>
      </c>
      <c r="R44" s="131" t="s">
        <v>109</v>
      </c>
      <c r="S44" s="131" t="s">
        <v>109</v>
      </c>
      <c r="T44" s="131" t="s">
        <v>109</v>
      </c>
      <c r="U44" s="131" t="s">
        <v>109</v>
      </c>
      <c r="V44" s="131" t="s">
        <v>109</v>
      </c>
      <c r="W44" s="131" t="s">
        <v>109</v>
      </c>
      <c r="X44" s="131" t="s">
        <v>109</v>
      </c>
      <c r="Y44" s="131" t="s">
        <v>109</v>
      </c>
      <c r="Z44" s="131" t="s">
        <v>109</v>
      </c>
      <c r="AA44" s="131" t="s">
        <v>109</v>
      </c>
      <c r="AB44" s="132" t="s">
        <v>109</v>
      </c>
    </row>
    <row r="45" spans="1:28" s="37" customFormat="1" ht="24" customHeight="1" x14ac:dyDescent="0.2">
      <c r="A45" s="38"/>
      <c r="B45" s="298" t="s">
        <v>80</v>
      </c>
      <c r="C45" s="299" t="s">
        <v>179</v>
      </c>
      <c r="D45" s="300"/>
      <c r="E45" s="133" t="s">
        <v>109</v>
      </c>
      <c r="F45" s="134" t="s">
        <v>109</v>
      </c>
      <c r="G45" s="134" t="s">
        <v>109</v>
      </c>
      <c r="H45" s="134" t="s">
        <v>109</v>
      </c>
      <c r="I45" s="134" t="s">
        <v>109</v>
      </c>
      <c r="J45" s="134" t="s">
        <v>248</v>
      </c>
      <c r="K45" s="134">
        <v>2</v>
      </c>
      <c r="L45" s="134" t="s">
        <v>241</v>
      </c>
      <c r="M45" s="134" t="s">
        <v>248</v>
      </c>
      <c r="N45" s="128">
        <v>1</v>
      </c>
      <c r="O45" s="134">
        <v>1</v>
      </c>
      <c r="P45" s="134" t="s">
        <v>241</v>
      </c>
      <c r="Q45" s="128" t="s">
        <v>248</v>
      </c>
      <c r="R45" s="134">
        <v>1</v>
      </c>
      <c r="S45" s="134" t="s">
        <v>241</v>
      </c>
      <c r="T45" s="128" t="s">
        <v>248</v>
      </c>
      <c r="U45" s="134">
        <v>4</v>
      </c>
      <c r="V45" s="134" t="s">
        <v>248</v>
      </c>
      <c r="W45" s="134" t="s">
        <v>248</v>
      </c>
      <c r="X45" s="134" t="s">
        <v>233</v>
      </c>
      <c r="Y45" s="134">
        <v>1</v>
      </c>
      <c r="Z45" s="134" t="s">
        <v>241</v>
      </c>
      <c r="AA45" s="134" t="s">
        <v>109</v>
      </c>
      <c r="AB45" s="135" t="s">
        <v>109</v>
      </c>
    </row>
    <row r="46" spans="1:28" s="37" customFormat="1" ht="24" customHeight="1" x14ac:dyDescent="0.2">
      <c r="A46" s="38"/>
      <c r="B46" s="298"/>
      <c r="C46" s="301" t="s">
        <v>180</v>
      </c>
      <c r="D46" s="302"/>
      <c r="E46" s="130" t="s">
        <v>109</v>
      </c>
      <c r="F46" s="131" t="s">
        <v>109</v>
      </c>
      <c r="G46" s="131" t="s">
        <v>109</v>
      </c>
      <c r="H46" s="131" t="s">
        <v>109</v>
      </c>
      <c r="I46" s="131" t="s">
        <v>109</v>
      </c>
      <c r="J46" s="131" t="s">
        <v>109</v>
      </c>
      <c r="K46" s="131" t="s">
        <v>109</v>
      </c>
      <c r="L46" s="131" t="s">
        <v>109</v>
      </c>
      <c r="M46" s="131" t="s">
        <v>231</v>
      </c>
      <c r="N46" s="131" t="s">
        <v>109</v>
      </c>
      <c r="O46" s="131" t="s">
        <v>109</v>
      </c>
      <c r="P46" s="131" t="s">
        <v>109</v>
      </c>
      <c r="Q46" s="131" t="s">
        <v>109</v>
      </c>
      <c r="R46" s="131" t="s">
        <v>109</v>
      </c>
      <c r="S46" s="131" t="s">
        <v>109</v>
      </c>
      <c r="T46" s="131" t="s">
        <v>109</v>
      </c>
      <c r="U46" s="131" t="s">
        <v>109</v>
      </c>
      <c r="V46" s="131" t="s">
        <v>109</v>
      </c>
      <c r="W46" s="131" t="s">
        <v>109</v>
      </c>
      <c r="X46" s="131" t="s">
        <v>109</v>
      </c>
      <c r="Y46" s="131" t="s">
        <v>109</v>
      </c>
      <c r="Z46" s="131" t="s">
        <v>109</v>
      </c>
      <c r="AA46" s="131" t="s">
        <v>109</v>
      </c>
      <c r="AB46" s="132" t="s">
        <v>109</v>
      </c>
    </row>
    <row r="47" spans="1:28" s="37" customFormat="1" ht="24" customHeight="1" x14ac:dyDescent="0.2">
      <c r="A47" s="38"/>
      <c r="B47" s="298" t="s">
        <v>81</v>
      </c>
      <c r="C47" s="299" t="s">
        <v>179</v>
      </c>
      <c r="D47" s="300"/>
      <c r="E47" s="134" t="s">
        <v>109</v>
      </c>
      <c r="F47" s="136" t="s">
        <v>241</v>
      </c>
      <c r="G47" s="134" t="s">
        <v>109</v>
      </c>
      <c r="H47" s="134" t="s">
        <v>231</v>
      </c>
      <c r="I47" s="134" t="s">
        <v>109</v>
      </c>
      <c r="J47" s="128" t="s">
        <v>241</v>
      </c>
      <c r="K47" s="134" t="s">
        <v>248</v>
      </c>
      <c r="L47" s="128" t="s">
        <v>241</v>
      </c>
      <c r="M47" s="134">
        <v>1</v>
      </c>
      <c r="N47" s="134" t="s">
        <v>241</v>
      </c>
      <c r="O47" s="134">
        <v>1</v>
      </c>
      <c r="P47" s="134" t="s">
        <v>231</v>
      </c>
      <c r="Q47" s="134" t="s">
        <v>231</v>
      </c>
      <c r="R47" s="134" t="s">
        <v>235</v>
      </c>
      <c r="S47" s="134">
        <v>1</v>
      </c>
      <c r="T47" s="128">
        <v>1</v>
      </c>
      <c r="U47" s="134">
        <v>1</v>
      </c>
      <c r="V47" s="134">
        <v>1</v>
      </c>
      <c r="W47" s="134" t="s">
        <v>241</v>
      </c>
      <c r="X47" s="128" t="s">
        <v>237</v>
      </c>
      <c r="Y47" s="134" t="s">
        <v>231</v>
      </c>
      <c r="Z47" s="134" t="s">
        <v>248</v>
      </c>
      <c r="AA47" s="134" t="s">
        <v>248</v>
      </c>
      <c r="AB47" s="129" t="s">
        <v>109</v>
      </c>
    </row>
    <row r="48" spans="1:28" s="37" customFormat="1" ht="24" customHeight="1" x14ac:dyDescent="0.2">
      <c r="A48" s="38"/>
      <c r="B48" s="298"/>
      <c r="C48" s="301" t="s">
        <v>180</v>
      </c>
      <c r="D48" s="302"/>
      <c r="E48" s="130" t="s">
        <v>109</v>
      </c>
      <c r="F48" s="137" t="s">
        <v>109</v>
      </c>
      <c r="G48" s="128" t="s">
        <v>109</v>
      </c>
      <c r="H48" s="128" t="s">
        <v>109</v>
      </c>
      <c r="I48" s="128" t="s">
        <v>109</v>
      </c>
      <c r="J48" s="128" t="s">
        <v>109</v>
      </c>
      <c r="K48" s="128" t="s">
        <v>109</v>
      </c>
      <c r="L48" s="128" t="s">
        <v>109</v>
      </c>
      <c r="M48" s="128" t="s">
        <v>109</v>
      </c>
      <c r="N48" s="128" t="s">
        <v>109</v>
      </c>
      <c r="O48" s="128" t="s">
        <v>248</v>
      </c>
      <c r="P48" s="128" t="s">
        <v>109</v>
      </c>
      <c r="Q48" s="128" t="s">
        <v>231</v>
      </c>
      <c r="R48" s="131" t="s">
        <v>231</v>
      </c>
      <c r="S48" s="131" t="s">
        <v>109</v>
      </c>
      <c r="T48" s="128" t="s">
        <v>109</v>
      </c>
      <c r="U48" s="128" t="s">
        <v>109</v>
      </c>
      <c r="V48" s="128" t="s">
        <v>109</v>
      </c>
      <c r="W48" s="128" t="s">
        <v>109</v>
      </c>
      <c r="X48" s="128" t="s">
        <v>109</v>
      </c>
      <c r="Y48" s="128" t="s">
        <v>109</v>
      </c>
      <c r="Z48" s="128" t="s">
        <v>109</v>
      </c>
      <c r="AA48" s="128" t="s">
        <v>109</v>
      </c>
      <c r="AB48" s="129" t="s">
        <v>109</v>
      </c>
    </row>
    <row r="49" spans="1:28" s="37" customFormat="1" ht="24" customHeight="1" x14ac:dyDescent="0.2">
      <c r="A49" s="38"/>
      <c r="B49" s="298" t="s">
        <v>82</v>
      </c>
      <c r="C49" s="299" t="s">
        <v>179</v>
      </c>
      <c r="D49" s="300"/>
      <c r="E49" s="133" t="s">
        <v>109</v>
      </c>
      <c r="F49" s="134" t="s">
        <v>248</v>
      </c>
      <c r="G49" s="134" t="s">
        <v>109</v>
      </c>
      <c r="H49" s="134" t="s">
        <v>109</v>
      </c>
      <c r="I49" s="134" t="s">
        <v>109</v>
      </c>
      <c r="J49" s="134" t="s">
        <v>248</v>
      </c>
      <c r="K49" s="134">
        <v>1</v>
      </c>
      <c r="L49" s="134">
        <v>1</v>
      </c>
      <c r="M49" s="134" t="s">
        <v>248</v>
      </c>
      <c r="N49" s="134" t="s">
        <v>241</v>
      </c>
      <c r="O49" s="134">
        <v>1</v>
      </c>
      <c r="P49" s="134">
        <v>1</v>
      </c>
      <c r="Q49" s="134" t="s">
        <v>241</v>
      </c>
      <c r="R49" s="134" t="s">
        <v>248</v>
      </c>
      <c r="S49" s="134" t="s">
        <v>248</v>
      </c>
      <c r="T49" s="134" t="s">
        <v>241</v>
      </c>
      <c r="U49" s="134">
        <v>1</v>
      </c>
      <c r="V49" s="134" t="s">
        <v>248</v>
      </c>
      <c r="W49" s="134" t="s">
        <v>248</v>
      </c>
      <c r="X49" s="134">
        <v>1</v>
      </c>
      <c r="Y49" s="134" t="s">
        <v>109</v>
      </c>
      <c r="Z49" s="134" t="s">
        <v>109</v>
      </c>
      <c r="AA49" s="134" t="s">
        <v>248</v>
      </c>
      <c r="AB49" s="135" t="s">
        <v>109</v>
      </c>
    </row>
    <row r="50" spans="1:28" s="37" customFormat="1" ht="24" customHeight="1" x14ac:dyDescent="0.2">
      <c r="A50" s="38"/>
      <c r="B50" s="298"/>
      <c r="C50" s="301" t="s">
        <v>180</v>
      </c>
      <c r="D50" s="302"/>
      <c r="E50" s="130" t="s">
        <v>109</v>
      </c>
      <c r="F50" s="131" t="s">
        <v>109</v>
      </c>
      <c r="G50" s="131" t="s">
        <v>109</v>
      </c>
      <c r="H50" s="131" t="s">
        <v>109</v>
      </c>
      <c r="I50" s="131" t="s">
        <v>109</v>
      </c>
      <c r="J50" s="131" t="s">
        <v>109</v>
      </c>
      <c r="K50" s="131" t="s">
        <v>109</v>
      </c>
      <c r="L50" s="131" t="s">
        <v>234</v>
      </c>
      <c r="M50" s="131" t="s">
        <v>109</v>
      </c>
      <c r="N50" s="131" t="s">
        <v>109</v>
      </c>
      <c r="O50" s="131" t="s">
        <v>109</v>
      </c>
      <c r="P50" s="131" t="s">
        <v>109</v>
      </c>
      <c r="Q50" s="131" t="s">
        <v>109</v>
      </c>
      <c r="R50" s="131" t="s">
        <v>109</v>
      </c>
      <c r="S50" s="131" t="s">
        <v>109</v>
      </c>
      <c r="T50" s="131" t="s">
        <v>109</v>
      </c>
      <c r="U50" s="131" t="s">
        <v>109</v>
      </c>
      <c r="V50" s="131" t="s">
        <v>109</v>
      </c>
      <c r="W50" s="131" t="s">
        <v>109</v>
      </c>
      <c r="X50" s="131" t="s">
        <v>109</v>
      </c>
      <c r="Y50" s="131" t="s">
        <v>109</v>
      </c>
      <c r="Z50" s="131" t="s">
        <v>109</v>
      </c>
      <c r="AA50" s="131" t="s">
        <v>109</v>
      </c>
      <c r="AB50" s="132" t="s">
        <v>109</v>
      </c>
    </row>
    <row r="51" spans="1:28" s="37" customFormat="1" ht="24" customHeight="1" x14ac:dyDescent="0.2">
      <c r="A51" s="38"/>
      <c r="B51" s="298" t="s">
        <v>83</v>
      </c>
      <c r="C51" s="299" t="s">
        <v>179</v>
      </c>
      <c r="D51" s="300"/>
      <c r="E51" s="133" t="s">
        <v>109</v>
      </c>
      <c r="F51" s="134" t="s">
        <v>109</v>
      </c>
      <c r="G51" s="134" t="s">
        <v>109</v>
      </c>
      <c r="H51" s="134" t="s">
        <v>109</v>
      </c>
      <c r="I51" s="134" t="s">
        <v>109</v>
      </c>
      <c r="J51" s="134" t="s">
        <v>109</v>
      </c>
      <c r="K51" s="134">
        <v>2</v>
      </c>
      <c r="L51" s="134">
        <v>1</v>
      </c>
      <c r="M51" s="134">
        <v>2</v>
      </c>
      <c r="N51" s="134">
        <v>2</v>
      </c>
      <c r="O51" s="134" t="s">
        <v>248</v>
      </c>
      <c r="P51" s="134">
        <v>1</v>
      </c>
      <c r="Q51" s="134">
        <v>2</v>
      </c>
      <c r="R51" s="134" t="s">
        <v>241</v>
      </c>
      <c r="S51" s="134">
        <v>2</v>
      </c>
      <c r="T51" s="134">
        <v>2</v>
      </c>
      <c r="U51" s="134">
        <v>2</v>
      </c>
      <c r="V51" s="134" t="s">
        <v>248</v>
      </c>
      <c r="W51" s="134" t="s">
        <v>241</v>
      </c>
      <c r="X51" s="134" t="s">
        <v>248</v>
      </c>
      <c r="Y51" s="134">
        <v>1</v>
      </c>
      <c r="Z51" s="134" t="s">
        <v>109</v>
      </c>
      <c r="AA51" s="134" t="s">
        <v>248</v>
      </c>
      <c r="AB51" s="135" t="s">
        <v>241</v>
      </c>
    </row>
    <row r="52" spans="1:28" s="37" customFormat="1" ht="24" customHeight="1" x14ac:dyDescent="0.2">
      <c r="A52" s="38"/>
      <c r="B52" s="298"/>
      <c r="C52" s="301" t="s">
        <v>180</v>
      </c>
      <c r="D52" s="302"/>
      <c r="E52" s="130" t="s">
        <v>109</v>
      </c>
      <c r="F52" s="131" t="s">
        <v>109</v>
      </c>
      <c r="G52" s="131" t="s">
        <v>109</v>
      </c>
      <c r="H52" s="131" t="s">
        <v>109</v>
      </c>
      <c r="I52" s="131" t="s">
        <v>109</v>
      </c>
      <c r="J52" s="131" t="s">
        <v>109</v>
      </c>
      <c r="K52" s="131" t="s">
        <v>109</v>
      </c>
      <c r="L52" s="131" t="s">
        <v>109</v>
      </c>
      <c r="M52" s="131" t="s">
        <v>109</v>
      </c>
      <c r="N52" s="131" t="s">
        <v>109</v>
      </c>
      <c r="O52" s="131" t="s">
        <v>248</v>
      </c>
      <c r="P52" s="131" t="s">
        <v>109</v>
      </c>
      <c r="Q52" s="131" t="s">
        <v>109</v>
      </c>
      <c r="R52" s="131" t="s">
        <v>109</v>
      </c>
      <c r="S52" s="131" t="s">
        <v>109</v>
      </c>
      <c r="T52" s="131" t="s">
        <v>109</v>
      </c>
      <c r="U52" s="131" t="s">
        <v>109</v>
      </c>
      <c r="V52" s="131" t="s">
        <v>109</v>
      </c>
      <c r="W52" s="131" t="s">
        <v>109</v>
      </c>
      <c r="X52" s="131" t="s">
        <v>109</v>
      </c>
      <c r="Y52" s="131" t="s">
        <v>109</v>
      </c>
      <c r="Z52" s="131" t="s">
        <v>109</v>
      </c>
      <c r="AA52" s="131" t="s">
        <v>109</v>
      </c>
      <c r="AB52" s="132" t="s">
        <v>109</v>
      </c>
    </row>
    <row r="53" spans="1:28" s="37" customFormat="1" ht="24" customHeight="1" x14ac:dyDescent="0.2">
      <c r="A53" s="38"/>
      <c r="B53" s="298" t="s">
        <v>84</v>
      </c>
      <c r="C53" s="299" t="s">
        <v>179</v>
      </c>
      <c r="D53" s="300"/>
      <c r="E53" s="133" t="s">
        <v>109</v>
      </c>
      <c r="F53" s="134" t="s">
        <v>109</v>
      </c>
      <c r="G53" s="134" t="s">
        <v>109</v>
      </c>
      <c r="H53" s="134" t="s">
        <v>109</v>
      </c>
      <c r="I53" s="134" t="s">
        <v>248</v>
      </c>
      <c r="J53" s="134" t="s">
        <v>109</v>
      </c>
      <c r="K53" s="134">
        <v>3</v>
      </c>
      <c r="L53" s="134">
        <v>3</v>
      </c>
      <c r="M53" s="134" t="s">
        <v>248</v>
      </c>
      <c r="N53" s="134" t="s">
        <v>248</v>
      </c>
      <c r="O53" s="134">
        <v>1</v>
      </c>
      <c r="P53" s="134" t="s">
        <v>241</v>
      </c>
      <c r="Q53" s="134" t="s">
        <v>241</v>
      </c>
      <c r="R53" s="134">
        <v>1</v>
      </c>
      <c r="S53" s="134" t="s">
        <v>248</v>
      </c>
      <c r="T53" s="134" t="s">
        <v>249</v>
      </c>
      <c r="U53" s="134" t="s">
        <v>248</v>
      </c>
      <c r="V53" s="134">
        <v>1</v>
      </c>
      <c r="W53" s="134">
        <v>1</v>
      </c>
      <c r="X53" s="134" t="s">
        <v>109</v>
      </c>
      <c r="Y53" s="134" t="s">
        <v>241</v>
      </c>
      <c r="Z53" s="134" t="s">
        <v>109</v>
      </c>
      <c r="AA53" s="134" t="s">
        <v>109</v>
      </c>
      <c r="AB53" s="135" t="s">
        <v>109</v>
      </c>
    </row>
    <row r="54" spans="1:28" s="37" customFormat="1" ht="24" customHeight="1" x14ac:dyDescent="0.2">
      <c r="A54" s="38"/>
      <c r="B54" s="298"/>
      <c r="C54" s="301" t="s">
        <v>180</v>
      </c>
      <c r="D54" s="302"/>
      <c r="E54" s="130" t="s">
        <v>109</v>
      </c>
      <c r="F54" s="131" t="s">
        <v>109</v>
      </c>
      <c r="G54" s="131" t="s">
        <v>109</v>
      </c>
      <c r="H54" s="131" t="s">
        <v>109</v>
      </c>
      <c r="I54" s="131" t="s">
        <v>248</v>
      </c>
      <c r="J54" s="131" t="s">
        <v>109</v>
      </c>
      <c r="K54" s="131" t="s">
        <v>109</v>
      </c>
      <c r="L54" s="131" t="s">
        <v>109</v>
      </c>
      <c r="M54" s="131" t="s">
        <v>109</v>
      </c>
      <c r="N54" s="131" t="s">
        <v>109</v>
      </c>
      <c r="O54" s="131" t="s">
        <v>109</v>
      </c>
      <c r="P54" s="131" t="s">
        <v>109</v>
      </c>
      <c r="Q54" s="131" t="s">
        <v>109</v>
      </c>
      <c r="R54" s="131" t="s">
        <v>109</v>
      </c>
      <c r="S54" s="131" t="s">
        <v>109</v>
      </c>
      <c r="T54" s="131" t="s">
        <v>109</v>
      </c>
      <c r="U54" s="131" t="s">
        <v>109</v>
      </c>
      <c r="V54" s="131" t="s">
        <v>109</v>
      </c>
      <c r="W54" s="131" t="s">
        <v>109</v>
      </c>
      <c r="X54" s="131" t="s">
        <v>109</v>
      </c>
      <c r="Y54" s="131" t="s">
        <v>109</v>
      </c>
      <c r="Z54" s="131" t="s">
        <v>109</v>
      </c>
      <c r="AA54" s="131" t="s">
        <v>109</v>
      </c>
      <c r="AB54" s="132" t="s">
        <v>109</v>
      </c>
    </row>
    <row r="55" spans="1:28" s="37" customFormat="1" ht="24" customHeight="1" x14ac:dyDescent="0.2">
      <c r="A55" s="38"/>
      <c r="B55" s="302" t="s">
        <v>85</v>
      </c>
      <c r="C55" s="299" t="s">
        <v>179</v>
      </c>
      <c r="D55" s="300"/>
      <c r="E55" s="133" t="s">
        <v>109</v>
      </c>
      <c r="F55" s="134" t="s">
        <v>109</v>
      </c>
      <c r="G55" s="134" t="s">
        <v>248</v>
      </c>
      <c r="H55" s="134" t="s">
        <v>232</v>
      </c>
      <c r="I55" s="134" t="s">
        <v>248</v>
      </c>
      <c r="J55" s="134" t="s">
        <v>109</v>
      </c>
      <c r="K55" s="134" t="s">
        <v>248</v>
      </c>
      <c r="L55" s="134" t="s">
        <v>248</v>
      </c>
      <c r="M55" s="134" t="s">
        <v>248</v>
      </c>
      <c r="N55" s="134" t="s">
        <v>248</v>
      </c>
      <c r="O55" s="134" t="s">
        <v>241</v>
      </c>
      <c r="P55" s="134">
        <v>2</v>
      </c>
      <c r="Q55" s="134">
        <v>1</v>
      </c>
      <c r="R55" s="134" t="s">
        <v>241</v>
      </c>
      <c r="S55" s="134">
        <v>1</v>
      </c>
      <c r="T55" s="134">
        <v>1</v>
      </c>
      <c r="U55" s="134">
        <v>1</v>
      </c>
      <c r="V55" s="134" t="s">
        <v>241</v>
      </c>
      <c r="W55" s="134">
        <v>1</v>
      </c>
      <c r="X55" s="134">
        <v>1</v>
      </c>
      <c r="Y55" s="134" t="s">
        <v>109</v>
      </c>
      <c r="Z55" s="134" t="s">
        <v>241</v>
      </c>
      <c r="AA55" s="134" t="s">
        <v>109</v>
      </c>
      <c r="AB55" s="135" t="s">
        <v>109</v>
      </c>
    </row>
    <row r="56" spans="1:28" s="37" customFormat="1" ht="24" customHeight="1" x14ac:dyDescent="0.2">
      <c r="A56" s="38"/>
      <c r="B56" s="298"/>
      <c r="C56" s="301" t="s">
        <v>180</v>
      </c>
      <c r="D56" s="302"/>
      <c r="E56" s="130" t="s">
        <v>109</v>
      </c>
      <c r="F56" s="131" t="s">
        <v>109</v>
      </c>
      <c r="G56" s="131" t="s">
        <v>109</v>
      </c>
      <c r="H56" s="131" t="s">
        <v>109</v>
      </c>
      <c r="I56" s="131" t="s">
        <v>229</v>
      </c>
      <c r="J56" s="131" t="s">
        <v>109</v>
      </c>
      <c r="K56" s="131" t="s">
        <v>109</v>
      </c>
      <c r="L56" s="131" t="s">
        <v>109</v>
      </c>
      <c r="M56" s="131" t="s">
        <v>109</v>
      </c>
      <c r="N56" s="131" t="s">
        <v>109</v>
      </c>
      <c r="O56" s="131" t="s">
        <v>109</v>
      </c>
      <c r="P56" s="131" t="s">
        <v>109</v>
      </c>
      <c r="Q56" s="131" t="s">
        <v>109</v>
      </c>
      <c r="R56" s="131" t="s">
        <v>109</v>
      </c>
      <c r="S56" s="131" t="s">
        <v>109</v>
      </c>
      <c r="T56" s="131" t="s">
        <v>236</v>
      </c>
      <c r="U56" s="131" t="s">
        <v>109</v>
      </c>
      <c r="V56" s="131" t="s">
        <v>109</v>
      </c>
      <c r="W56" s="131" t="s">
        <v>109</v>
      </c>
      <c r="X56" s="131" t="s">
        <v>109</v>
      </c>
      <c r="Y56" s="131" t="s">
        <v>109</v>
      </c>
      <c r="Z56" s="131" t="s">
        <v>109</v>
      </c>
      <c r="AA56" s="131" t="s">
        <v>109</v>
      </c>
      <c r="AB56" s="132" t="s">
        <v>109</v>
      </c>
    </row>
    <row r="57" spans="1:28" s="37" customFormat="1" ht="24" customHeight="1" x14ac:dyDescent="0.2">
      <c r="A57" s="38"/>
      <c r="B57" s="298" t="s">
        <v>207</v>
      </c>
      <c r="C57" s="299" t="s">
        <v>179</v>
      </c>
      <c r="D57" s="300"/>
      <c r="E57" s="133" t="s">
        <v>210</v>
      </c>
      <c r="F57" s="134" t="s">
        <v>209</v>
      </c>
      <c r="G57" s="134" t="s">
        <v>211</v>
      </c>
      <c r="H57" s="134" t="s">
        <v>211</v>
      </c>
      <c r="I57" s="134" t="s">
        <v>209</v>
      </c>
      <c r="J57" s="134" t="s">
        <v>248</v>
      </c>
      <c r="K57" s="134">
        <v>1</v>
      </c>
      <c r="L57" s="134" t="s">
        <v>248</v>
      </c>
      <c r="M57" s="134" t="s">
        <v>241</v>
      </c>
      <c r="N57" s="134">
        <v>2</v>
      </c>
      <c r="O57" s="134" t="s">
        <v>248</v>
      </c>
      <c r="P57" s="134">
        <v>1</v>
      </c>
      <c r="Q57" s="134" t="s">
        <v>248</v>
      </c>
      <c r="R57" s="134">
        <v>1</v>
      </c>
      <c r="S57" s="134" t="s">
        <v>132</v>
      </c>
      <c r="T57" s="134">
        <v>2</v>
      </c>
      <c r="U57" s="134">
        <v>1</v>
      </c>
      <c r="V57" s="134" t="s">
        <v>248</v>
      </c>
      <c r="W57" s="134">
        <v>1</v>
      </c>
      <c r="X57" s="134" t="s">
        <v>209</v>
      </c>
      <c r="Y57" s="134">
        <v>1</v>
      </c>
      <c r="Z57" s="134" t="s">
        <v>238</v>
      </c>
      <c r="AA57" s="134" t="s">
        <v>213</v>
      </c>
      <c r="AB57" s="135">
        <v>1</v>
      </c>
    </row>
    <row r="58" spans="1:28" s="37" customFormat="1" ht="24" customHeight="1" x14ac:dyDescent="0.2">
      <c r="A58" s="38"/>
      <c r="B58" s="298"/>
      <c r="C58" s="301" t="s">
        <v>180</v>
      </c>
      <c r="D58" s="302"/>
      <c r="E58" s="130" t="s">
        <v>211</v>
      </c>
      <c r="F58" s="131" t="s">
        <v>209</v>
      </c>
      <c r="G58" s="131" t="s">
        <v>214</v>
      </c>
      <c r="H58" s="131" t="s">
        <v>210</v>
      </c>
      <c r="I58" s="131" t="s">
        <v>210</v>
      </c>
      <c r="J58" s="131" t="s">
        <v>211</v>
      </c>
      <c r="K58" s="131" t="s">
        <v>209</v>
      </c>
      <c r="L58" s="131" t="s">
        <v>211</v>
      </c>
      <c r="M58" s="131" t="s">
        <v>215</v>
      </c>
      <c r="N58" s="131" t="s">
        <v>231</v>
      </c>
      <c r="O58" s="131" t="s">
        <v>209</v>
      </c>
      <c r="P58" s="131" t="s">
        <v>209</v>
      </c>
      <c r="Q58" s="131" t="s">
        <v>209</v>
      </c>
      <c r="R58" s="131" t="s">
        <v>211</v>
      </c>
      <c r="S58" s="131" t="s">
        <v>211</v>
      </c>
      <c r="T58" s="131" t="s">
        <v>211</v>
      </c>
      <c r="U58" s="131" t="s">
        <v>212</v>
      </c>
      <c r="V58" s="131" t="s">
        <v>210</v>
      </c>
      <c r="W58" s="131" t="s">
        <v>211</v>
      </c>
      <c r="X58" s="131" t="s">
        <v>216</v>
      </c>
      <c r="Y58" s="131" t="s">
        <v>212</v>
      </c>
      <c r="Z58" s="131" t="s">
        <v>212</v>
      </c>
      <c r="AA58" s="131" t="s">
        <v>211</v>
      </c>
      <c r="AB58" s="132" t="s">
        <v>217</v>
      </c>
    </row>
    <row r="59" spans="1:28" s="37" customFormat="1" ht="24" customHeight="1" x14ac:dyDescent="0.2">
      <c r="A59" s="38"/>
      <c r="B59" s="302" t="s">
        <v>208</v>
      </c>
      <c r="C59" s="299" t="s">
        <v>179</v>
      </c>
      <c r="D59" s="300"/>
      <c r="E59" s="133" t="s">
        <v>204</v>
      </c>
      <c r="F59" s="134" t="s">
        <v>220</v>
      </c>
      <c r="G59" s="134" t="s">
        <v>209</v>
      </c>
      <c r="H59" s="134" t="s">
        <v>241</v>
      </c>
      <c r="I59" s="134" t="s">
        <v>209</v>
      </c>
      <c r="J59" s="134" t="s">
        <v>211</v>
      </c>
      <c r="K59" s="134">
        <v>5</v>
      </c>
      <c r="L59" s="134" t="s">
        <v>231</v>
      </c>
      <c r="M59" s="134" t="s">
        <v>248</v>
      </c>
      <c r="N59" s="134" t="s">
        <v>211</v>
      </c>
      <c r="O59" s="134" t="s">
        <v>230</v>
      </c>
      <c r="P59" s="134">
        <v>1</v>
      </c>
      <c r="Q59" s="134" t="s">
        <v>241</v>
      </c>
      <c r="R59" s="134" t="s">
        <v>241</v>
      </c>
      <c r="S59" s="134" t="s">
        <v>248</v>
      </c>
      <c r="T59" s="134" t="s">
        <v>248</v>
      </c>
      <c r="U59" s="134">
        <v>2</v>
      </c>
      <c r="V59" s="134">
        <v>2</v>
      </c>
      <c r="W59" s="134">
        <v>1</v>
      </c>
      <c r="X59" s="134" t="s">
        <v>211</v>
      </c>
      <c r="Y59" s="134">
        <v>1</v>
      </c>
      <c r="Z59" s="134">
        <v>1</v>
      </c>
      <c r="AA59" s="134" t="s">
        <v>248</v>
      </c>
      <c r="AB59" s="135" t="s">
        <v>210</v>
      </c>
    </row>
    <row r="60" spans="1:28" s="37" customFormat="1" ht="24" customHeight="1" x14ac:dyDescent="0.2">
      <c r="A60" s="38"/>
      <c r="B60" s="298"/>
      <c r="C60" s="301" t="s">
        <v>180</v>
      </c>
      <c r="D60" s="302"/>
      <c r="E60" s="130" t="s">
        <v>211</v>
      </c>
      <c r="F60" s="131" t="s">
        <v>221</v>
      </c>
      <c r="G60" s="131" t="s">
        <v>218</v>
      </c>
      <c r="H60" s="131" t="s">
        <v>211</v>
      </c>
      <c r="I60" s="131" t="s">
        <v>209</v>
      </c>
      <c r="J60" s="131" t="s">
        <v>211</v>
      </c>
      <c r="K60" s="131" t="s">
        <v>218</v>
      </c>
      <c r="L60" s="131" t="s">
        <v>209</v>
      </c>
      <c r="M60" s="131" t="s">
        <v>209</v>
      </c>
      <c r="N60" s="131" t="s">
        <v>209</v>
      </c>
      <c r="O60" s="131" t="s">
        <v>211</v>
      </c>
      <c r="P60" s="131" t="s">
        <v>209</v>
      </c>
      <c r="Q60" s="131" t="s">
        <v>209</v>
      </c>
      <c r="R60" s="131" t="s">
        <v>209</v>
      </c>
      <c r="S60" s="131" t="s">
        <v>219</v>
      </c>
      <c r="T60" s="131" t="s">
        <v>209</v>
      </c>
      <c r="U60" s="131" t="s">
        <v>209</v>
      </c>
      <c r="V60" s="131" t="s">
        <v>209</v>
      </c>
      <c r="W60" s="131" t="s">
        <v>209</v>
      </c>
      <c r="X60" s="131" t="s">
        <v>209</v>
      </c>
      <c r="Y60" s="131" t="s">
        <v>209</v>
      </c>
      <c r="Z60" s="131" t="s">
        <v>211</v>
      </c>
      <c r="AA60" s="131" t="s">
        <v>209</v>
      </c>
      <c r="AB60" s="132" t="s">
        <v>211</v>
      </c>
    </row>
    <row r="61" spans="1:28" s="43" customFormat="1" ht="21.75" customHeight="1" x14ac:dyDescent="0.15">
      <c r="B61" s="44" t="s">
        <v>199</v>
      </c>
    </row>
    <row r="62" spans="1:28" s="43" customFormat="1" ht="21.75" customHeight="1" x14ac:dyDescent="0.15">
      <c r="B62" s="44" t="s">
        <v>200</v>
      </c>
    </row>
  </sheetData>
  <mergeCells count="403">
    <mergeCell ref="C58:D58"/>
    <mergeCell ref="C59:D59"/>
    <mergeCell ref="C60:D60"/>
    <mergeCell ref="C36:D36"/>
    <mergeCell ref="C49:D49"/>
    <mergeCell ref="C50:D50"/>
    <mergeCell ref="C51:D51"/>
    <mergeCell ref="C52:D52"/>
    <mergeCell ref="C57:D57"/>
    <mergeCell ref="C44:D44"/>
    <mergeCell ref="C45:D45"/>
    <mergeCell ref="C46:D46"/>
    <mergeCell ref="C47:D47"/>
    <mergeCell ref="C48:D48"/>
    <mergeCell ref="C39:D39"/>
    <mergeCell ref="C40:D40"/>
    <mergeCell ref="C41:D41"/>
    <mergeCell ref="C42:D42"/>
    <mergeCell ref="C43:D43"/>
    <mergeCell ref="G5:H6"/>
    <mergeCell ref="W5:X6"/>
    <mergeCell ref="Y5:AD5"/>
    <mergeCell ref="B1:AD1"/>
    <mergeCell ref="M5:N6"/>
    <mergeCell ref="O5:P6"/>
    <mergeCell ref="Q5:R6"/>
    <mergeCell ref="S5:T6"/>
    <mergeCell ref="U5:V6"/>
    <mergeCell ref="Y6:Z6"/>
    <mergeCell ref="AA6:AB6"/>
    <mergeCell ref="AC6:AD6"/>
    <mergeCell ref="I6:J6"/>
    <mergeCell ref="K6:L6"/>
    <mergeCell ref="E5:F6"/>
    <mergeCell ref="AC29:AD29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AA30:AB30"/>
    <mergeCell ref="AC30:AD30"/>
    <mergeCell ref="Q29:R29"/>
    <mergeCell ref="S29:T29"/>
    <mergeCell ref="U29:V29"/>
    <mergeCell ref="W29:X29"/>
    <mergeCell ref="Y29:Z29"/>
    <mergeCell ref="G29:H29"/>
    <mergeCell ref="I29:J29"/>
    <mergeCell ref="K29:L29"/>
    <mergeCell ref="M29:N29"/>
    <mergeCell ref="AC27:AD27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W28:X28"/>
    <mergeCell ref="Y28:Z28"/>
    <mergeCell ref="AA28:AB28"/>
    <mergeCell ref="AC28:AD28"/>
    <mergeCell ref="Q27:R27"/>
    <mergeCell ref="S27:T27"/>
    <mergeCell ref="U27:V27"/>
    <mergeCell ref="W27:X27"/>
    <mergeCell ref="Y27:Z27"/>
    <mergeCell ref="G27:H27"/>
    <mergeCell ref="I27:J27"/>
    <mergeCell ref="K27:L27"/>
    <mergeCell ref="AA21:AB21"/>
    <mergeCell ref="AC21:AD21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Y22:Z22"/>
    <mergeCell ref="AA22:AB22"/>
    <mergeCell ref="AC22:AD22"/>
    <mergeCell ref="Q21:R21"/>
    <mergeCell ref="S21:T21"/>
    <mergeCell ref="U21:V21"/>
    <mergeCell ref="W21:X21"/>
    <mergeCell ref="Y21:Z21"/>
    <mergeCell ref="G21:H21"/>
    <mergeCell ref="I21:J21"/>
    <mergeCell ref="K21:L21"/>
    <mergeCell ref="M21:N21"/>
    <mergeCell ref="AA19:AB19"/>
    <mergeCell ref="AC19:AD19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AA20:AB20"/>
    <mergeCell ref="AC20:AD20"/>
    <mergeCell ref="Q19:R19"/>
    <mergeCell ref="S19:T19"/>
    <mergeCell ref="U19:V19"/>
    <mergeCell ref="W19:X19"/>
    <mergeCell ref="Y19:Z19"/>
    <mergeCell ref="G19:H19"/>
    <mergeCell ref="I19:J19"/>
    <mergeCell ref="K19:L19"/>
    <mergeCell ref="AA17:AB17"/>
    <mergeCell ref="AC17:AD17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Q17:R17"/>
    <mergeCell ref="S17:T17"/>
    <mergeCell ref="U17:V17"/>
    <mergeCell ref="W17:X17"/>
    <mergeCell ref="Y17:Z17"/>
    <mergeCell ref="G17:H17"/>
    <mergeCell ref="I17:J17"/>
    <mergeCell ref="AC15:AD15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Y16:Z16"/>
    <mergeCell ref="AA16:AB16"/>
    <mergeCell ref="AC16:AD16"/>
    <mergeCell ref="Q15:R15"/>
    <mergeCell ref="S15:T15"/>
    <mergeCell ref="U15:V15"/>
    <mergeCell ref="W15:X15"/>
    <mergeCell ref="AC13:AD13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A14:AB14"/>
    <mergeCell ref="AC14:AD14"/>
    <mergeCell ref="Q13:R13"/>
    <mergeCell ref="S13:T13"/>
    <mergeCell ref="U13:V13"/>
    <mergeCell ref="AC11:AD11"/>
    <mergeCell ref="W12:X12"/>
    <mergeCell ref="Y12:Z12"/>
    <mergeCell ref="AA12:AB12"/>
    <mergeCell ref="AC12:AD12"/>
    <mergeCell ref="Q11:R11"/>
    <mergeCell ref="S11:T11"/>
    <mergeCell ref="U11:V11"/>
    <mergeCell ref="W11:X11"/>
    <mergeCell ref="Y11:Z11"/>
    <mergeCell ref="Q12:R12"/>
    <mergeCell ref="S12:T12"/>
    <mergeCell ref="U12:V12"/>
    <mergeCell ref="AC9:AD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AA10:AB10"/>
    <mergeCell ref="AC10:AD10"/>
    <mergeCell ref="Q9:R9"/>
    <mergeCell ref="S9:T9"/>
    <mergeCell ref="U9:V9"/>
    <mergeCell ref="W9:X9"/>
    <mergeCell ref="Y9:Z9"/>
    <mergeCell ref="G9:H9"/>
    <mergeCell ref="I9:J9"/>
    <mergeCell ref="K9:L9"/>
    <mergeCell ref="M9:N9"/>
    <mergeCell ref="E9:F9"/>
    <mergeCell ref="AC7:AD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Q7:R7"/>
    <mergeCell ref="S7:T7"/>
    <mergeCell ref="U7:V7"/>
    <mergeCell ref="W7:X7"/>
    <mergeCell ref="Y7:Z7"/>
    <mergeCell ref="G7:H7"/>
    <mergeCell ref="I7:J7"/>
    <mergeCell ref="K7:L7"/>
    <mergeCell ref="M7:N7"/>
    <mergeCell ref="E7:F7"/>
    <mergeCell ref="AA7:AB7"/>
    <mergeCell ref="AA9:AB9"/>
    <mergeCell ref="AA11:AB11"/>
    <mergeCell ref="I11:J11"/>
    <mergeCell ref="K11:L11"/>
    <mergeCell ref="M11:N11"/>
    <mergeCell ref="O11:P11"/>
    <mergeCell ref="Y15:Z15"/>
    <mergeCell ref="G15:H15"/>
    <mergeCell ref="I15:J15"/>
    <mergeCell ref="K15:L15"/>
    <mergeCell ref="M15:N15"/>
    <mergeCell ref="O15:P15"/>
    <mergeCell ref="M12:N12"/>
    <mergeCell ref="O12:P12"/>
    <mergeCell ref="W13:X13"/>
    <mergeCell ref="Y13:Z13"/>
    <mergeCell ref="G13:H13"/>
    <mergeCell ref="I13:J13"/>
    <mergeCell ref="K13:L13"/>
    <mergeCell ref="M13:N13"/>
    <mergeCell ref="O13:P13"/>
    <mergeCell ref="AA13:AB13"/>
    <mergeCell ref="AA15:AB15"/>
    <mergeCell ref="B57:B58"/>
    <mergeCell ref="B59:B60"/>
    <mergeCell ref="C5:D6"/>
    <mergeCell ref="C7:D7"/>
    <mergeCell ref="B39:B40"/>
    <mergeCell ref="B41:B42"/>
    <mergeCell ref="B43:B44"/>
    <mergeCell ref="B45:B46"/>
    <mergeCell ref="B47:B48"/>
    <mergeCell ref="B34:AA34"/>
    <mergeCell ref="B37:B38"/>
    <mergeCell ref="C37:D37"/>
    <mergeCell ref="C38:D38"/>
    <mergeCell ref="B5:B6"/>
    <mergeCell ref="B13:B14"/>
    <mergeCell ref="B15:B16"/>
    <mergeCell ref="C8:D8"/>
    <mergeCell ref="C9:D9"/>
    <mergeCell ref="C14:D14"/>
    <mergeCell ref="C15:D15"/>
    <mergeCell ref="O9:P9"/>
    <mergeCell ref="E12:F12"/>
    <mergeCell ref="G12:H12"/>
    <mergeCell ref="I12:J12"/>
    <mergeCell ref="C13:D13"/>
    <mergeCell ref="O7:P7"/>
    <mergeCell ref="C27:D27"/>
    <mergeCell ref="Q23:R23"/>
    <mergeCell ref="S23:T23"/>
    <mergeCell ref="U23:V23"/>
    <mergeCell ref="E11:F11"/>
    <mergeCell ref="E13:F13"/>
    <mergeCell ref="E15:F15"/>
    <mergeCell ref="E17:F17"/>
    <mergeCell ref="E19:F19"/>
    <mergeCell ref="E21:F21"/>
    <mergeCell ref="K12:L12"/>
    <mergeCell ref="G11:H11"/>
    <mergeCell ref="K17:L17"/>
    <mergeCell ref="M17:N17"/>
    <mergeCell ref="O17:P17"/>
    <mergeCell ref="M19:N19"/>
    <mergeCell ref="O19:P19"/>
    <mergeCell ref="O21:P21"/>
    <mergeCell ref="B7:B8"/>
    <mergeCell ref="B9:B10"/>
    <mergeCell ref="B11:B12"/>
    <mergeCell ref="B29:B30"/>
    <mergeCell ref="B17:B18"/>
    <mergeCell ref="B19:B20"/>
    <mergeCell ref="B21:B22"/>
    <mergeCell ref="B27:B28"/>
    <mergeCell ref="C16:D16"/>
    <mergeCell ref="C17:D17"/>
    <mergeCell ref="C18:D18"/>
    <mergeCell ref="C19:D19"/>
    <mergeCell ref="C20:D20"/>
    <mergeCell ref="C21:D21"/>
    <mergeCell ref="C22:D22"/>
    <mergeCell ref="B23:B24"/>
    <mergeCell ref="C23:D23"/>
    <mergeCell ref="B25:B26"/>
    <mergeCell ref="C25:D25"/>
    <mergeCell ref="C28:D28"/>
    <mergeCell ref="C29:D29"/>
    <mergeCell ref="C10:D10"/>
    <mergeCell ref="C11:D11"/>
    <mergeCell ref="C12:D12"/>
    <mergeCell ref="W23:X23"/>
    <mergeCell ref="Y23:Z23"/>
    <mergeCell ref="AA23:AB23"/>
    <mergeCell ref="AC23:AD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Y24:Z24"/>
    <mergeCell ref="AA24:AB24"/>
    <mergeCell ref="AC24:AD24"/>
    <mergeCell ref="E23:F23"/>
    <mergeCell ref="G23:H23"/>
    <mergeCell ref="I23:J23"/>
    <mergeCell ref="K23:L23"/>
    <mergeCell ref="M23:N23"/>
    <mergeCell ref="O23:P23"/>
    <mergeCell ref="AC25:AD25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W26:X26"/>
    <mergeCell ref="Y26:Z26"/>
    <mergeCell ref="AA26:AB26"/>
    <mergeCell ref="AC26:AD26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B53:B54"/>
    <mergeCell ref="C53:D53"/>
    <mergeCell ref="C54:D54"/>
    <mergeCell ref="B55:B56"/>
    <mergeCell ref="C55:D55"/>
    <mergeCell ref="C56:D56"/>
    <mergeCell ref="W25:X25"/>
    <mergeCell ref="Y25:Z25"/>
    <mergeCell ref="AA25:AB25"/>
    <mergeCell ref="B49:B50"/>
    <mergeCell ref="B51:B52"/>
    <mergeCell ref="C30:D30"/>
    <mergeCell ref="E27:F27"/>
    <mergeCell ref="E29:F29"/>
    <mergeCell ref="M27:N27"/>
    <mergeCell ref="O27:P27"/>
    <mergeCell ref="O29:P29"/>
    <mergeCell ref="AA27:AB27"/>
    <mergeCell ref="AA29:AB29"/>
  </mergeCells>
  <phoneticPr fontId="6"/>
  <pageMargins left="0.78740157480314965" right="0.78740157480314965" top="0.78740157480314965" bottom="0.98425196850393704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17 消防・警察</vt:lpstr>
      <vt:lpstr>32表 救急業務の推移</vt:lpstr>
      <vt:lpstr>17-1、17‐2、17-3</vt:lpstr>
      <vt:lpstr>17‐4、17-5</vt:lpstr>
      <vt:lpstr>17‐6、17-7、17-8</vt:lpstr>
      <vt:lpstr>17-9 交通事故発生状況</vt:lpstr>
      <vt:lpstr>'17 消防・警察'!Print_Area</vt:lpstr>
      <vt:lpstr>'17‐6、17-7、17-8'!Print_Area</vt:lpstr>
      <vt:lpstr>'17-9 交通事故発生状況'!Print_Area</vt:lpstr>
      <vt:lpstr>'32表 救急業務の推移'!Print_Area</vt:lpstr>
    </vt:vector>
  </TitlesOfParts>
  <Company>鹿沼市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企画課</dc:creator>
  <cp:lastModifiedBy>森谷　真実</cp:lastModifiedBy>
  <cp:lastPrinted>2022-02-04T05:20:07Z</cp:lastPrinted>
  <dcterms:created xsi:type="dcterms:W3CDTF">2001-12-18T08:17:20Z</dcterms:created>
  <dcterms:modified xsi:type="dcterms:W3CDTF">2022-04-01T06:23:16Z</dcterms:modified>
</cp:coreProperties>
</file>