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4年度\10総合政策部\09財政課\B財政\B５　　決算\10統一的な基準による財務諸表\02 通知・照会等（県）\20220905　9.22〆令和２年度財政状況資料集の作成について（2回目・地方公会計関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<sst xmlns="http://schemas.openxmlformats.org/spreadsheetml/2006/main" count="1117" uniqueCount="631">
  <si>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</si>
  <si>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</si>
  <si>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</si>
  <si>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</si>
  <si>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</si>
  <si>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</si>
  <si>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</si>
  <si>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</si>
  <si>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</si>
  <si>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</si>
  <si>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</si>
  <si>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</si>
  <si>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</si>
  <si>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</si>
  <si>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</si>
  <si>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</si>
  <si>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</si>
  <si>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</si>
  <si>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</si>
  <si>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</si>
  <si>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</si>
  <si>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</si>
  <si>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</si>
  <si>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</si>
  <si>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</si>
  <si>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</si>
  <si>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</si>
  <si>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</si>
  <si>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</si>
  <si>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</si>
  <si>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</si>
  <si>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</si>
  <si>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</si>
  <si>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</si>
  <si>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</si>
  <si>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</si>
  <si>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</si>
  <si>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</si>
  <si>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</si>
  <si>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</si>
  <si>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</si>
  <si>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</si>
  <si>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</si>
  <si>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</si>
  <si>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</si>
  <si>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</si>
  <si>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</si>
  <si>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</si>
  <si>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</si>
  <si>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</si>
  <si>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</si>
  <si>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</si>
  <si>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</si>
  <si>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</si>
  <si>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</si>
  <si>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</si>
  <si>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</si>
  <si>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</si>
  <si>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</si>
  <si>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</si>
  <si>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</si>
  <si>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</si>
  <si>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</si>
  <si>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</si>
  <si>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</si>
  <si>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</si>
  <si>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</si>
  <si>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</si>
  <si>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</si>
  <si>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</si>
  <si>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</si>
  <si>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</si>
  <si>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</si>
  <si>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</si>
  <si>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</si>
  <si>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</si>
  <si>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</si>
  <si>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</si>
  <si>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</si>
  <si>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</si>
  <si>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</si>
  <si>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</si>
  <si>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</si>
  <si>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</si>
  <si>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</si>
  <si>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</si>
  <si>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</si>
  <si>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</si>
  <si>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</si>
  <si>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</si>
  <si>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</si>
  <si>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</si>
  <si>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</si>
  <si>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</si>
  <si>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</si>
  <si>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</si>
  <si>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</si>
  <si>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</si>
  <si>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</si>
  <si>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</si>
  <si>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</si>
  <si>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</si>
  <si>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</si>
  <si>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</si>
  <si>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</si>
  <si>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</si>
  <si>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</si>
  <si>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</si>
  <si>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</si>
  <si>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</si>
  <si>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</si>
  <si>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</si>
  <si>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</si>
  <si>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</si>
  <si>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</si>
  <si>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</si>
  <si>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</si>
  <si>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</si>
  <si>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</si>
  <si>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</si>
  <si>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</si>
  <si>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</si>
  <si>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</si>
  <si>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</si>
  <si>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</si>
  <si>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</si>
  <si>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</si>
  <si>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</si>
  <si>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</si>
  <si>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</si>
  <si>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</si>
  <si>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</si>
  <si>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</si>
  <si>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</si>
  <si>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</si>
  <si>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</si>
  <si>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</si>
  <si>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</si>
  <si>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</si>
  <si>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</si>
  <si>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</si>
  <si>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</si>
  <si>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</si>
  <si>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</si>
  <si>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</si>
  <si>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</si>
  <si>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</si>
  <si>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</si>
  <si>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</si>
  <si>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</si>
  <si>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</si>
  <si>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</si>
  <si>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</si>
  <si>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</si>
  <si>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</si>
  <si>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</si>
  <si>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</si>
  <si>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</si>
  <si>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</si>
  <si>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</si>
  <si>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</si>
  <si>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</si>
  <si>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</si>
  <si>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</si>
  <si>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</si>
  <si>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</si>
  <si>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</si>
  <si>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</si>
  <si>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</si>
  <si>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</si>
  <si>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</si>
  <si>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</si>
  <si>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</si>
  <si>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</si>
  <si>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</si>
  <si>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</si>
  <si>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</si>
  <si>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</si>
  <si>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</si>
  <si>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</si>
  <si>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</si>
  <si>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</si>
  <si>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</si>
  <si>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</si>
  <si>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</si>
  <si>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</si>
  <si>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</si>
  <si>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</si>
  <si>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</si>
  <si>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</si>
  <si>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</si>
  <si>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</si>
  <si>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</si>
  <si>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</si>
  <si>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</si>
  <si>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</si>
  <si>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</si>
  <si>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</si>
  <si>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</si>
  <si>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</si>
  <si>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</si>
  <si>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</si>
  <si>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</si>
  <si>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</si>
  <si>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</si>
  <si>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</si>
  <si>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</si>
  <si>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</si>
  <si>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</si>
  <si>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</si>
  <si>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</si>
  <si>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</si>
  <si>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栃木県鹿沼市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</si>
  <si>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</si>
  <si>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</si>
  <si>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</si>
  <si>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</si>
  <si>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</si>
  <si>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</si>
  <si>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</si>
  <si>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</si>
  <si>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</si>
  <si>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</si>
  <si>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</si>
  <si>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</si>
  <si>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</si>
  <si>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</si>
  <si>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</si>
  <si>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</si>
  <si>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</si>
  <si>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</si>
  <si>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</si>
  <si>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</si>
  <si>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</si>
  <si>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</si>
  <si>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</si>
  <si>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</si>
  <si>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</si>
  <si>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</si>
  <si>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</si>
  <si>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</si>
  <si>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</si>
  <si>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</si>
  <si>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</si>
  <si>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</si>
  <si>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</si>
  <si>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</si>
  <si>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</si>
  <si>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</si>
  <si>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</si>
  <si>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</si>
  <si>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</si>
  <si>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</si>
  <si>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</si>
  <si>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</si>
  <si>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</si>
  <si>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</si>
  <si>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</si>
  <si>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</si>
  <si>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</si>
  <si>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</si>
  <si>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</si>
  <si>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</si>
  <si>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</si>
  <si>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</si>
  <si>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</si>
  <si>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</si>
  <si>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</si>
  <si>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</si>
  <si>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</si>
  <si>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</si>
  <si>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</si>
  <si>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</si>
  <si>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</si>
  <si>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</si>
  <si>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</si>
  <si>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</si>
  <si>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</si>
  <si>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</si>
  <si>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</si>
  <si>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</si>
  <si>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</si>
  <si>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</si>
  <si>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</si>
  <si>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</si>
  <si>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</si>
  <si>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</si>
  <si>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</si>
  <si>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</si>
  <si>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</si>
  <si>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</si>
  <si>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</si>
  <si>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</si>
  <si>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</si>
  <si>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</si>
  <si>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</si>
  <si>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</si>
  <si>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</si>
  <si>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</si>
  <si>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</si>
  <si>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</si>
  <si>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</si>
  <si>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</si>
  <si>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</si>
  <si>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</si>
  <si>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</si>
  <si>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</si>
  <si>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</si>
  <si>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</si>
  <si>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</si>
  <si>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</si>
  <si>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</si>
  <si>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</si>
  <si>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</si>
  <si>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</si>
  <si>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</si>
  <si>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</si>
  <si>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</si>
  <si>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</si>
  <si>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</si>
  <si>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</si>
  <si>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</si>
  <si>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</si>
  <si>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</si>
  <si>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</si>
  <si>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</si>
  <si>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</si>
  <si>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</si>
  <si>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</si>
  <si>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</si>
  <si>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</si>
  <si>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</si>
  <si>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</si>
  <si>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</si>
  <si>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</si>
  <si>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</si>
  <si>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</si>
  <si>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</si>
  <si>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</si>
  <si>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</si>
  <si>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</si>
  <si>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</si>
  <si>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</si>
  <si>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</si>
  <si>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</si>
  <si>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</si>
  <si>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</si>
  <si>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</si>
  <si>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</si>
  <si>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</si>
  <si>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</si>
  <si>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</si>
  <si>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</si>
  <si>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</si>
  <si>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</si>
  <si>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</si>
  <si>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</si>
  <si>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</si>
  <si>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</si>
  <si>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</si>
  <si>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</si>
  <si>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</si>
  <si>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</si>
  <si>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</si>
  <si>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</si>
  <si>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</si>
  <si>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</si>
  <si>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</si>
  <si>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栃木県鹿沼市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</si>
  <si>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</si>
  <si>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</si>
  <si>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</si>
  <si>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</si>
  <si>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</si>
  <si>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</si>
  <si>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</si>
  <si>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</si>
  <si>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</si>
  <si>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</si>
  <si>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</si>
  <si>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</si>
  <si>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</si>
  <si>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</si>
  <si>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</si>
  <si>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</si>
  <si>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</si>
  <si>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</si>
  <si>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</si>
  <si>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</si>
  <si>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</si>
  <si>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</si>
  <si>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</si>
  <si>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</si>
  <si>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</si>
  <si>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</si>
  <si>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</si>
  <si>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</si>
  <si>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</si>
  <si>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</si>
  <si>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</si>
  <si>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</si>
  <si>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</si>
  <si>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</si>
  <si>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</si>
  <si>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</si>
  <si>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</si>
  <si>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</si>
  <si>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</si>
  <si>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</si>
  <si>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</si>
  <si>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公設地方卸売市場事業費特別会計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</si>
  <si>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</si>
  <si>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</si>
  <si>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</si>
  <si>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</si>
  <si>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</si>
  <si>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</si>
  <si>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</si>
  <si>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</si>
  <si>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</si>
  <si>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</si>
  <si>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</si>
  <si>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</si>
  <si>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</si>
  <si>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</si>
  <si>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</si>
  <si>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</si>
  <si>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</si>
  <si>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</si>
  <si>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</si>
  <si>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</si>
  <si>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</si>
  <si>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</si>
  <si>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</si>
  <si>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</si>
  <si>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</si>
  <si>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</si>
  <si>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</si>
  <si>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</si>
  <si>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</si>
  <si>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</si>
  <si>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</si>
  <si>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</si>
  <si>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</si>
  <si>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</si>
  <si>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</si>
  <si>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</si>
  <si>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</si>
  <si>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</si>
  <si>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</si>
  <si>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</si>
  <si>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</si>
  <si>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</si>
  <si>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</si>
  <si>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</si>
  <si>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</si>
  <si>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</si>
  <si>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</si>
  <si>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</si>
  <si>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</si>
  <si>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</si>
  <si>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</si>
  <si>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</si>
  <si>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</si>
  <si>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</si>
  <si>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</si>
  <si>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</si>
  <si>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</si>
  <si>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</si>
  <si>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</si>
  <si>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</si>
  <si>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</si>
  <si>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</si>
  <si>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</si>
  <si>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</si>
  <si>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</si>
  <si>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</si>
  <si>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</si>
  <si>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</si>
  <si>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</si>
  <si>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</si>
  <si>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</si>
  <si>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</si>
  <si>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</si>
  <si>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</si>
  <si>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</si>
  <si>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</si>
  <si>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</si>
  <si>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</si>
  <si>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</si>
  <si>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</si>
  <si>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</si>
  <si>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</si>
  <si>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</si>
  <si>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</si>
  <si>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</si>
  <si>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</si>
  <si>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</si>
  <si>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</si>
  <si>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</si>
  <si>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</si>
  <si>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</si>
  <si>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</si>
  <si>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</si>
  <si>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</si>
  <si>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</si>
  <si>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</si>
  <si>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</si>
  <si>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</si>
  <si>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</si>
  <si>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</si>
  <si>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</si>
  <si>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</si>
  <si>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</si>
  <si>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</si>
  <si>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</si>
  <si>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</si>
  <si>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</si>
  <si>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</si>
  <si>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</si>
  <si>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</si>
  <si>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</si>
  <si>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</si>
  <si>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</si>
  <si>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</si>
  <si>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</si>
  <si>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</si>
  <si>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</si>
  <si>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</si>
  <si>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</si>
  <si>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</si>
  <si>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</si>
  <si>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</si>
  <si>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</si>
  <si>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</si>
  <si>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</si>
  <si>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</si>
  <si>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</si>
  <si>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</si>
  <si>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</si>
  <si>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</si>
  <si>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</si>
  <si>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</si>
  <si>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</si>
  <si>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</si>
  <si>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</si>
  <si>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</si>
  <si>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</si>
  <si>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</si>
  <si>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</si>
  <si>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</si>
  <si>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</si>
  <si>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</si>
  <si>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</si>
  <si>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</si>
  <si>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</si>
  <si>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</si>
  <si>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</si>
  <si>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</si>
  <si>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</si>
  <si>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</si>
  <si>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</si>
  <si>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</si>
  <si>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</si>
  <si>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</si>
  <si>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</si>
  <si>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</si>
  <si>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</si>
  <si>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</si>
  <si>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2.26</t>
  </si>
  <si>
    <t>水道事業会計</t>
  </si>
  <si>
    <t>一般会計</t>
  </si>
  <si>
    <t>国民健康保険特別会計</t>
  </si>
  <si>
    <t>下水道事業会計</t>
  </si>
  <si>
    <t>介護保険特別会計</t>
  </si>
  <si>
    <t>後期高齢者医療特別会計</t>
  </si>
  <si>
    <t>公設地方卸売市場事業費特別会計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</si>
  <si>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</si>
  <si>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</si>
  <si>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</si>
  <si>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</si>
  <si>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</si>
  <si>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</si>
  <si>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</si>
  <si>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</si>
  <si>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(庁舎建設基金(R02年度末現在))</t>
    <phoneticPr fontId="5"/>
  </si>
  <si>
    <t>(公共施設整備基金(R02年度末現在))</t>
    <phoneticPr fontId="5"/>
  </si>
  <si>
    <t>(森林環境整備促進基金(R02年度末現在))</t>
    <rPh sb="1" eb="3">
      <t>シンリン</t>
    </rPh>
    <rPh sb="3" eb="5">
      <t>カンキョウ</t>
    </rPh>
    <rPh sb="5" eb="7">
      <t>セイビ</t>
    </rPh>
    <rPh sb="7" eb="9">
      <t>ソクシン</t>
    </rPh>
    <rPh sb="9" eb="11">
      <t>キキン</t>
    </rPh>
    <phoneticPr fontId="5"/>
  </si>
  <si>
    <t>(かぬま・あわの振興基金(R02年度末現在))</t>
    <phoneticPr fontId="5"/>
  </si>
  <si>
    <t>(後継者対策基金(R02年度末現在))</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</si>
  <si>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</si>
  <si>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</si>
  <si>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</si>
  <si>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</si>
  <si>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</si>
  <si>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</si>
  <si>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</si>
  <si>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鹿沼市農業公社</t>
    <rPh sb="0" eb="3">
      <t>カヌマシ</t>
    </rPh>
    <rPh sb="3" eb="5">
      <t>ノウギョウ</t>
    </rPh>
    <rPh sb="5" eb="7">
      <t>コウシャ</t>
    </rPh>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</si>
  <si>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</si>
  <si>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</si>
  <si>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</si>
  <si>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</si>
  <si>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</si>
  <si>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</si>
  <si>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</si>
  <si>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</si>
  <si>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</si>
  <si>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</si>
  <si>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</si>
  <si>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</si>
  <si>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</si>
  <si>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</si>
  <si>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</si>
  <si>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</si>
  <si>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</si>
  <si>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</si>
  <si>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</si>
  <si>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</si>
  <si>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</si>
  <si>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</si>
  <si>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</si>
  <si>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</si>
  <si>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第５期財政健全化推進計画のもと行財政運営を実施し、地方債現在高や公営企業債等繰入見込額の減により前年度に引き続きマイナスとなった。新庁舎建設等の大規模事業が始まり、借入額の増加が見込まれるが、引き続き健全な財政運営を行い将来負担の軽減に努めていく。
また、有形固定資産減価償却率は類似団体より高い水準であり、老朽化が進行する施設等を多く保有しているため、今後は鹿沼市公共施設等総合管理計画に基づき長寿命化並びに施設の効果的・効率的な配置を推進する必要がある。</t>
    <rPh sb="90" eb="91">
      <t>ハジ</t>
    </rPh>
    <rPh sb="94" eb="96">
      <t>カリイレ</t>
    </rPh>
    <rPh sb="96" eb="97">
      <t>ガク</t>
    </rPh>
    <rPh sb="98" eb="100">
      <t>ゾウカ</t>
    </rPh>
    <rPh sb="101" eb="103">
      <t>ミコ</t>
    </rPh>
    <rPh sb="158" eb="159">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</si>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</sst>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937-4F2E-9423-9781A5F427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28643</c:v>
                </c:pt>
                <c:pt idx="1">
                  <c:v>35059</c:v>
                </c:pt>
                <c:pt idx="2">
                  <c:v>34428</c:v>
                </c:pt>
                <c:pt idx="3">
                  <c:v>41926</c:v>
                </c:pt>
                <c:pt idx="4">
                  <c:v>62785</c:v>
                </c:pt>
              </c:numCache>
            </c:numRef>
          </c:val>
          <c:smooth val="0"/>
          <c:extLst>
            <c:ext xmlns:c16="http://schemas.microsoft.com/office/drawing/2014/chart" uri="{C3380CC4-5D6E-409C-BE32-E72D297353CC}">
              <c16:uniqueId val="{00000001-F937-4F2E-9423-9781A5F427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5.88</c:v>
                </c:pt>
                <c:pt idx="1">
                  <c:v>3.3</c:v>
                </c:pt>
                <c:pt idx="2">
                  <c:v>4.42</c:v>
                </c:pt>
                <c:pt idx="3">
                  <c:v>4.6399999999999997</c:v>
                </c:pt>
                <c:pt idx="4">
                  <c:v>7.17</c:v>
                </c:pt>
              </c:numCache>
            </c:numRef>
          </c:val>
          <c:extLst>
            <c:ext xmlns:c16="http://schemas.microsoft.com/office/drawing/2014/chart" uri="{C3380CC4-5D6E-409C-BE32-E72D297353CC}">
              <c16:uniqueId val="{00000000-FBB1-4154-B3E8-15443F7D83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13.34</c:v>
                </c:pt>
                <c:pt idx="1">
                  <c:v>16.68</c:v>
                </c:pt>
                <c:pt idx="2">
                  <c:v>17.97</c:v>
                </c:pt>
                <c:pt idx="3">
                  <c:v>15.52</c:v>
                </c:pt>
                <c:pt idx="4">
                  <c:v>13.95</c:v>
                </c:pt>
              </c:numCache>
            </c:numRef>
          </c:val>
          <c:extLst>
            <c:ext xmlns:c16="http://schemas.microsoft.com/office/drawing/2014/chart" uri="{C3380CC4-5D6E-409C-BE32-E72D297353CC}">
              <c16:uniqueId val="{00000001-FBB1-4154-B3E8-15443F7D83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0.78</c:v>
                </c:pt>
                <c:pt idx="2">
                  <c:v>2.52</c:v>
                </c:pt>
                <c:pt idx="3">
                  <c:v>-2.2599999999999998</c:v>
                </c:pt>
                <c:pt idx="4">
                  <c:v>1.34</c:v>
                </c:pt>
              </c:numCache>
            </c:numRef>
          </c:val>
          <c:smooth val="0"/>
          <c:extLst>
            <c:ext xmlns:c16="http://schemas.microsoft.com/office/drawing/2014/chart" uri="{C3380CC4-5D6E-409C-BE32-E72D297353CC}">
              <c16:uniqueId val="{00000002-FBB1-4154-B3E8-15443F7D83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0.28999999999999998</c:v>
                </c:pt>
                <c:pt idx="4">
                  <c:v>#N/A</c:v>
                </c:pt>
                <c:pt idx="5">
                  <c:v>0.28999999999999998</c:v>
                </c:pt>
                <c:pt idx="6">
                  <c:v>#N/A</c:v>
                </c:pt>
                <c:pt idx="7">
                  <c:v>3.81</c:v>
                </c:pt>
                <c:pt idx="8">
                  <c:v>0</c:v>
                </c:pt>
                <c:pt idx="9">
                  <c:v>0</c:v>
                </c:pt>
              </c:numCache>
            </c:numRef>
          </c:val>
          <c:extLst>
            <c:ext xmlns:c16="http://schemas.microsoft.com/office/drawing/2014/chart" uri="{C3380CC4-5D6E-409C-BE32-E72D297353CC}">
              <c16:uniqueId val="{00000000-4EDC-4E18-8419-215AEA5A37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DC-4E18-8419-215AEA5A37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DC-4E18-8419-215AEA5A373B}"/>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EDC-4E18-8419-215AEA5A37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0.02</c:v>
                </c:pt>
                <c:pt idx="4">
                  <c:v>#N/A</c:v>
                </c:pt>
                <c:pt idx="5">
                  <c:v>0.06</c:v>
                </c:pt>
                <c:pt idx="6">
                  <c:v>#N/A</c:v>
                </c:pt>
                <c:pt idx="7">
                  <c:v>0.06</c:v>
                </c:pt>
                <c:pt idx="8">
                  <c:v>#N/A</c:v>
                </c:pt>
                <c:pt idx="9">
                  <c:v>0.04</c:v>
                </c:pt>
              </c:numCache>
            </c:numRef>
          </c:val>
          <c:extLst>
            <c:ext xmlns:c16="http://schemas.microsoft.com/office/drawing/2014/chart" uri="{C3380CC4-5D6E-409C-BE32-E72D297353CC}">
              <c16:uniqueId val="{00000004-4EDC-4E18-8419-215AEA5A373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0.72</c:v>
                </c:pt>
                <c:pt idx="4">
                  <c:v>#N/A</c:v>
                </c:pt>
                <c:pt idx="5">
                  <c:v>0.73</c:v>
                </c:pt>
                <c:pt idx="6">
                  <c:v>#N/A</c:v>
                </c:pt>
                <c:pt idx="7">
                  <c:v>0.74</c:v>
                </c:pt>
                <c:pt idx="8">
                  <c:v>#N/A</c:v>
                </c:pt>
                <c:pt idx="9">
                  <c:v>0.63</c:v>
                </c:pt>
              </c:numCache>
            </c:numRef>
          </c:val>
          <c:extLst>
            <c:ext xmlns:c16="http://schemas.microsoft.com/office/drawing/2014/chart" uri="{C3380CC4-5D6E-409C-BE32-E72D297353CC}">
              <c16:uniqueId val="{00000005-4EDC-4E18-8419-215AEA5A37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c:ext xmlns:c16="http://schemas.microsoft.com/office/drawing/2014/chart" uri="{C3380CC4-5D6E-409C-BE32-E72D297353CC}">
              <c16:uniqueId val="{00000006-4EDC-4E18-8419-215AEA5A373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6.01</c:v>
                </c:pt>
                <c:pt idx="2">
                  <c:v>#N/A</c:v>
                </c:pt>
                <c:pt idx="3">
                  <c:v>4.58</c:v>
                </c:pt>
                <c:pt idx="4">
                  <c:v>#N/A</c:v>
                </c:pt>
                <c:pt idx="5">
                  <c:v>1.31</c:v>
                </c:pt>
                <c:pt idx="6">
                  <c:v>#N/A</c:v>
                </c:pt>
                <c:pt idx="7">
                  <c:v>0.75</c:v>
                </c:pt>
                <c:pt idx="8">
                  <c:v>#N/A</c:v>
                </c:pt>
                <c:pt idx="9">
                  <c:v>1.32</c:v>
                </c:pt>
              </c:numCache>
            </c:numRef>
          </c:val>
          <c:extLst>
            <c:ext xmlns:c16="http://schemas.microsoft.com/office/drawing/2014/chart" uri="{C3380CC4-5D6E-409C-BE32-E72D297353CC}">
              <c16:uniqueId val="{00000007-4EDC-4E18-8419-215AEA5A37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5.88</c:v>
                </c:pt>
                <c:pt idx="2">
                  <c:v>#N/A</c:v>
                </c:pt>
                <c:pt idx="3">
                  <c:v>3.3</c:v>
                </c:pt>
                <c:pt idx="4">
                  <c:v>#N/A</c:v>
                </c:pt>
                <c:pt idx="5">
                  <c:v>4.42</c:v>
                </c:pt>
                <c:pt idx="6">
                  <c:v>#N/A</c:v>
                </c:pt>
                <c:pt idx="7">
                  <c:v>4.63</c:v>
                </c:pt>
                <c:pt idx="8">
                  <c:v>#N/A</c:v>
                </c:pt>
                <c:pt idx="9">
                  <c:v>7.15</c:v>
                </c:pt>
              </c:numCache>
            </c:numRef>
          </c:val>
          <c:extLst>
            <c:ext xmlns:c16="http://schemas.microsoft.com/office/drawing/2014/chart" uri="{C3380CC4-5D6E-409C-BE32-E72D297353CC}">
              <c16:uniqueId val="{00000008-4EDC-4E18-8419-215AEA5A37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14.87</c:v>
                </c:pt>
                <c:pt idx="2">
                  <c:v>#N/A</c:v>
                </c:pt>
                <c:pt idx="3">
                  <c:v>14.1</c:v>
                </c:pt>
                <c:pt idx="4">
                  <c:v>#N/A</c:v>
                </c:pt>
                <c:pt idx="5">
                  <c:v>14.17</c:v>
                </c:pt>
                <c:pt idx="6">
                  <c:v>#N/A</c:v>
                </c:pt>
                <c:pt idx="7">
                  <c:v>14.22</c:v>
                </c:pt>
                <c:pt idx="8">
                  <c:v>#N/A</c:v>
                </c:pt>
                <c:pt idx="9">
                  <c:v>14.48</c:v>
                </c:pt>
              </c:numCache>
            </c:numRef>
          </c:val>
          <c:extLst>
            <c:ext xmlns:c16="http://schemas.microsoft.com/office/drawing/2014/chart" uri="{C3380CC4-5D6E-409C-BE32-E72D297353CC}">
              <c16:uniqueId val="{00000009-4EDC-4E18-8419-215AEA5A37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4219</c:v>
                </c:pt>
                <c:pt idx="5">
                  <c:v>4166</c:v>
                </c:pt>
                <c:pt idx="8">
                  <c:v>4191</c:v>
                </c:pt>
                <c:pt idx="11">
                  <c:v>4180</c:v>
                </c:pt>
                <c:pt idx="14">
                  <c:v>3913</c:v>
                </c:pt>
              </c:numCache>
            </c:numRef>
          </c:val>
          <c:extLst>
            <c:ext xmlns:c16="http://schemas.microsoft.com/office/drawing/2014/chart" uri="{C3380CC4-5D6E-409C-BE32-E72D297353CC}">
              <c16:uniqueId val="{00000000-FD3D-4A53-AF58-7E684193C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3D-4A53-AF58-7E684193C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3D-4A53-AF58-7E684193C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16</c:v>
                </c:pt>
                <c:pt idx="6">
                  <c:v>16</c:v>
                </c:pt>
                <c:pt idx="9">
                  <c:v>16</c:v>
                </c:pt>
                <c:pt idx="12">
                  <c:v>16</c:v>
                </c:pt>
              </c:numCache>
            </c:numRef>
          </c:val>
          <c:extLst>
            <c:ext xmlns:c16="http://schemas.microsoft.com/office/drawing/2014/chart" uri="{C3380CC4-5D6E-409C-BE32-E72D297353CC}">
              <c16:uniqueId val="{00000003-FD3D-4A53-AF58-7E684193C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1209</c:v>
                </c:pt>
                <c:pt idx="3">
                  <c:v>1244</c:v>
                </c:pt>
                <c:pt idx="6">
                  <c:v>1144</c:v>
                </c:pt>
                <c:pt idx="9">
                  <c:v>1037</c:v>
                </c:pt>
                <c:pt idx="12">
                  <c:v>798</c:v>
                </c:pt>
              </c:numCache>
            </c:numRef>
          </c:val>
          <c:extLst>
            <c:ext xmlns:c16="http://schemas.microsoft.com/office/drawing/2014/chart" uri="{C3380CC4-5D6E-409C-BE32-E72D297353CC}">
              <c16:uniqueId val="{00000004-FD3D-4A53-AF58-7E684193C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FD3D-4A53-AF58-7E684193C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3D-4A53-AF58-7E684193C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3506</c:v>
                </c:pt>
                <c:pt idx="3">
                  <c:v>3476</c:v>
                </c:pt>
                <c:pt idx="6">
                  <c:v>3444</c:v>
                </c:pt>
                <c:pt idx="9">
                  <c:v>3526</c:v>
                </c:pt>
                <c:pt idx="12">
                  <c:v>3319</c:v>
                </c:pt>
              </c:numCache>
            </c:numRef>
          </c:val>
          <c:extLst>
            <c:ext xmlns:c16="http://schemas.microsoft.com/office/drawing/2014/chart" uri="{C3380CC4-5D6E-409C-BE32-E72D297353CC}">
              <c16:uniqueId val="{00000007-FD3D-4A53-AF58-7E684193CE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672</c:v>
                </c:pt>
                <c:pt idx="5">
                  <c:v>#N/A</c:v>
                </c:pt>
                <c:pt idx="6">
                  <c:v>#N/A</c:v>
                </c:pt>
                <c:pt idx="7">
                  <c:v>515</c:v>
                </c:pt>
                <c:pt idx="8">
                  <c:v>#N/A</c:v>
                </c:pt>
                <c:pt idx="9">
                  <c:v>#N/A</c:v>
                </c:pt>
                <c:pt idx="10">
                  <c:v>501</c:v>
                </c:pt>
                <c:pt idx="11">
                  <c:v>#N/A</c:v>
                </c:pt>
                <c:pt idx="12">
                  <c:v>#N/A</c:v>
                </c:pt>
                <c:pt idx="13">
                  <c:v>322</c:v>
                </c:pt>
                <c:pt idx="14">
                  <c:v>#N/A</c:v>
                </c:pt>
              </c:numCache>
            </c:numRef>
          </c:val>
          <c:smooth val="0"/>
          <c:extLst>
            <c:ext xmlns:c16="http://schemas.microsoft.com/office/drawing/2014/chart" uri="{C3380CC4-5D6E-409C-BE32-E72D297353CC}">
              <c16:uniqueId val="{00000008-FD3D-4A53-AF58-7E684193CE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35863</c:v>
                </c:pt>
                <c:pt idx="5">
                  <c:v>34913</c:v>
                </c:pt>
                <c:pt idx="8">
                  <c:v>34041</c:v>
                </c:pt>
                <c:pt idx="11">
                  <c:v>33218</c:v>
                </c:pt>
                <c:pt idx="14">
                  <c:v>33371</c:v>
                </c:pt>
              </c:numCache>
            </c:numRef>
          </c:val>
          <c:extLst>
            <c:ext xmlns:c16="http://schemas.microsoft.com/office/drawing/2014/chart" uri="{C3380CC4-5D6E-409C-BE32-E72D297353CC}">
              <c16:uniqueId val="{00000000-4E96-47F7-B840-8A1B99ECAF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4726</c:v>
                </c:pt>
                <c:pt idx="5">
                  <c:v>4401</c:v>
                </c:pt>
                <c:pt idx="8">
                  <c:v>4146</c:v>
                </c:pt>
                <c:pt idx="11">
                  <c:v>3854</c:v>
                </c:pt>
                <c:pt idx="14">
                  <c:v>3508</c:v>
                </c:pt>
              </c:numCache>
            </c:numRef>
          </c:val>
          <c:extLst>
            <c:ext xmlns:c16="http://schemas.microsoft.com/office/drawing/2014/chart" uri="{C3380CC4-5D6E-409C-BE32-E72D297353CC}">
              <c16:uniqueId val="{00000001-4E96-47F7-B840-8A1B99ECAF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8849</c:v>
                </c:pt>
                <c:pt idx="5">
                  <c:v>11121</c:v>
                </c:pt>
                <c:pt idx="8">
                  <c:v>12192</c:v>
                </c:pt>
                <c:pt idx="11">
                  <c:v>11290</c:v>
                </c:pt>
                <c:pt idx="14">
                  <c:v>9439</c:v>
                </c:pt>
              </c:numCache>
            </c:numRef>
          </c:val>
          <c:extLst>
            <c:ext xmlns:c16="http://schemas.microsoft.com/office/drawing/2014/chart" uri="{C3380CC4-5D6E-409C-BE32-E72D297353CC}">
              <c16:uniqueId val="{00000002-4E96-47F7-B840-8A1B99ECAF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96-47F7-B840-8A1B99ECAF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96-47F7-B840-8A1B99ECAF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66</c:v>
                </c:pt>
                <c:pt idx="3">
                  <c:v>60</c:v>
                </c:pt>
                <c:pt idx="6">
                  <c:v>57</c:v>
                </c:pt>
                <c:pt idx="9">
                  <c:v>15</c:v>
                </c:pt>
                <c:pt idx="12">
                  <c:v>15</c:v>
                </c:pt>
              </c:numCache>
            </c:numRef>
          </c:val>
          <c:extLst>
            <c:ext xmlns:c16="http://schemas.microsoft.com/office/drawing/2014/chart" uri="{C3380CC4-5D6E-409C-BE32-E72D297353CC}">
              <c16:uniqueId val="{00000005-4E96-47F7-B840-8A1B99ECAF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6681</c:v>
                </c:pt>
                <c:pt idx="3">
                  <c:v>6763</c:v>
                </c:pt>
                <c:pt idx="6">
                  <c:v>6425</c:v>
                </c:pt>
                <c:pt idx="9">
                  <c:v>6281</c:v>
                </c:pt>
                <c:pt idx="12">
                  <c:v>6115</c:v>
                </c:pt>
              </c:numCache>
            </c:numRef>
          </c:val>
          <c:extLst>
            <c:ext xmlns:c16="http://schemas.microsoft.com/office/drawing/2014/chart" uri="{C3380CC4-5D6E-409C-BE32-E72D297353CC}">
              <c16:uniqueId val="{00000006-4E96-47F7-B840-8A1B99ECAF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105</c:v>
                </c:pt>
                <c:pt idx="6">
                  <c:v>85</c:v>
                </c:pt>
                <c:pt idx="9">
                  <c:v>64</c:v>
                </c:pt>
                <c:pt idx="12">
                  <c:v>43</c:v>
                </c:pt>
              </c:numCache>
            </c:numRef>
          </c:val>
          <c:extLst>
            <c:ext xmlns:c16="http://schemas.microsoft.com/office/drawing/2014/chart" uri="{C3380CC4-5D6E-409C-BE32-E72D297353CC}">
              <c16:uniqueId val="{00000007-4E96-47F7-B840-8A1B99ECAF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12599</c:v>
                </c:pt>
                <c:pt idx="3">
                  <c:v>11252</c:v>
                </c:pt>
                <c:pt idx="6">
                  <c:v>10665</c:v>
                </c:pt>
                <c:pt idx="9">
                  <c:v>10193</c:v>
                </c:pt>
                <c:pt idx="12">
                  <c:v>8923</c:v>
                </c:pt>
              </c:numCache>
            </c:numRef>
          </c:val>
          <c:extLst>
            <c:ext xmlns:c16="http://schemas.microsoft.com/office/drawing/2014/chart" uri="{C3380CC4-5D6E-409C-BE32-E72D297353CC}">
              <c16:uniqueId val="{00000008-4E96-47F7-B840-8A1B99ECAF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96-47F7-B840-8A1B99ECAF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28461</c:v>
                </c:pt>
                <c:pt idx="3">
                  <c:v>27407</c:v>
                </c:pt>
                <c:pt idx="6">
                  <c:v>26665</c:v>
                </c:pt>
                <c:pt idx="9">
                  <c:v>26060</c:v>
                </c:pt>
                <c:pt idx="12">
                  <c:v>27421</c:v>
                </c:pt>
              </c:numCache>
            </c:numRef>
          </c:val>
          <c:extLst>
            <c:ext xmlns:c16="http://schemas.microsoft.com/office/drawing/2014/chart" uri="{C3380CC4-5D6E-409C-BE32-E72D297353CC}">
              <c16:uniqueId val="{0000000A-4E96-47F7-B840-8A1B99ECAF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96-47F7-B840-8A1B99ECAF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4096</c:v>
                </c:pt>
                <c:pt idx="1">
                  <c:v>3534</c:v>
                </c:pt>
                <c:pt idx="2">
                  <c:v>3238</c:v>
                </c:pt>
              </c:numCache>
            </c:numRef>
          </c:val>
          <c:extLst>
            <c:ext xmlns:c16="http://schemas.microsoft.com/office/drawing/2014/chart" uri="{C3380CC4-5D6E-409C-BE32-E72D297353CC}">
              <c16:uniqueId val="{00000000-056D-4AE7-96FA-AC1977BEC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c:v>
                </c:pt>
                <c:pt idx="1">
                  <c:v>312</c:v>
                </c:pt>
                <c:pt idx="2">
                  <c:v>313</c:v>
                </c:pt>
              </c:numCache>
            </c:numRef>
          </c:val>
          <c:extLst>
            <c:ext xmlns:c16="http://schemas.microsoft.com/office/drawing/2014/chart" uri="{C3380CC4-5D6E-409C-BE32-E72D297353CC}">
              <c16:uniqueId val="{00000001-056D-4AE7-96FA-AC1977BEC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5658</c:v>
                </c:pt>
                <c:pt idx="1">
                  <c:v>5499</c:v>
                </c:pt>
                <c:pt idx="2">
                  <c:v>4325</c:v>
                </c:pt>
              </c:numCache>
            </c:numRef>
          </c:val>
          <c:extLst>
            <c:ext xmlns:c16="http://schemas.microsoft.com/office/drawing/2014/chart" uri="{C3380CC4-5D6E-409C-BE32-E72D297353CC}">
              <c16:uniqueId val="{00000002-056D-4AE7-96FA-AC1977BEC0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{50D1F193-12E9-48F8-9F42-4C16342546C7}</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C4-49AF-94AD-E14CBD62C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{7F125AC4-0F87-47A2-BD14-C75A31C3E99C}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4-49AF-94AD-E14CBD62C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{02018399-D5A8-4FB3-8FF6-97547BF95C42}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4-49AF-94AD-E14CBD62C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{68B00687-C53C-4FF1-98AB-80C7D329CD3F}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4-49AF-94AD-E14CBD62C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{461B4D37-B27E-4C99-90A2-03788AB49E6C}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4-49AF-94AD-E14CBD62C4E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{38D7938F-8EC2-4F41-94EE-14030DEDA618}</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C4-49AF-94AD-E14CBD62C4E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{BDFD31CD-02FA-4D96-A7C6-15A42F34730D}</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C4-49AF-94AD-E14CBD62C4E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{31C5BE02-58DF-47EA-93AE-7DE2199DF347}</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C4-49AF-94AD-E14CBD62C4E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{D84B5091-E155-4433-9698-325A6E16DFE5}</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C4-49AF-94AD-E14CBD62C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46.5</c:v>
                </c:pt>
                <c:pt idx="8">
                  <c:v>58.4</c:v>
                </c:pt>
                <c:pt idx="16">
                  <c:v>60.6</c:v>
                </c:pt>
                <c:pt idx="24">
                  <c:v>50.4</c:v>
                </c:pt>
                <c:pt idx="32">
                  <c:v>63.4</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C4-49AF-94AD-E14CBD62C4E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{25930FB9-0273-4A6F-B3FF-09F055DEFCE4}</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C4-49AF-94AD-E14CBD62C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{5AF63F60-BB82-4751-980D-04A48B0EEE68}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4-49AF-94AD-E14CBD62C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{41C61B87-C84F-4784-965E-B114ECCCC3FA}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4-49AF-94AD-E14CBD62C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{413616E5-1146-479D-BE5F-508BDEF9B45C}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4-49AF-94AD-E14CBD62C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{241E18BA-0F90-4973-B9E7-0A308BB92904}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4-49AF-94AD-E14CBD62C4EB}"/>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{516BB7F7-86DB-4AC3-96D1-9BE4E7BA89C4}</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C4-49AF-94AD-E14CBD62C4EB}"/>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{566CF34F-62B4-447A-B8E9-CC0F69F84165}</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C4-49AF-94AD-E14CBD62C4EB}"/>
                </c:ext>
              </c:extLst>
            </c:dLbl>
            <c:dLbl>
              <c:idx val="24"/>
              <c:layout>
                <c:manualLayout>
                  <c:x val="-3.8390681010890965E-2"/>
                  <c:y val="-5.810723779258143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{3640156B-CAD9-45F3-BFA1-CA391AB7B681}</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C4-49AF-94AD-E14CBD62C4EB}"/>
                </c:ext>
              </c:extLst>
            </c:dLbl>
            <c:dLbl>
              <c:idx val="32"/>
              <c:layout>
                <c:manualLayout>
                  <c:x val="-2.5640820289577388E-2"/>
                  <c:y val="-7.1370846419148939E-2"/>
                </c:manualLayout>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{CEECD699-6E7A-49A2-AD66-481E8F4334D6}</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C4-49AF-94AD-E14CBD62C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57.2</c:v>
                </c:pt>
                <c:pt idx="8">
                  <c:v>58.5</c:v>
                </c:pt>
                <c:pt idx="16">
                  <c:v>59.8</c:v>
                </c:pt>
                <c:pt idx="24">
                  <c:v>61.1</c:v>
                </c:pt>
                <c:pt idx="32">
                  <c:v>61</c:v>
                </c:pt>
              </c:numCache>
            </c:numRef>
          </c:xVal>
          <c:yVal>
            <c:numRef>
              <c:f>[1]公会計指標分析・財政指標組合せ分析表!$BP$55:$DC$55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1C4-49AF-94AD-E14CBD62C4EB}"/>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{96C2FACD-7A80-44F3-B193-78250689B6C5}</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F9-451A-8083-CF274C69D8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{BAFD0D3A-13CD-474C-A577-C1798998AF55}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9-451A-8083-CF274C69D8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{0494ADDE-E264-46ED-BFA7-15F5A5AF8F67}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9-451A-8083-CF274C69D8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{D2563A82-396F-4A90-A30F-AD67B5F1E9CC}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9-451A-8083-CF274C69D8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{6DF0D3B7-72C9-46BA-A15F-7BC8E9940E02}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9-451A-8083-CF274C69D8F8}"/>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{83CBFC77-9AF9-4596-89CB-3E260F426635}</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F9-451A-8083-CF274C69D8F8}"/>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{E3D561A7-7EF6-4AAF-AA90-DBE0DC75DE2B}</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F9-451A-8083-CF274C69D8F8}"/>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{BBC1174B-2CA8-4481-BF0A-D39222A439FC}</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F9-451A-8083-CF274C69D8F8}"/>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{BA648872-C71D-4C1D-8AAF-AC26E10DE4A5}</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F9-451A-8083-CF274C69D8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3.7</c:v>
                </c:pt>
                <c:pt idx="8">
                  <c:v>3.4</c:v>
                </c:pt>
                <c:pt idx="16">
                  <c:v>3.1</c:v>
                </c:pt>
                <c:pt idx="24">
                  <c:v>2.9</c:v>
                </c:pt>
                <c:pt idx="32">
                  <c:v>2.2999999999999998</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F9-451A-8083-CF274C69D8F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{9370E549-6E4F-4454-9903-90704960AC4D}</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F9-451A-8083-CF274C69D8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{188B44BE-A321-4BAF-B66E-9FF1D778EF6E}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9-451A-8083-CF274C69D8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{26DCE35A-F271-4E5E-8EE5-28DB0FADBFED}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9-451A-8083-CF274C69D8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{4E12FB20-DEE8-4E97-9A50-39560BF216E0}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9-451A-8083-CF274C69D8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{8B5946CF-1A04-4618-892F-FBD01987ED7E}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9-451A-8083-CF274C69D8F8}"/>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{F76FD662-5751-4B3A-8070-5B6BA20F24DA}</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F9-451A-8083-CF274C69D8F8}"/>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{7D3C0EE5-F55E-4B6B-AFEA-8F907C5500BF}</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F9-451A-8083-CF274C69D8F8}"/>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{8771E40A-CD04-4C0B-A3AE-0A234B88F820}</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F9-451A-8083-CF274C69D8F8}"/>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{5E368700-232D-4A5A-A260-408F8F072FD5}</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F9-451A-8083-CF274C69D8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7.5</c:v>
                </c:pt>
                <c:pt idx="8">
                  <c:v>7.2</c:v>
                </c:pt>
                <c:pt idx="16">
                  <c:v>6.9</c:v>
                </c:pt>
                <c:pt idx="24">
                  <c:v>6.6</c:v>
                </c:pt>
                <c:pt idx="32">
                  <c:v>6.4</c:v>
                </c:pt>
              </c:numCache>
            </c:numRef>
          </c:xVal>
          <c:yVal>
            <c:numRef>
              <c:f>[1]公会計指標分析・財政指標組合せ分析表!$BP$77:$DC$77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8F9-451A-8083-CF274C69D8F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３か年平均の実質公債費比率は２．３％で、前年と比較して０．６ポイント減少している。これは、継続して市債発行額の抑制に取り組んでいる成果と考えられる。</a:t>
          </a:r>
        </a:p>
        <a:p>
          <a:r>
            <a:rPr kumimoji="1" lang="ja-JP" altLang="en-US" sz="1400">
              <a:latin typeface="ＭＳ ゴシック" pitchFamily="49" charset="-128"/>
              <a:ea typeface="ＭＳ ゴシック" pitchFamily="49" charset="-128"/>
            </a:rPr>
            <a:t>　今後も「第５期財政健全化推進計画」に基づき、計画的な市債の発行に努め、一層の財政の健全化を図っていく。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a:t>
          </a:r>
          <a:r>
            <a:rPr kumimoji="1" lang="en-US" altLang="ja-JP" sz="1400">
              <a:latin typeface="ＭＳ ゴシック" pitchFamily="49" charset="-128"/>
              <a:ea typeface="ＭＳ ゴシック" pitchFamily="49" charset="-128"/>
            </a:rPr>
            <a:t>1､361</a:t>
          </a:r>
          <a:r>
            <a:rPr kumimoji="1" lang="ja-JP" altLang="en-US" sz="1400">
              <a:latin typeface="ＭＳ ゴシック" pitchFamily="49" charset="-128"/>
              <a:ea typeface="ＭＳ ゴシック" pitchFamily="49" charset="-128"/>
            </a:rPr>
            <a:t>百万円増加し、充当可能財源等については、</a:t>
          </a:r>
          <a:r>
            <a:rPr kumimoji="1" lang="en-US" altLang="ja-JP" sz="1400">
              <a:latin typeface="ＭＳ ゴシック" pitchFamily="49" charset="-128"/>
              <a:ea typeface="ＭＳ ゴシック" pitchFamily="49" charset="-128"/>
            </a:rPr>
            <a:t>1,851</a:t>
          </a:r>
          <a:r>
            <a:rPr kumimoji="1" lang="ja-JP" altLang="en-US" sz="1400">
              <a:latin typeface="ＭＳ ゴシック" pitchFamily="49" charset="-128"/>
              <a:ea typeface="ＭＳ ゴシック" pitchFamily="49" charset="-128"/>
            </a:rPr>
            <a:t>百万円減少している。主な要因として、庁舎建設に伴う市債発行額の増、基金取崩し額の増などが挙げられる。</a:t>
          </a:r>
        </a:p>
        <a:p>
          <a:r>
            <a:rPr kumimoji="1" lang="ja-JP" altLang="en-US" sz="1400">
              <a:latin typeface="ＭＳ ゴシック" pitchFamily="49" charset="-128"/>
              <a:ea typeface="ＭＳ ゴシック" pitchFamily="49" charset="-128"/>
            </a:rPr>
            <a:t>　これらの要因により、分子全体で見ると若干の増となっているが、本年においても将来負担比率は「－」となった。</a:t>
          </a:r>
        </a:p>
        <a:p>
          <a:r>
            <a:rPr kumimoji="1" lang="ja-JP" altLang="en-US" sz="1400">
              <a:latin typeface="ＭＳ ゴシック" pitchFamily="49" charset="-128"/>
              <a:ea typeface="ＭＳ ゴシック" pitchFamily="49" charset="-128"/>
            </a:rPr>
            <a:t>　引き続き「第５期財政健全化推進計画」に基づき、市債の発行の抑制等に取り組み、健全財政の確保に努める。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百万円の減となった。主な理由としては、新型コロナウイルス感染症に対応するため、「財政調整基金」を取り崩したこと、新庁舎整備のため、庁舎建設基金を取り崩したことが挙げられる。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「第５期財政健全化推進計画」に基づき、基金の確保に努めるとともに、特定目的基金の繰入においては、計画的に行う必要がある。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ぬま・あわの振興基金」については、地域振興のために実施する事業に充てるものである。「庁舎建設基金」については、新庁舎建設に充てるものである。「公共施設整備基金」については、公共施設の整備に充てるものである。「森林環境整備促進基金」については、森林の整備及びその促進に関する事業の財源に充てるものである。「後継者対策基金」については、後継者対策事業に充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「庁舎建設基金」については、令和元年度から本格的に事業が始まり、その事業費に充てるため計画的に取崩しを行ったためである。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「かぬま・あわの振興基金」については、ふるさとかぬま寄附金を積み立てたことにより増加している。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現在実施中の新庁舎整備の財源として活用していく。「かぬま・あわの振興基金」は、原資となった合併特例債の償還が令和２年度に完了したことを踏まえ、国県補助金等の特定財源が見込めない施設の更新や修繕等に有効活用していく。「公共施設整備基金」は、「公共施設等総合管理計画」に基づく老朽化した公共施設の更新・修繕に備え、計画的に積み立て、繰入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「第５期財政健全化推進計画」に基づき、財政調整基金残高を平成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億円以上とするという目標のもと、計画的に積み立てを行っていたが、新型コロナウイルス感染症に対応するため、取り崩したことにより大きく減少した。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年度末の残高目標値を標準財政規模の１０％以上となる２３億円を堅持したうえに平成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年度の関東東北豪雨に際し、災害復旧対策に向け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取り崩しを行った経緯を踏まえ、７億円を加えた３０億円とした。令和２年度末において目標は達成しているが、今後、災害等の緊急事態が発生した場合においても、安定した財政基盤を維持でき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においては、類似団体より高い水準であり、今後老朽化は進行する見込みであるため、公共施設等総合管理計画に基づき中長期的な視点で効果的・効率的に公共施設の整備等を行い、公共施設の適正配置を目指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17568</xdr:rowOff>
    </xdr:from>
    <xdr:to>
      <xdr:col>23</xdr:col>
      <xdr:colOff>136525</xdr:colOff>
      <xdr:row>31</xdr:row>
      <xdr:rowOff>119168</xdr:rowOff>
    </xdr:to>
    <xdr:sp macro="" textlink="">
      <xdr:nvSpPr>
        <xdr:cNvPr id="91" name="楕円 90"/>
        <xdr:cNvSpPr/>
      </xdr:nvSpPr>
      <xdr:spPr>
        <a:xfrm>
          <a:off x="47117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167445</xdr:rowOff>
    </xdr:from>
    <xdr:ext cx="405111" cy="259045"/>
    <xdr:sp macro="" textlink="">
      <xdr:nvSpPr>
        <xdr:cNvPr id="92" name="有形固定資産減価償却率該当値テキスト"/>
        <xdr:cNvSpPr txBox="1"/>
      </xdr:nvSpPr>
      <xdr:spPr>
        <a:xfrm>
          <a:off x="4813300" y="608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93" name="楕円 92"/>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31</xdr:row>
      <xdr:rowOff>68368</xdr:rowOff>
    </xdr:to>
    <xdr:cxnSp macro="">
      <xdr:nvCxnSpPr>
        <xdr:cNvPr id="94" name="直線コネクタ 93"/>
        <xdr:cNvCxnSpPr/>
      </xdr:nvCxnSpPr>
      <xdr:spPr>
        <a:xfrm>
          <a:off x="4051300" y="5687060"/>
          <a:ext cx="711200" cy="4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30</xdr:row>
      <xdr:rowOff>139065</xdr:rowOff>
    </xdr:to>
    <xdr:cxnSp macro="">
      <xdr:nvCxnSpPr>
        <xdr:cNvPr id="96" name="直線コネクタ 95"/>
        <xdr:cNvCxnSpPr/>
      </xdr:nvCxnSpPr>
      <xdr:spPr>
        <a:xfrm flipV="1">
          <a:off x="3289300" y="5687060"/>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97" name="楕円 96"/>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139065</xdr:rowOff>
    </xdr:to>
    <xdr:cxnSp macro="">
      <xdr:nvCxnSpPr>
        <xdr:cNvPr id="98" name="直線コネクタ 97"/>
        <xdr:cNvCxnSpPr/>
      </xdr:nvCxnSpPr>
      <xdr:spPr>
        <a:xfrm>
          <a:off x="2527300" y="597492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95250</xdr:rowOff>
    </xdr:from>
    <xdr:to>
      <xdr:col>7</xdr:col>
      <xdr:colOff>187325</xdr:colOff>
      <xdr:row>28</xdr:row>
      <xdr:rowOff>25400</xdr:rowOff>
    </xdr:to>
    <xdr:sp macro="" textlink="">
      <xdr:nvSpPr>
        <xdr:cNvPr id="99" name="楕円 98"/>
        <xdr:cNvSpPr/>
      </xdr:nvSpPr>
      <xdr:spPr>
        <a:xfrm>
          <a:off x="1714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30</xdr:row>
      <xdr:rowOff>59902</xdr:rowOff>
    </xdr:to>
    <xdr:cxnSp macro="">
      <xdr:nvCxnSpPr>
        <xdr:cNvPr id="100" name="直線コネクタ 99"/>
        <xdr:cNvCxnSpPr/>
      </xdr:nvCxnSpPr>
      <xdr:spPr>
        <a:xfrm>
          <a:off x="1765300" y="5546725"/>
          <a:ext cx="762000" cy="4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105"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6"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107" name="n_3mainValue有形固定資産減価償却率"/>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41927</xdr:rowOff>
    </xdr:from>
    <xdr:ext cx="405111" cy="259045"/>
    <xdr:sp macro="" textlink="">
      <xdr:nvSpPr>
        <xdr:cNvPr id="108" name="n_4mainValue有形固定資産減価償却率"/>
        <xdr:cNvSpPr txBox="1"/>
      </xdr:nvSpPr>
      <xdr:spPr>
        <a:xfrm>
          <a:off x="1562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においては、全国平均及び県内平均よりも低い水準となっている。これは、「第５期財政健全化推進計画」のもと健全な財政運営を実施し、将来負担比率等において適正な水準にあるためである。今後も「第６期財政健全化推進計画」に基づき、計画的な地方債の発行を行い、将来世代の負担の減少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55330</xdr:rowOff>
    </xdr:from>
    <xdr:to>
      <xdr:col>76</xdr:col>
      <xdr:colOff>73025</xdr:colOff>
      <xdr:row>29</xdr:row>
      <xdr:rowOff>156930</xdr:rowOff>
    </xdr:to>
    <xdr:sp macro="" textlink="">
      <xdr:nvSpPr>
        <xdr:cNvPr id="153" name="楕円 152"/>
        <xdr:cNvSpPr/>
      </xdr:nvSpPr>
      <xdr:spPr>
        <a:xfrm>
          <a:off x="14744700" y="57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78207</xdr:rowOff>
    </xdr:from>
    <xdr:ext cx="469744" cy="259045"/>
    <xdr:sp macro="" textlink="">
      <xdr:nvSpPr>
        <xdr:cNvPr id="154" name="債務償還比率該当値テキスト"/>
        <xdr:cNvSpPr txBox="1"/>
      </xdr:nvSpPr>
      <xdr:spPr>
        <a:xfrm>
          <a:off x="14846300" y="56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51252</xdr:rowOff>
    </xdr:from>
    <xdr:to>
      <xdr:col>72</xdr:col>
      <xdr:colOff>123825</xdr:colOff>
      <xdr:row>29</xdr:row>
      <xdr:rowOff>152852</xdr:rowOff>
    </xdr:to>
    <xdr:sp macro="" textlink="">
      <xdr:nvSpPr>
        <xdr:cNvPr id="155" name="楕円 154"/>
        <xdr:cNvSpPr/>
      </xdr:nvSpPr>
      <xdr:spPr>
        <a:xfrm>
          <a:off x="14033500" y="57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102052</xdr:rowOff>
    </xdr:from>
    <xdr:to>
      <xdr:col>76</xdr:col>
      <xdr:colOff>22225</xdr:colOff>
      <xdr:row>29</xdr:row>
      <xdr:rowOff>106130</xdr:rowOff>
    </xdr:to>
    <xdr:cxnSp macro="">
      <xdr:nvCxnSpPr>
        <xdr:cNvPr id="156" name="直線コネクタ 155"/>
        <xdr:cNvCxnSpPr/>
      </xdr:nvCxnSpPr>
      <xdr:spPr>
        <a:xfrm>
          <a:off x="14084300" y="5845627"/>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27862</xdr:rowOff>
    </xdr:from>
    <xdr:to>
      <xdr:col>68</xdr:col>
      <xdr:colOff>123825</xdr:colOff>
      <xdr:row>29</xdr:row>
      <xdr:rowOff>129462</xdr:rowOff>
    </xdr:to>
    <xdr:sp macro="" textlink="">
      <xdr:nvSpPr>
        <xdr:cNvPr id="157" name="楕円 156"/>
        <xdr:cNvSpPr/>
      </xdr:nvSpPr>
      <xdr:spPr>
        <a:xfrm>
          <a:off x="13271500" y="57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78662</xdr:rowOff>
    </xdr:from>
    <xdr:to>
      <xdr:col>72</xdr:col>
      <xdr:colOff>73025</xdr:colOff>
      <xdr:row>29</xdr:row>
      <xdr:rowOff>102052</xdr:rowOff>
    </xdr:to>
    <xdr:cxnSp macro="">
      <xdr:nvCxnSpPr>
        <xdr:cNvPr id="158" name="直線コネクタ 157"/>
        <xdr:cNvCxnSpPr/>
      </xdr:nvCxnSpPr>
      <xdr:spPr>
        <a:xfrm>
          <a:off x="13322300" y="5822237"/>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81957</xdr:rowOff>
    </xdr:from>
    <xdr:to>
      <xdr:col>64</xdr:col>
      <xdr:colOff>123825</xdr:colOff>
      <xdr:row>30</xdr:row>
      <xdr:rowOff>12107</xdr:rowOff>
    </xdr:to>
    <xdr:sp macro="" textlink="">
      <xdr:nvSpPr>
        <xdr:cNvPr id="159" name="楕円 158"/>
        <xdr:cNvSpPr/>
      </xdr:nvSpPr>
      <xdr:spPr>
        <a:xfrm>
          <a:off x="12509500" y="5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78662</xdr:rowOff>
    </xdr:from>
    <xdr:to>
      <xdr:col>68</xdr:col>
      <xdr:colOff>73025</xdr:colOff>
      <xdr:row>29</xdr:row>
      <xdr:rowOff>132757</xdr:rowOff>
    </xdr:to>
    <xdr:cxnSp macro="">
      <xdr:nvCxnSpPr>
        <xdr:cNvPr id="160" name="直線コネクタ 159"/>
        <xdr:cNvCxnSpPr/>
      </xdr:nvCxnSpPr>
      <xdr:spPr>
        <a:xfrm flipV="1">
          <a:off x="12560300" y="5822237"/>
          <a:ext cx="7620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159322</xdr:rowOff>
    </xdr:from>
    <xdr:to>
      <xdr:col>60</xdr:col>
      <xdr:colOff>123825</xdr:colOff>
      <xdr:row>30</xdr:row>
      <xdr:rowOff>89472</xdr:rowOff>
    </xdr:to>
    <xdr:sp macro="" textlink="">
      <xdr:nvSpPr>
        <xdr:cNvPr id="161" name="楕円 160"/>
        <xdr:cNvSpPr/>
      </xdr:nvSpPr>
      <xdr:spPr>
        <a:xfrm>
          <a:off x="11747500" y="59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132757</xdr:rowOff>
    </xdr:from>
    <xdr:to>
      <xdr:col>64</xdr:col>
      <xdr:colOff>73025</xdr:colOff>
      <xdr:row>30</xdr:row>
      <xdr:rowOff>38672</xdr:rowOff>
    </xdr:to>
    <xdr:cxnSp macro="">
      <xdr:nvCxnSpPr>
        <xdr:cNvPr id="162" name="直線コネクタ 161"/>
        <xdr:cNvCxnSpPr/>
      </xdr:nvCxnSpPr>
      <xdr:spPr>
        <a:xfrm flipV="1">
          <a:off x="11798300" y="5876332"/>
          <a:ext cx="762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169379</xdr:rowOff>
    </xdr:from>
    <xdr:ext cx="469744" cy="259045"/>
    <xdr:sp macro="" textlink="">
      <xdr:nvSpPr>
        <xdr:cNvPr id="167" name="n_1mainValue債務償還比率"/>
        <xdr:cNvSpPr txBox="1"/>
      </xdr:nvSpPr>
      <xdr:spPr>
        <a:xfrm>
          <a:off x="13836727" y="55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145989</xdr:rowOff>
    </xdr:from>
    <xdr:ext cx="469744" cy="259045"/>
    <xdr:sp macro="" textlink="">
      <xdr:nvSpPr>
        <xdr:cNvPr id="168" name="n_2mainValue債務償還比率"/>
        <xdr:cNvSpPr txBox="1"/>
      </xdr:nvSpPr>
      <xdr:spPr>
        <a:xfrm>
          <a:off x="13087427" y="55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28634</xdr:rowOff>
    </xdr:from>
    <xdr:ext cx="469744" cy="259045"/>
    <xdr:sp macro="" textlink="">
      <xdr:nvSpPr>
        <xdr:cNvPr id="169" name="n_3mainValue債務償還比率"/>
        <xdr:cNvSpPr txBox="1"/>
      </xdr:nvSpPr>
      <xdr:spPr>
        <a:xfrm>
          <a:off x="12325427" y="56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105999</xdr:rowOff>
    </xdr:from>
    <xdr:ext cx="469744" cy="259045"/>
    <xdr:sp macro="" textlink="">
      <xdr:nvSpPr>
        <xdr:cNvPr id="170" name="n_4mainValue債務償還比率"/>
        <xdr:cNvSpPr txBox="1"/>
      </xdr:nvSpPr>
      <xdr:spPr>
        <a:xfrm>
          <a:off x="11563427" y="56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112395</xdr:rowOff>
    </xdr:to>
    <xdr:cxnSp macro="">
      <xdr:nvCxnSpPr>
        <xdr:cNvPr id="76" name="直線コネクタ 75"/>
        <xdr:cNvCxnSpPr/>
      </xdr:nvCxnSpPr>
      <xdr:spPr>
        <a:xfrm>
          <a:off x="3797300" y="64427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99060</xdr:rowOff>
    </xdr:to>
    <xdr:cxnSp macro="">
      <xdr:nvCxnSpPr>
        <xdr:cNvPr id="78" name="直線コネクタ 77"/>
        <xdr:cNvCxnSpPr/>
      </xdr:nvCxnSpPr>
      <xdr:spPr>
        <a:xfrm>
          <a:off x="2908300" y="6385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9525</xdr:rowOff>
    </xdr:to>
    <xdr:cxnSp macro="">
      <xdr:nvCxnSpPr>
        <xdr:cNvPr id="82" name="直線コネクタ 81"/>
        <xdr:cNvCxnSpPr/>
      </xdr:nvCxnSpPr>
      <xdr:spPr>
        <a:xfrm>
          <a:off x="1130300" y="6330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28353</xdr:rowOff>
    </xdr:from>
    <xdr:to>
      <xdr:col>55</xdr:col>
      <xdr:colOff>50800</xdr:colOff>
      <xdr:row>40</xdr:row>
      <xdr:rowOff>129953</xdr:rowOff>
    </xdr:to>
    <xdr:sp macro="" textlink="">
      <xdr:nvSpPr>
        <xdr:cNvPr id="130" name="楕円 129"/>
        <xdr:cNvSpPr/>
      </xdr:nvSpPr>
      <xdr:spPr>
        <a:xfrm>
          <a:off x="10426700" y="6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51230</xdr:rowOff>
    </xdr:from>
    <xdr:ext cx="534377" cy="259045"/>
    <xdr:sp macro="" textlink="">
      <xdr:nvSpPr>
        <xdr:cNvPr id="131" name="【道路】&#10;一人当たり延長該当値テキスト"/>
        <xdr:cNvSpPr txBox="1"/>
      </xdr:nvSpPr>
      <xdr:spPr>
        <a:xfrm>
          <a:off x="10515600" y="67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19723</xdr:rowOff>
    </xdr:from>
    <xdr:to>
      <xdr:col>50</xdr:col>
      <xdr:colOff>165100</xdr:colOff>
      <xdr:row>40</xdr:row>
      <xdr:rowOff>121323</xdr:rowOff>
    </xdr:to>
    <xdr:sp macro="" textlink="">
      <xdr:nvSpPr>
        <xdr:cNvPr id="132" name="楕円 131"/>
        <xdr:cNvSpPr/>
      </xdr:nvSpPr>
      <xdr:spPr>
        <a:xfrm>
          <a:off x="9588500" y="68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70523</xdr:rowOff>
    </xdr:from>
    <xdr:to>
      <xdr:col>55</xdr:col>
      <xdr:colOff>0</xdr:colOff>
      <xdr:row>40</xdr:row>
      <xdr:rowOff>79153</xdr:rowOff>
    </xdr:to>
    <xdr:cxnSp macro="">
      <xdr:nvCxnSpPr>
        <xdr:cNvPr id="133" name="直線コネクタ 132"/>
        <xdr:cNvCxnSpPr/>
      </xdr:nvCxnSpPr>
      <xdr:spPr>
        <a:xfrm>
          <a:off x="9639300" y="6928523"/>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10617</xdr:rowOff>
    </xdr:from>
    <xdr:to>
      <xdr:col>46</xdr:col>
      <xdr:colOff>38100</xdr:colOff>
      <xdr:row>40</xdr:row>
      <xdr:rowOff>112217</xdr:rowOff>
    </xdr:to>
    <xdr:sp macro="" textlink="">
      <xdr:nvSpPr>
        <xdr:cNvPr id="134" name="楕円 133"/>
        <xdr:cNvSpPr/>
      </xdr:nvSpPr>
      <xdr:spPr>
        <a:xfrm>
          <a:off x="8699500" y="68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61417</xdr:rowOff>
    </xdr:from>
    <xdr:to>
      <xdr:col>50</xdr:col>
      <xdr:colOff>114300</xdr:colOff>
      <xdr:row>40</xdr:row>
      <xdr:rowOff>70523</xdr:rowOff>
    </xdr:to>
    <xdr:cxnSp macro="">
      <xdr:nvCxnSpPr>
        <xdr:cNvPr id="135" name="直線コネクタ 134"/>
        <xdr:cNvCxnSpPr/>
      </xdr:nvCxnSpPr>
      <xdr:spPr>
        <a:xfrm>
          <a:off x="8750300" y="6919417"/>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15628</xdr:rowOff>
    </xdr:from>
    <xdr:to>
      <xdr:col>41</xdr:col>
      <xdr:colOff>101600</xdr:colOff>
      <xdr:row>40</xdr:row>
      <xdr:rowOff>117228</xdr:rowOff>
    </xdr:to>
    <xdr:sp macro="" textlink="">
      <xdr:nvSpPr>
        <xdr:cNvPr id="136" name="楕円 135"/>
        <xdr:cNvSpPr/>
      </xdr:nvSpPr>
      <xdr:spPr>
        <a:xfrm>
          <a:off x="7810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61417</xdr:rowOff>
    </xdr:from>
    <xdr:to>
      <xdr:col>45</xdr:col>
      <xdr:colOff>177800</xdr:colOff>
      <xdr:row>40</xdr:row>
      <xdr:rowOff>66428</xdr:rowOff>
    </xdr:to>
    <xdr:cxnSp macro="">
      <xdr:nvCxnSpPr>
        <xdr:cNvPr id="137" name="直線コネクタ 136"/>
        <xdr:cNvCxnSpPr/>
      </xdr:nvCxnSpPr>
      <xdr:spPr>
        <a:xfrm flipV="1">
          <a:off x="7861300" y="6919417"/>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26677</xdr:rowOff>
    </xdr:from>
    <xdr:to>
      <xdr:col>36</xdr:col>
      <xdr:colOff>165100</xdr:colOff>
      <xdr:row>40</xdr:row>
      <xdr:rowOff>128277</xdr:rowOff>
    </xdr:to>
    <xdr:sp macro="" textlink="">
      <xdr:nvSpPr>
        <xdr:cNvPr id="138" name="楕円 137"/>
        <xdr:cNvSpPr/>
      </xdr:nvSpPr>
      <xdr:spPr>
        <a:xfrm>
          <a:off x="6921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66428</xdr:rowOff>
    </xdr:from>
    <xdr:to>
      <xdr:col>41</xdr:col>
      <xdr:colOff>50800</xdr:colOff>
      <xdr:row>40</xdr:row>
      <xdr:rowOff>77477</xdr:rowOff>
    </xdr:to>
    <xdr:cxnSp macro="">
      <xdr:nvCxnSpPr>
        <xdr:cNvPr id="139" name="直線コネクタ 138"/>
        <xdr:cNvCxnSpPr/>
      </xdr:nvCxnSpPr>
      <xdr:spPr>
        <a:xfrm flipV="1">
          <a:off x="6972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137850</xdr:rowOff>
    </xdr:from>
    <xdr:ext cx="534377" cy="259045"/>
    <xdr:sp macro="" textlink="">
      <xdr:nvSpPr>
        <xdr:cNvPr id="144" name="n_1mainValue【道路】&#10;一人当たり延長"/>
        <xdr:cNvSpPr txBox="1"/>
      </xdr:nvSpPr>
      <xdr:spPr>
        <a:xfrm>
          <a:off x="93594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128744</xdr:rowOff>
    </xdr:from>
    <xdr:ext cx="534377" cy="259045"/>
    <xdr:sp macro="" textlink="">
      <xdr:nvSpPr>
        <xdr:cNvPr id="145" name="n_2mainValue【道路】&#10;一人当たり延長"/>
        <xdr:cNvSpPr txBox="1"/>
      </xdr:nvSpPr>
      <xdr:spPr>
        <a:xfrm>
          <a:off x="8483111" y="6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133755</xdr:rowOff>
    </xdr:from>
    <xdr:ext cx="534377" cy="259045"/>
    <xdr:sp macro="" textlink="">
      <xdr:nvSpPr>
        <xdr:cNvPr id="146" name="n_3mainValue【道路】&#10;一人当たり延長"/>
        <xdr:cNvSpPr txBox="1"/>
      </xdr:nvSpPr>
      <xdr:spPr>
        <a:xfrm>
          <a:off x="75941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144804</xdr:rowOff>
    </xdr:from>
    <xdr:ext cx="534377" cy="259045"/>
    <xdr:sp macro="" textlink="">
      <xdr:nvSpPr>
        <xdr:cNvPr id="147" name="n_4mainValue【道路】&#10;一人当たり延長"/>
        <xdr:cNvSpPr txBox="1"/>
      </xdr:nvSpPr>
      <xdr:spPr>
        <a:xfrm>
          <a:off x="6705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8" name="楕円 187"/>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9" name="【橋りょう・トンネ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90" name="楕円 189"/>
        <xdr:cNvSpPr/>
      </xdr:nvSpPr>
      <xdr:spPr>
        <a:xfrm>
          <a:off x="3746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137160</xdr:rowOff>
    </xdr:to>
    <xdr:cxnSp macro="">
      <xdr:nvCxnSpPr>
        <xdr:cNvPr id="191" name="直線コネクタ 190"/>
        <xdr:cNvCxnSpPr/>
      </xdr:nvCxnSpPr>
      <xdr:spPr>
        <a:xfrm>
          <a:off x="3797300" y="10391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2" name="楕円 19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104775</xdr:rowOff>
    </xdr:to>
    <xdr:cxnSp macro="">
      <xdr:nvCxnSpPr>
        <xdr:cNvPr id="193" name="直線コネクタ 192"/>
        <xdr:cNvCxnSpPr/>
      </xdr:nvCxnSpPr>
      <xdr:spPr>
        <a:xfrm>
          <a:off x="2908300" y="10378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4" name="楕円 193"/>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91440</xdr:rowOff>
    </xdr:to>
    <xdr:cxnSp macro="">
      <xdr:nvCxnSpPr>
        <xdr:cNvPr id="195" name="直線コネクタ 194"/>
        <xdr:cNvCxnSpPr/>
      </xdr:nvCxnSpPr>
      <xdr:spPr>
        <a:xfrm>
          <a:off x="2019300" y="1035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6" name="楕円 195"/>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64770</xdr:rowOff>
    </xdr:to>
    <xdr:cxnSp macro="">
      <xdr:nvCxnSpPr>
        <xdr:cNvPr id="197" name="直線コネクタ 196"/>
        <xdr:cNvCxnSpPr/>
      </xdr:nvCxnSpPr>
      <xdr:spPr>
        <a:xfrm>
          <a:off x="1130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202" name="n_1mainValue【橋りょう・トンネル】&#10;有形固定資産減価償却率"/>
        <xdr:cNvSpPr txBox="1"/>
      </xdr:nvSpPr>
      <xdr:spPr>
        <a:xfrm>
          <a:off x="3582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3"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4" name="n_3mainValue【橋りょう・トンネル】&#10;有形固定資産減価償却率"/>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5" name="n_4mainValue【橋りょう・トンネル】&#10;有形固定資産減価償却率"/>
        <xdr:cNvSpPr txBox="1"/>
      </xdr:nvSpPr>
      <xdr:spPr>
        <a:xfrm>
          <a:off x="927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104040</xdr:rowOff>
    </xdr:from>
    <xdr:to>
      <xdr:col>55</xdr:col>
      <xdr:colOff>50800</xdr:colOff>
      <xdr:row>62</xdr:row>
      <xdr:rowOff>34190</xdr:rowOff>
    </xdr:to>
    <xdr:sp macro="" textlink="">
      <xdr:nvSpPr>
        <xdr:cNvPr id="243" name="楕円 242"/>
        <xdr:cNvSpPr/>
      </xdr:nvSpPr>
      <xdr:spPr>
        <a:xfrm>
          <a:off x="10426700" y="105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82467</xdr:rowOff>
    </xdr:from>
    <xdr:ext cx="599010" cy="259045"/>
    <xdr:sp macro="" textlink="">
      <xdr:nvSpPr>
        <xdr:cNvPr id="244" name="【橋りょう・トンネル】&#10;一人当たり有形固定資産（償却資産）額該当値テキスト"/>
        <xdr:cNvSpPr txBox="1"/>
      </xdr:nvSpPr>
      <xdr:spPr>
        <a:xfrm>
          <a:off x="10515600" y="1054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107962</xdr:rowOff>
    </xdr:from>
    <xdr:to>
      <xdr:col>50</xdr:col>
      <xdr:colOff>165100</xdr:colOff>
      <xdr:row>62</xdr:row>
      <xdr:rowOff>38112</xdr:rowOff>
    </xdr:to>
    <xdr:sp macro="" textlink="">
      <xdr:nvSpPr>
        <xdr:cNvPr id="245" name="楕円 244"/>
        <xdr:cNvSpPr/>
      </xdr:nvSpPr>
      <xdr:spPr>
        <a:xfrm>
          <a:off x="9588500" y="105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154840</xdr:rowOff>
    </xdr:from>
    <xdr:to>
      <xdr:col>55</xdr:col>
      <xdr:colOff>0</xdr:colOff>
      <xdr:row>61</xdr:row>
      <xdr:rowOff>158762</xdr:rowOff>
    </xdr:to>
    <xdr:cxnSp macro="">
      <xdr:nvCxnSpPr>
        <xdr:cNvPr id="246" name="直線コネクタ 245"/>
        <xdr:cNvCxnSpPr/>
      </xdr:nvCxnSpPr>
      <xdr:spPr>
        <a:xfrm flipV="1">
          <a:off x="9639300" y="10613290"/>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110425</xdr:rowOff>
    </xdr:from>
    <xdr:to>
      <xdr:col>46</xdr:col>
      <xdr:colOff>38100</xdr:colOff>
      <xdr:row>62</xdr:row>
      <xdr:rowOff>40575</xdr:rowOff>
    </xdr:to>
    <xdr:sp macro="" textlink="">
      <xdr:nvSpPr>
        <xdr:cNvPr id="247" name="楕円 246"/>
        <xdr:cNvSpPr/>
      </xdr:nvSpPr>
      <xdr:spPr>
        <a:xfrm>
          <a:off x="8699500" y="105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158762</xdr:rowOff>
    </xdr:from>
    <xdr:to>
      <xdr:col>50</xdr:col>
      <xdr:colOff>114300</xdr:colOff>
      <xdr:row>61</xdr:row>
      <xdr:rowOff>161225</xdr:rowOff>
    </xdr:to>
    <xdr:cxnSp macro="">
      <xdr:nvCxnSpPr>
        <xdr:cNvPr id="248" name="直線コネクタ 247"/>
        <xdr:cNvCxnSpPr/>
      </xdr:nvCxnSpPr>
      <xdr:spPr>
        <a:xfrm flipV="1">
          <a:off x="8750300" y="10617212"/>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115401</xdr:rowOff>
    </xdr:from>
    <xdr:to>
      <xdr:col>41</xdr:col>
      <xdr:colOff>101600</xdr:colOff>
      <xdr:row>62</xdr:row>
      <xdr:rowOff>45551</xdr:rowOff>
    </xdr:to>
    <xdr:sp macro="" textlink="">
      <xdr:nvSpPr>
        <xdr:cNvPr id="249" name="楕円 248"/>
        <xdr:cNvSpPr/>
      </xdr:nvSpPr>
      <xdr:spPr>
        <a:xfrm>
          <a:off x="7810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161225</xdr:rowOff>
    </xdr:from>
    <xdr:to>
      <xdr:col>45</xdr:col>
      <xdr:colOff>177800</xdr:colOff>
      <xdr:row>61</xdr:row>
      <xdr:rowOff>166201</xdr:rowOff>
    </xdr:to>
    <xdr:cxnSp macro="">
      <xdr:nvCxnSpPr>
        <xdr:cNvPr id="250" name="直線コネクタ 249"/>
        <xdr:cNvCxnSpPr/>
      </xdr:nvCxnSpPr>
      <xdr:spPr>
        <a:xfrm flipV="1">
          <a:off x="7861300" y="10619675"/>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120462</xdr:rowOff>
    </xdr:from>
    <xdr:to>
      <xdr:col>36</xdr:col>
      <xdr:colOff>165100</xdr:colOff>
      <xdr:row>62</xdr:row>
      <xdr:rowOff>50612</xdr:rowOff>
    </xdr:to>
    <xdr:sp macro="" textlink="">
      <xdr:nvSpPr>
        <xdr:cNvPr id="251" name="楕円 250"/>
        <xdr:cNvSpPr/>
      </xdr:nvSpPr>
      <xdr:spPr>
        <a:xfrm>
          <a:off x="6921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166201</xdr:rowOff>
    </xdr:from>
    <xdr:to>
      <xdr:col>41</xdr:col>
      <xdr:colOff>50800</xdr:colOff>
      <xdr:row>61</xdr:row>
      <xdr:rowOff>171262</xdr:rowOff>
    </xdr:to>
    <xdr:cxnSp macro="">
      <xdr:nvCxnSpPr>
        <xdr:cNvPr id="252" name="直線コネクタ 251"/>
        <xdr:cNvCxnSpPr/>
      </xdr:nvCxnSpPr>
      <xdr:spPr>
        <a:xfrm flipV="1">
          <a:off x="6972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29239</xdr:rowOff>
    </xdr:from>
    <xdr:ext cx="599010" cy="259045"/>
    <xdr:sp macro="" textlink="">
      <xdr:nvSpPr>
        <xdr:cNvPr id="257" name="n_1mainValue【橋りょう・トンネル】&#10;一人当たり有形固定資産（償却資産）額"/>
        <xdr:cNvSpPr txBox="1"/>
      </xdr:nvSpPr>
      <xdr:spPr>
        <a:xfrm>
          <a:off x="9327095" y="1065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31702</xdr:rowOff>
    </xdr:from>
    <xdr:ext cx="599010" cy="259045"/>
    <xdr:sp macro="" textlink="">
      <xdr:nvSpPr>
        <xdr:cNvPr id="258" name="n_2mainValue【橋りょう・トンネル】&#10;一人当たり有形固定資産（償却資産）額"/>
        <xdr:cNvSpPr txBox="1"/>
      </xdr:nvSpPr>
      <xdr:spPr>
        <a:xfrm>
          <a:off x="8450795" y="106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36678</xdr:rowOff>
    </xdr:from>
    <xdr:ext cx="599010" cy="259045"/>
    <xdr:sp macro="" textlink="">
      <xdr:nvSpPr>
        <xdr:cNvPr id="259" name="n_3mainValue【橋りょう・トンネル】&#10;一人当たり有形固定資産（償却資産）額"/>
        <xdr:cNvSpPr txBox="1"/>
      </xdr:nvSpPr>
      <xdr:spPr>
        <a:xfrm>
          <a:off x="75617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41739</xdr:rowOff>
    </xdr:from>
    <xdr:ext cx="599010" cy="259045"/>
    <xdr:sp macro="" textlink="">
      <xdr:nvSpPr>
        <xdr:cNvPr id="260" name="n_4mainValue【橋りょう・トンネル】&#10;一人当たり有形固定資産（償却資産）額"/>
        <xdr:cNvSpPr txBox="1"/>
      </xdr:nvSpPr>
      <xdr:spPr>
        <a:xfrm>
          <a:off x="6672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302" name="楕円 301"/>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49365</xdr:rowOff>
    </xdr:from>
    <xdr:ext cx="405111" cy="259045"/>
    <xdr:sp macro="" textlink="">
      <xdr:nvSpPr>
        <xdr:cNvPr id="303" name="【公営住宅】&#10;有形固定資産減価償却率該当値テキスト"/>
        <xdr:cNvSpPr txBox="1"/>
      </xdr:nvSpPr>
      <xdr:spPr>
        <a:xfrm>
          <a:off x="4673600" y="1410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4" name="楕円 303"/>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77288</xdr:rowOff>
    </xdr:to>
    <xdr:cxnSp macro="">
      <xdr:nvCxnSpPr>
        <xdr:cNvPr id="305" name="直線コネクタ 304"/>
        <xdr:cNvCxnSpPr/>
      </xdr:nvCxnSpPr>
      <xdr:spPr>
        <a:xfrm>
          <a:off x="3797300" y="142929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148952</xdr:rowOff>
    </xdr:from>
    <xdr:to>
      <xdr:col>15</xdr:col>
      <xdr:colOff>101600</xdr:colOff>
      <xdr:row>83</xdr:row>
      <xdr:rowOff>79102</xdr:rowOff>
    </xdr:to>
    <xdr:sp macro="" textlink="">
      <xdr:nvSpPr>
        <xdr:cNvPr id="306" name="楕円 305"/>
        <xdr:cNvSpPr/>
      </xdr:nvSpPr>
      <xdr:spPr>
        <a:xfrm>
          <a:off x="2857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28302</xdr:rowOff>
    </xdr:from>
    <xdr:to>
      <xdr:col>19</xdr:col>
      <xdr:colOff>177800</xdr:colOff>
      <xdr:row>83</xdr:row>
      <xdr:rowOff>62593</xdr:rowOff>
    </xdr:to>
    <xdr:cxnSp macro="">
      <xdr:nvCxnSpPr>
        <xdr:cNvPr id="307" name="直線コネクタ 306"/>
        <xdr:cNvCxnSpPr/>
      </xdr:nvCxnSpPr>
      <xdr:spPr>
        <a:xfrm>
          <a:off x="2908300" y="142586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308" name="楕円 307"/>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28302</xdr:rowOff>
    </xdr:to>
    <xdr:cxnSp macro="">
      <xdr:nvCxnSpPr>
        <xdr:cNvPr id="309" name="直線コネクタ 308"/>
        <xdr:cNvCxnSpPr/>
      </xdr:nvCxnSpPr>
      <xdr:spPr>
        <a:xfrm>
          <a:off x="2019300" y="142015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0" name="楕円 309"/>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142602</xdr:rowOff>
    </xdr:to>
    <xdr:cxnSp macro="">
      <xdr:nvCxnSpPr>
        <xdr:cNvPr id="311" name="直線コネクタ 310"/>
        <xdr:cNvCxnSpPr/>
      </xdr:nvCxnSpPr>
      <xdr:spPr>
        <a:xfrm>
          <a:off x="1130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129920</xdr:rowOff>
    </xdr:from>
    <xdr:ext cx="405111" cy="259045"/>
    <xdr:sp macro="" textlink="">
      <xdr:nvSpPr>
        <xdr:cNvPr id="316" name="n_1mainValue【公営住宅】&#10;有形固定資産減価償却率"/>
        <xdr:cNvSpPr txBox="1"/>
      </xdr:nvSpPr>
      <xdr:spPr>
        <a:xfrm>
          <a:off x="3582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95629</xdr:rowOff>
    </xdr:from>
    <xdr:ext cx="405111" cy="259045"/>
    <xdr:sp macro="" textlink="">
      <xdr:nvSpPr>
        <xdr:cNvPr id="317" name="n_2mainValue【公営住宅】&#10;有形固定資産減価償却率"/>
        <xdr:cNvSpPr txBox="1"/>
      </xdr:nvSpPr>
      <xdr:spPr>
        <a:xfrm>
          <a:off x="2705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38479</xdr:rowOff>
    </xdr:from>
    <xdr:ext cx="405111" cy="259045"/>
    <xdr:sp macro="" textlink="">
      <xdr:nvSpPr>
        <xdr:cNvPr id="318" name="n_3mainValue【公営住宅】&#10;有形固定資産減価償却率"/>
        <xdr:cNvSpPr txBox="1"/>
      </xdr:nvSpPr>
      <xdr:spPr>
        <a:xfrm>
          <a:off x="1816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19" name="n_4mainValue【公営住宅】&#10;有形固定資産減価償却率"/>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xdr:rowOff>
    </xdr:from>
    <xdr:to>
      <xdr:col>55</xdr:col>
      <xdr:colOff>50800</xdr:colOff>
      <xdr:row>84</xdr:row>
      <xdr:rowOff>105359</xdr:rowOff>
    </xdr:to>
    <xdr:sp macro="" textlink="">
      <xdr:nvSpPr>
        <xdr:cNvPr id="357" name="楕円 356"/>
        <xdr:cNvSpPr/>
      </xdr:nvSpPr>
      <xdr:spPr>
        <a:xfrm>
          <a:off x="104267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26636</xdr:rowOff>
    </xdr:from>
    <xdr:ext cx="469744" cy="259045"/>
    <xdr:sp macro="" textlink="">
      <xdr:nvSpPr>
        <xdr:cNvPr id="358" name="【公営住宅】&#10;一人当たり面積該当値テキスト"/>
        <xdr:cNvSpPr txBox="1"/>
      </xdr:nvSpPr>
      <xdr:spPr>
        <a:xfrm>
          <a:off x="10515600" y="1425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42621</xdr:rowOff>
    </xdr:from>
    <xdr:to>
      <xdr:col>50</xdr:col>
      <xdr:colOff>165100</xdr:colOff>
      <xdr:row>84</xdr:row>
      <xdr:rowOff>144221</xdr:rowOff>
    </xdr:to>
    <xdr:sp macro="" textlink="">
      <xdr:nvSpPr>
        <xdr:cNvPr id="359" name="楕円 358"/>
        <xdr:cNvSpPr/>
      </xdr:nvSpPr>
      <xdr:spPr>
        <a:xfrm>
          <a:off x="9588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54559</xdr:rowOff>
    </xdr:from>
    <xdr:to>
      <xdr:col>55</xdr:col>
      <xdr:colOff>0</xdr:colOff>
      <xdr:row>84</xdr:row>
      <xdr:rowOff>93421</xdr:rowOff>
    </xdr:to>
    <xdr:cxnSp macro="">
      <xdr:nvCxnSpPr>
        <xdr:cNvPr id="360" name="直線コネクタ 359"/>
        <xdr:cNvCxnSpPr/>
      </xdr:nvCxnSpPr>
      <xdr:spPr>
        <a:xfrm flipV="1">
          <a:off x="9639300" y="1445635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43993</xdr:rowOff>
    </xdr:from>
    <xdr:to>
      <xdr:col>46</xdr:col>
      <xdr:colOff>38100</xdr:colOff>
      <xdr:row>84</xdr:row>
      <xdr:rowOff>145593</xdr:rowOff>
    </xdr:to>
    <xdr:sp macro="" textlink="">
      <xdr:nvSpPr>
        <xdr:cNvPr id="361" name="楕円 360"/>
        <xdr:cNvSpPr/>
      </xdr:nvSpPr>
      <xdr:spPr>
        <a:xfrm>
          <a:off x="8699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93421</xdr:rowOff>
    </xdr:from>
    <xdr:to>
      <xdr:col>50</xdr:col>
      <xdr:colOff>114300</xdr:colOff>
      <xdr:row>84</xdr:row>
      <xdr:rowOff>94793</xdr:rowOff>
    </xdr:to>
    <xdr:cxnSp macro="">
      <xdr:nvCxnSpPr>
        <xdr:cNvPr id="362" name="直線コネクタ 361"/>
        <xdr:cNvCxnSpPr/>
      </xdr:nvCxnSpPr>
      <xdr:spPr>
        <a:xfrm flipV="1">
          <a:off x="8750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63" name="楕円 362"/>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94793</xdr:rowOff>
    </xdr:from>
    <xdr:to>
      <xdr:col>45</xdr:col>
      <xdr:colOff>177800</xdr:colOff>
      <xdr:row>84</xdr:row>
      <xdr:rowOff>97537</xdr:rowOff>
    </xdr:to>
    <xdr:cxnSp macro="">
      <xdr:nvCxnSpPr>
        <xdr:cNvPr id="364" name="直線コネクタ 363"/>
        <xdr:cNvCxnSpPr/>
      </xdr:nvCxnSpPr>
      <xdr:spPr>
        <a:xfrm flipV="1">
          <a:off x="7861300" y="1449659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48564</xdr:rowOff>
    </xdr:from>
    <xdr:to>
      <xdr:col>36</xdr:col>
      <xdr:colOff>165100</xdr:colOff>
      <xdr:row>84</xdr:row>
      <xdr:rowOff>150164</xdr:rowOff>
    </xdr:to>
    <xdr:sp macro="" textlink="">
      <xdr:nvSpPr>
        <xdr:cNvPr id="365" name="楕円 364"/>
        <xdr:cNvSpPr/>
      </xdr:nvSpPr>
      <xdr:spPr>
        <a:xfrm>
          <a:off x="6921500" y="14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99364</xdr:rowOff>
    </xdr:to>
    <xdr:cxnSp macro="">
      <xdr:nvCxnSpPr>
        <xdr:cNvPr id="366" name="直線コネクタ 365"/>
        <xdr:cNvCxnSpPr/>
      </xdr:nvCxnSpPr>
      <xdr:spPr>
        <a:xfrm flipV="1">
          <a:off x="6972300" y="14499337"/>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160748</xdr:rowOff>
    </xdr:from>
    <xdr:ext cx="469744" cy="259045"/>
    <xdr:sp macro="" textlink="">
      <xdr:nvSpPr>
        <xdr:cNvPr id="371" name="n_1mainValue【公営住宅】&#10;一人当たり面積"/>
        <xdr:cNvSpPr txBox="1"/>
      </xdr:nvSpPr>
      <xdr:spPr>
        <a:xfrm>
          <a:off x="93917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162120</xdr:rowOff>
    </xdr:from>
    <xdr:ext cx="469744" cy="259045"/>
    <xdr:sp macro="" textlink="">
      <xdr:nvSpPr>
        <xdr:cNvPr id="372" name="n_2mainValue【公営住宅】&#10;一人当たり面積"/>
        <xdr:cNvSpPr txBox="1"/>
      </xdr:nvSpPr>
      <xdr:spPr>
        <a:xfrm>
          <a:off x="8515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3" name="n_3mainValue【公営住宅】&#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166691</xdr:rowOff>
    </xdr:from>
    <xdr:ext cx="469744" cy="259045"/>
    <xdr:sp macro="" textlink="">
      <xdr:nvSpPr>
        <xdr:cNvPr id="374" name="n_4mainValue【公営住宅】&#10;一人当たり面積"/>
        <xdr:cNvSpPr txBox="1"/>
      </xdr:nvSpPr>
      <xdr:spPr>
        <a:xfrm>
          <a:off x="6737427" y="142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431" name="楕円 430"/>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432" name="【認定こども園・幼稚園・保育所】&#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433" name="楕円 432"/>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137160</xdr:rowOff>
    </xdr:to>
    <xdr:cxnSp macro="">
      <xdr:nvCxnSpPr>
        <xdr:cNvPr id="434" name="直線コネクタ 433"/>
        <xdr:cNvCxnSpPr/>
      </xdr:nvCxnSpPr>
      <xdr:spPr>
        <a:xfrm flipV="1">
          <a:off x="15481300" y="672274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35" name="楕円 434"/>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137160</xdr:rowOff>
    </xdr:to>
    <xdr:cxnSp macro="">
      <xdr:nvCxnSpPr>
        <xdr:cNvPr id="436" name="直線コネクタ 435"/>
        <xdr:cNvCxnSpPr/>
      </xdr:nvCxnSpPr>
      <xdr:spPr>
        <a:xfrm>
          <a:off x="14592300" y="674560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4445</xdr:rowOff>
    </xdr:from>
    <xdr:to>
      <xdr:col>72</xdr:col>
      <xdr:colOff>38100</xdr:colOff>
      <xdr:row>38</xdr:row>
      <xdr:rowOff>106045</xdr:rowOff>
    </xdr:to>
    <xdr:sp macro="" textlink="">
      <xdr:nvSpPr>
        <xdr:cNvPr id="437" name="楕円 436"/>
        <xdr:cNvSpPr/>
      </xdr:nvSpPr>
      <xdr:spPr>
        <a:xfrm>
          <a:off x="1365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39</xdr:row>
      <xdr:rowOff>59055</xdr:rowOff>
    </xdr:to>
    <xdr:cxnSp macro="">
      <xdr:nvCxnSpPr>
        <xdr:cNvPr id="438" name="直線コネクタ 437"/>
        <xdr:cNvCxnSpPr/>
      </xdr:nvCxnSpPr>
      <xdr:spPr>
        <a:xfrm>
          <a:off x="13703300" y="65703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439" name="楕円 438"/>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165735</xdr:rowOff>
    </xdr:to>
    <xdr:cxnSp macro="">
      <xdr:nvCxnSpPr>
        <xdr:cNvPr id="440" name="直線コネクタ 439"/>
        <xdr:cNvCxnSpPr/>
      </xdr:nvCxnSpPr>
      <xdr:spPr>
        <a:xfrm flipV="1">
          <a:off x="12814300" y="65703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445" name="n_1mainValue【認定こども園・幼稚園・保育所】&#10;有形固定資産減価償却率"/>
        <xdr:cNvSpPr txBox="1"/>
      </xdr:nvSpPr>
      <xdr:spPr>
        <a:xfrm>
          <a:off x="15266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46"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447" name="n_3mainValue【認定こども園・幼稚園・保育所】&#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36212</xdr:rowOff>
    </xdr:from>
    <xdr:ext cx="405111" cy="259045"/>
    <xdr:sp macro="" textlink="">
      <xdr:nvSpPr>
        <xdr:cNvPr id="448" name="n_4mainValue【認定こども園・幼稚園・保育所】&#10;有形固定資産減価償却率"/>
        <xdr:cNvSpPr txBox="1"/>
      </xdr:nvSpPr>
      <xdr:spPr>
        <a:xfrm>
          <a:off x="12611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6" name="楕円 485"/>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87"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88" name="楕円 487"/>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133350</xdr:rowOff>
    </xdr:to>
    <xdr:cxnSp macro="">
      <xdr:nvCxnSpPr>
        <xdr:cNvPr id="489" name="直線コネクタ 488"/>
        <xdr:cNvCxnSpPr/>
      </xdr:nvCxnSpPr>
      <xdr:spPr>
        <a:xfrm>
          <a:off x="21323300" y="6806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90" name="楕円 489"/>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119634</xdr:rowOff>
    </xdr:to>
    <xdr:cxnSp macro="">
      <xdr:nvCxnSpPr>
        <xdr:cNvPr id="491" name="直線コネクタ 490"/>
        <xdr:cNvCxnSpPr/>
      </xdr:nvCxnSpPr>
      <xdr:spPr>
        <a:xfrm>
          <a:off x="20434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92" name="楕円 491"/>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119634</xdr:rowOff>
    </xdr:to>
    <xdr:cxnSp macro="">
      <xdr:nvCxnSpPr>
        <xdr:cNvPr id="493" name="直線コネクタ 492"/>
        <xdr:cNvCxnSpPr/>
      </xdr:nvCxnSpPr>
      <xdr:spPr>
        <a:xfrm>
          <a:off x="19545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4" name="楕円 493"/>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128778</xdr:rowOff>
    </xdr:to>
    <xdr:cxnSp macro="">
      <xdr:nvCxnSpPr>
        <xdr:cNvPr id="495" name="直線コネクタ 494"/>
        <xdr:cNvCxnSpPr/>
      </xdr:nvCxnSpPr>
      <xdr:spPr>
        <a:xfrm flipV="1">
          <a:off x="18656300" y="680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00"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501" name="n_2main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502" name="n_3mainValue【認定こども園・幼稚園・保育所】&#10;一人当たり面積"/>
        <xdr:cNvSpPr txBox="1"/>
      </xdr:nvSpPr>
      <xdr:spPr>
        <a:xfrm>
          <a:off x="19310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03" name="n_4mainValue【認定こども園・幼稚園・保育所】&#10;一人当たり面積"/>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46" name="楕円 545"/>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47" name="【学校施設】&#10;有形固定資産減価償却率該当値テキスト"/>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548" name="楕円 547"/>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155122</xdr:rowOff>
    </xdr:to>
    <xdr:cxnSp macro="">
      <xdr:nvCxnSpPr>
        <xdr:cNvPr id="549" name="直線コネクタ 548"/>
        <xdr:cNvCxnSpPr/>
      </xdr:nvCxnSpPr>
      <xdr:spPr>
        <a:xfrm flipV="1">
          <a:off x="15481300" y="1014330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550" name="楕円 549"/>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155122</xdr:rowOff>
    </xdr:to>
    <xdr:cxnSp macro="">
      <xdr:nvCxnSpPr>
        <xdr:cNvPr id="551" name="直線コネクタ 550"/>
        <xdr:cNvCxnSpPr/>
      </xdr:nvCxnSpPr>
      <xdr:spPr>
        <a:xfrm>
          <a:off x="14592300" y="10198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552" name="楕円 551"/>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83276</xdr:rowOff>
    </xdr:to>
    <xdr:cxnSp macro="">
      <xdr:nvCxnSpPr>
        <xdr:cNvPr id="553" name="直線コネクタ 552"/>
        <xdr:cNvCxnSpPr/>
      </xdr:nvCxnSpPr>
      <xdr:spPr>
        <a:xfrm>
          <a:off x="13703300" y="100714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4" name="楕円 553"/>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127363</xdr:rowOff>
    </xdr:to>
    <xdr:cxnSp macro="">
      <xdr:nvCxnSpPr>
        <xdr:cNvPr id="555" name="直線コネクタ 554"/>
        <xdr:cNvCxnSpPr/>
      </xdr:nvCxnSpPr>
      <xdr:spPr>
        <a:xfrm>
          <a:off x="12814300" y="100518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560" name="n_1main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561" name="n_2mainValue【学校施設】&#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562"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3" name="n_4mainValue【学校施設】&#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03" name="楕円 602"/>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04" name="【学校施設】&#10;一人当たり面積該当値テキスト"/>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52604</xdr:rowOff>
    </xdr:from>
    <xdr:to>
      <xdr:col>112</xdr:col>
      <xdr:colOff>38100</xdr:colOff>
      <xdr:row>63</xdr:row>
      <xdr:rowOff>154204</xdr:rowOff>
    </xdr:to>
    <xdr:sp macro="" textlink="">
      <xdr:nvSpPr>
        <xdr:cNvPr id="605" name="楕円 604"/>
        <xdr:cNvSpPr/>
      </xdr:nvSpPr>
      <xdr:spPr>
        <a:xfrm>
          <a:off x="21272500" y="10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103404</xdr:rowOff>
    </xdr:to>
    <xdr:cxnSp macro="">
      <xdr:nvCxnSpPr>
        <xdr:cNvPr id="606" name="直線コネクタ 605"/>
        <xdr:cNvCxnSpPr/>
      </xdr:nvCxnSpPr>
      <xdr:spPr>
        <a:xfrm flipV="1">
          <a:off x="21323300" y="1090422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52146</xdr:rowOff>
    </xdr:from>
    <xdr:to>
      <xdr:col>107</xdr:col>
      <xdr:colOff>101600</xdr:colOff>
      <xdr:row>63</xdr:row>
      <xdr:rowOff>153746</xdr:rowOff>
    </xdr:to>
    <xdr:sp macro="" textlink="">
      <xdr:nvSpPr>
        <xdr:cNvPr id="607" name="楕円 606"/>
        <xdr:cNvSpPr/>
      </xdr:nvSpPr>
      <xdr:spPr>
        <a:xfrm>
          <a:off x="20383500" y="108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102946</xdr:rowOff>
    </xdr:from>
    <xdr:to>
      <xdr:col>111</xdr:col>
      <xdr:colOff>177800</xdr:colOff>
      <xdr:row>63</xdr:row>
      <xdr:rowOff>103404</xdr:rowOff>
    </xdr:to>
    <xdr:cxnSp macro="">
      <xdr:nvCxnSpPr>
        <xdr:cNvPr id="608" name="直線コネクタ 607"/>
        <xdr:cNvCxnSpPr/>
      </xdr:nvCxnSpPr>
      <xdr:spPr>
        <a:xfrm>
          <a:off x="20434300" y="109042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55118</xdr:rowOff>
    </xdr:from>
    <xdr:to>
      <xdr:col>102</xdr:col>
      <xdr:colOff>165100</xdr:colOff>
      <xdr:row>63</xdr:row>
      <xdr:rowOff>156718</xdr:rowOff>
    </xdr:to>
    <xdr:sp macro="" textlink="">
      <xdr:nvSpPr>
        <xdr:cNvPr id="609" name="楕円 608"/>
        <xdr:cNvSpPr/>
      </xdr:nvSpPr>
      <xdr:spPr>
        <a:xfrm>
          <a:off x="19494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102946</xdr:rowOff>
    </xdr:from>
    <xdr:to>
      <xdr:col>107</xdr:col>
      <xdr:colOff>50800</xdr:colOff>
      <xdr:row>63</xdr:row>
      <xdr:rowOff>105918</xdr:rowOff>
    </xdr:to>
    <xdr:cxnSp macro="">
      <xdr:nvCxnSpPr>
        <xdr:cNvPr id="610" name="直線コネクタ 609"/>
        <xdr:cNvCxnSpPr/>
      </xdr:nvCxnSpPr>
      <xdr:spPr>
        <a:xfrm flipV="1">
          <a:off x="19545300" y="1090429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55575</xdr:rowOff>
    </xdr:from>
    <xdr:to>
      <xdr:col>98</xdr:col>
      <xdr:colOff>38100</xdr:colOff>
      <xdr:row>63</xdr:row>
      <xdr:rowOff>157175</xdr:rowOff>
    </xdr:to>
    <xdr:sp macro="" textlink="">
      <xdr:nvSpPr>
        <xdr:cNvPr id="611" name="楕円 610"/>
        <xdr:cNvSpPr/>
      </xdr:nvSpPr>
      <xdr:spPr>
        <a:xfrm>
          <a:off x="18605500" y="108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105918</xdr:rowOff>
    </xdr:from>
    <xdr:to>
      <xdr:col>102</xdr:col>
      <xdr:colOff>114300</xdr:colOff>
      <xdr:row>63</xdr:row>
      <xdr:rowOff>106375</xdr:rowOff>
    </xdr:to>
    <xdr:cxnSp macro="">
      <xdr:nvCxnSpPr>
        <xdr:cNvPr id="612" name="直線コネクタ 611"/>
        <xdr:cNvCxnSpPr/>
      </xdr:nvCxnSpPr>
      <xdr:spPr>
        <a:xfrm flipV="1">
          <a:off x="18656300" y="109072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170731</xdr:rowOff>
    </xdr:from>
    <xdr:ext cx="469744" cy="259045"/>
    <xdr:sp macro="" textlink="">
      <xdr:nvSpPr>
        <xdr:cNvPr id="617" name="n_1mainValue【学校施設】&#10;一人当たり面積"/>
        <xdr:cNvSpPr txBox="1"/>
      </xdr:nvSpPr>
      <xdr:spPr>
        <a:xfrm>
          <a:off x="21075727" y="106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170273</xdr:rowOff>
    </xdr:from>
    <xdr:ext cx="469744" cy="259045"/>
    <xdr:sp macro="" textlink="">
      <xdr:nvSpPr>
        <xdr:cNvPr id="618" name="n_2mainValue【学校施設】&#10;一人当たり面積"/>
        <xdr:cNvSpPr txBox="1"/>
      </xdr:nvSpPr>
      <xdr:spPr>
        <a:xfrm>
          <a:off x="20199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1795</xdr:rowOff>
    </xdr:from>
    <xdr:ext cx="469744" cy="259045"/>
    <xdr:sp macro="" textlink="">
      <xdr:nvSpPr>
        <xdr:cNvPr id="619" name="n_3mainValue【学校施設】&#10;一人当たり面積"/>
        <xdr:cNvSpPr txBox="1"/>
      </xdr:nvSpPr>
      <xdr:spPr>
        <a:xfrm>
          <a:off x="19310427"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2252</xdr:rowOff>
    </xdr:from>
    <xdr:ext cx="469744" cy="259045"/>
    <xdr:sp macro="" textlink="">
      <xdr:nvSpPr>
        <xdr:cNvPr id="620" name="n_4mainValue【学校施設】&#10;一人当たり面積"/>
        <xdr:cNvSpPr txBox="1"/>
      </xdr:nvSpPr>
      <xdr:spPr>
        <a:xfrm>
          <a:off x="18421427" y="1063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1" name="楕円 66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2"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3" name="楕円 6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4" name="直線コネクタ 66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5" name="楕円 66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6" name="直線コネクタ 66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8" name="直線コネクタ 66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9" name="楕円 668"/>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0" name="直線コネクタ 669"/>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5"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6"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8"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8" name="楕円 717"/>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9"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0" name="楕円 7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133350</xdr:rowOff>
    </xdr:to>
    <xdr:cxnSp macro="">
      <xdr:nvCxnSpPr>
        <xdr:cNvPr id="721" name="直線コネクタ 720"/>
        <xdr:cNvCxnSpPr/>
      </xdr:nvCxnSpPr>
      <xdr:spPr>
        <a:xfrm flipV="1">
          <a:off x="21323300" y="14649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2" name="楕円 7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3" name="直線コネクタ 722"/>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4" name="楕円 7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86</xdr:row>
      <xdr:rowOff>0</xdr:rowOff>
    </xdr:to>
    <xdr:cxnSp macro="">
      <xdr:nvCxnSpPr>
        <xdr:cNvPr id="725" name="直線コネクタ 724"/>
        <xdr:cNvCxnSpPr/>
      </xdr:nvCxnSpPr>
      <xdr:spPr>
        <a:xfrm flipV="1">
          <a:off x="19545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6" name="楕円 725"/>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86</xdr:row>
      <xdr:rowOff>0</xdr:rowOff>
    </xdr:to>
    <xdr:cxnSp macro="">
      <xdr:nvCxnSpPr>
        <xdr:cNvPr id="727" name="直線コネクタ 726"/>
        <xdr:cNvCxnSpPr/>
      </xdr:nvCxnSpPr>
      <xdr:spPr>
        <a:xfrm>
          <a:off x="18656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5"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776" name="楕円 775"/>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40657</xdr:rowOff>
    </xdr:from>
    <xdr:ext cx="405111" cy="259045"/>
    <xdr:sp macro="" textlink="">
      <xdr:nvSpPr>
        <xdr:cNvPr id="777" name="【公民館】&#10;有形固定資産減価償却率該当値テキスト"/>
        <xdr:cNvSpPr txBox="1"/>
      </xdr:nvSpPr>
      <xdr:spPr>
        <a:xfrm>
          <a:off x="16357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78" name="楕円 777"/>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68580</xdr:rowOff>
    </xdr:to>
    <xdr:cxnSp macro="">
      <xdr:nvCxnSpPr>
        <xdr:cNvPr id="779" name="直線コネクタ 778"/>
        <xdr:cNvCxnSpPr/>
      </xdr:nvCxnSpPr>
      <xdr:spPr>
        <a:xfrm>
          <a:off x="15481300" y="17851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92075</xdr:rowOff>
    </xdr:from>
    <xdr:to>
      <xdr:col>76</xdr:col>
      <xdr:colOff>165100</xdr:colOff>
      <xdr:row>104</xdr:row>
      <xdr:rowOff>22225</xdr:rowOff>
    </xdr:to>
    <xdr:sp macro="" textlink="">
      <xdr:nvSpPr>
        <xdr:cNvPr id="780" name="楕円 779"/>
        <xdr:cNvSpPr/>
      </xdr:nvSpPr>
      <xdr:spPr>
        <a:xfrm>
          <a:off x="14541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142875</xdr:rowOff>
    </xdr:from>
    <xdr:to>
      <xdr:col>81</xdr:col>
      <xdr:colOff>50800</xdr:colOff>
      <xdr:row>104</xdr:row>
      <xdr:rowOff>20955</xdr:rowOff>
    </xdr:to>
    <xdr:cxnSp macro="">
      <xdr:nvCxnSpPr>
        <xdr:cNvPr id="781" name="直線コネクタ 780"/>
        <xdr:cNvCxnSpPr/>
      </xdr:nvCxnSpPr>
      <xdr:spPr>
        <a:xfrm>
          <a:off x="14592300" y="1780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2" name="楕円 781"/>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142875</xdr:rowOff>
    </xdr:to>
    <xdr:cxnSp macro="">
      <xdr:nvCxnSpPr>
        <xdr:cNvPr id="783" name="直線コネクタ 782"/>
        <xdr:cNvCxnSpPr/>
      </xdr:nvCxnSpPr>
      <xdr:spPr>
        <a:xfrm>
          <a:off x="13703300" y="177488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38736</xdr:rowOff>
    </xdr:from>
    <xdr:to>
      <xdr:col>67</xdr:col>
      <xdr:colOff>101600</xdr:colOff>
      <xdr:row>103</xdr:row>
      <xdr:rowOff>140336</xdr:rowOff>
    </xdr:to>
    <xdr:sp macro="" textlink="">
      <xdr:nvSpPr>
        <xdr:cNvPr id="784" name="楕円 783"/>
        <xdr:cNvSpPr/>
      </xdr:nvSpPr>
      <xdr:spPr>
        <a:xfrm>
          <a:off x="12763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89536</xdr:rowOff>
    </xdr:from>
    <xdr:to>
      <xdr:col>71</xdr:col>
      <xdr:colOff>177800</xdr:colOff>
      <xdr:row>103</xdr:row>
      <xdr:rowOff>89536</xdr:rowOff>
    </xdr:to>
    <xdr:cxnSp macro="">
      <xdr:nvCxnSpPr>
        <xdr:cNvPr id="785" name="直線コネクタ 784"/>
        <xdr:cNvCxnSpPr/>
      </xdr:nvCxnSpPr>
      <xdr:spPr>
        <a:xfrm>
          <a:off x="12814300" y="1774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90" name="n_1mainValue【公民館】&#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38752</xdr:rowOff>
    </xdr:from>
    <xdr:ext cx="405111" cy="259045"/>
    <xdr:sp macro="" textlink="">
      <xdr:nvSpPr>
        <xdr:cNvPr id="791" name="n_2mainValue【公民館】&#10;有形固定資産減価償却率"/>
        <xdr:cNvSpPr txBox="1"/>
      </xdr:nvSpPr>
      <xdr:spPr>
        <a:xfrm>
          <a:off x="14389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2"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156863</xdr:rowOff>
    </xdr:from>
    <xdr:ext cx="405111" cy="259045"/>
    <xdr:sp macro="" textlink="">
      <xdr:nvSpPr>
        <xdr:cNvPr id="793" name="n_4mainValue【公民館】&#10;有形固定資産減価償却率"/>
        <xdr:cNvSpPr txBox="1"/>
      </xdr:nvSpPr>
      <xdr:spPr>
        <a:xfrm>
          <a:off x="12611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1" name="楕円 8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2"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3" name="楕円 832"/>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4" name="直線コネクタ 833"/>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835" name="楕円 834"/>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89915</xdr:rowOff>
    </xdr:to>
    <xdr:cxnSp macro="">
      <xdr:nvCxnSpPr>
        <xdr:cNvPr id="836" name="直線コネクタ 835"/>
        <xdr:cNvCxnSpPr/>
      </xdr:nvCxnSpPr>
      <xdr:spPr>
        <a:xfrm flipV="1">
          <a:off x="20434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837" name="楕円 836"/>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89915</xdr:rowOff>
    </xdr:to>
    <xdr:cxnSp macro="">
      <xdr:nvCxnSpPr>
        <xdr:cNvPr id="838" name="直線コネクタ 837"/>
        <xdr:cNvCxnSpPr/>
      </xdr:nvCxnSpPr>
      <xdr:spPr>
        <a:xfrm>
          <a:off x="19545300" y="184259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32258</xdr:rowOff>
    </xdr:from>
    <xdr:to>
      <xdr:col>98</xdr:col>
      <xdr:colOff>38100</xdr:colOff>
      <xdr:row>107</xdr:row>
      <xdr:rowOff>133858</xdr:rowOff>
    </xdr:to>
    <xdr:sp macro="" textlink="">
      <xdr:nvSpPr>
        <xdr:cNvPr id="839" name="楕円 838"/>
        <xdr:cNvSpPr/>
      </xdr:nvSpPr>
      <xdr:spPr>
        <a:xfrm>
          <a:off x="18605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83058</xdr:rowOff>
    </xdr:to>
    <xdr:cxnSp macro="">
      <xdr:nvCxnSpPr>
        <xdr:cNvPr id="840" name="直線コネクタ 839"/>
        <xdr:cNvCxnSpPr/>
      </xdr:nvCxnSpPr>
      <xdr:spPr>
        <a:xfrm flipV="1">
          <a:off x="18656300" y="1842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5"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846" name="n_2mainValue【公民館】&#10;一人当たり面積"/>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847" name="n_3mainValue【公民館】&#10;一人当たり面積"/>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124985</xdr:rowOff>
    </xdr:from>
    <xdr:ext cx="469744" cy="259045"/>
    <xdr:sp macro="" textlink="">
      <xdr:nvSpPr>
        <xdr:cNvPr id="848" name="n_4mainValue【公民館】&#10;一人当たり面積"/>
        <xdr:cNvSpPr txBox="1"/>
      </xdr:nvSpPr>
      <xdr:spPr>
        <a:xfrm>
          <a:off x="18421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有形固定資産減価償却率において、類似団体と比較し高い水準であるのが、認定こども園・幼稚園・保育所、橋りょう・トンネル及び児童館である。特に児童館では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達してはいるが、現在、３園ある児童館のうち２園は閉園している状況である。また、児童施設全般において、施設の長寿命化を推進する必要がある。なお、栃木県平均と比較し、学校施設等は低い水準であるが、児童・生徒の減少も見込まれるため、今後も計画的に学校の更新並びに統廃合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90896</xdr:rowOff>
    </xdr:to>
    <xdr:cxnSp macro="">
      <xdr:nvCxnSpPr>
        <xdr:cNvPr id="77" name="直線コネクタ 76"/>
        <xdr:cNvCxnSpPr/>
      </xdr:nvCxnSpPr>
      <xdr:spPr>
        <a:xfrm>
          <a:off x="3797300" y="659619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81099</xdr:rowOff>
    </xdr:to>
    <xdr:cxnSp macro="">
      <xdr:nvCxnSpPr>
        <xdr:cNvPr id="79" name="直線コネクタ 78"/>
        <xdr:cNvCxnSpPr/>
      </xdr:nvCxnSpPr>
      <xdr:spPr>
        <a:xfrm>
          <a:off x="2908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48441</xdr:rowOff>
    </xdr:to>
    <xdr:cxnSp macro="">
      <xdr:nvCxnSpPr>
        <xdr:cNvPr id="81" name="直線コネクタ 80"/>
        <xdr:cNvCxnSpPr/>
      </xdr:nvCxnSpPr>
      <xdr:spPr>
        <a:xfrm>
          <a:off x="2019300" y="650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161109</xdr:rowOff>
    </xdr:to>
    <xdr:cxnSp macro="">
      <xdr:nvCxnSpPr>
        <xdr:cNvPr id="83" name="直線コネクタ 82"/>
        <xdr:cNvCxnSpPr/>
      </xdr:nvCxnSpPr>
      <xdr:spPr>
        <a:xfrm>
          <a:off x="1130300" y="64704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8"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34" name="直線コネクタ 133"/>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36" name="直線コネクタ 135"/>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8" name="直線コネクタ 137"/>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88900</xdr:rowOff>
    </xdr:to>
    <xdr:cxnSp macro="">
      <xdr:nvCxnSpPr>
        <xdr:cNvPr id="140" name="直線コネクタ 139"/>
        <xdr:cNvCxnSpPr/>
      </xdr:nvCxnSpPr>
      <xdr:spPr>
        <a:xfrm flipV="1">
          <a:off x="6972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1" name="【体育館・プー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81643</xdr:rowOff>
    </xdr:to>
    <xdr:cxnSp macro="">
      <xdr:nvCxnSpPr>
        <xdr:cNvPr id="193" name="直線コネクタ 192"/>
        <xdr:cNvCxnSpPr/>
      </xdr:nvCxnSpPr>
      <xdr:spPr>
        <a:xfrm>
          <a:off x="3797300" y="105384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4" name="楕円 193"/>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80010</xdr:rowOff>
    </xdr:to>
    <xdr:cxnSp macro="">
      <xdr:nvCxnSpPr>
        <xdr:cNvPr id="195" name="直線コネクタ 194"/>
        <xdr:cNvCxnSpPr/>
      </xdr:nvCxnSpPr>
      <xdr:spPr>
        <a:xfrm>
          <a:off x="2908300" y="105025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6" name="楕円 195"/>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61</xdr:row>
      <xdr:rowOff>44087</xdr:rowOff>
    </xdr:to>
    <xdr:cxnSp macro="">
      <xdr:nvCxnSpPr>
        <xdr:cNvPr id="197" name="直線コネクタ 196"/>
        <xdr:cNvCxnSpPr/>
      </xdr:nvCxnSpPr>
      <xdr:spPr>
        <a:xfrm>
          <a:off x="2019300" y="1038660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8" name="楕円 197"/>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99604</xdr:rowOff>
    </xdr:to>
    <xdr:cxnSp macro="">
      <xdr:nvCxnSpPr>
        <xdr:cNvPr id="199" name="直線コネクタ 198"/>
        <xdr:cNvCxnSpPr/>
      </xdr:nvCxnSpPr>
      <xdr:spPr>
        <a:xfrm>
          <a:off x="1130300" y="103376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5" name="n_2main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6" name="n_3mainValue【体育館・プー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7" name="n_4mainValue【体育館・プール】&#10;有形固定資産減価償却率"/>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7" name="楕円 246"/>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44467</xdr:rowOff>
    </xdr:from>
    <xdr:ext cx="469744" cy="259045"/>
    <xdr:sp macro="" textlink="">
      <xdr:nvSpPr>
        <xdr:cNvPr id="248" name="【体育館・プール】&#10;一人当たり面積該当値テキスト"/>
        <xdr:cNvSpPr txBox="1"/>
      </xdr:nvSpPr>
      <xdr:spPr>
        <a:xfrm>
          <a:off x="10515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xdr:rowOff>
    </xdr:from>
    <xdr:to>
      <xdr:col>50</xdr:col>
      <xdr:colOff>165100</xdr:colOff>
      <xdr:row>62</xdr:row>
      <xdr:rowOff>113665</xdr:rowOff>
    </xdr:to>
    <xdr:sp macro="" textlink="">
      <xdr:nvSpPr>
        <xdr:cNvPr id="249" name="楕円 248"/>
        <xdr:cNvSpPr/>
      </xdr:nvSpPr>
      <xdr:spPr>
        <a:xfrm>
          <a:off x="958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72390</xdr:rowOff>
    </xdr:to>
    <xdr:cxnSp macro="">
      <xdr:nvCxnSpPr>
        <xdr:cNvPr id="250" name="直線コネクタ 249"/>
        <xdr:cNvCxnSpPr/>
      </xdr:nvCxnSpPr>
      <xdr:spPr>
        <a:xfrm>
          <a:off x="9639300" y="106927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51" name="楕円 250"/>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64770</xdr:rowOff>
    </xdr:to>
    <xdr:cxnSp macro="">
      <xdr:nvCxnSpPr>
        <xdr:cNvPr id="252" name="直線コネクタ 251"/>
        <xdr:cNvCxnSpPr/>
      </xdr:nvCxnSpPr>
      <xdr:spPr>
        <a:xfrm flipV="1">
          <a:off x="8750300" y="10692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53" name="楕円 252"/>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64770</xdr:rowOff>
    </xdr:to>
    <xdr:cxnSp macro="">
      <xdr:nvCxnSpPr>
        <xdr:cNvPr id="254" name="直線コネクタ 253"/>
        <xdr:cNvCxnSpPr/>
      </xdr:nvCxnSpPr>
      <xdr:spPr>
        <a:xfrm>
          <a:off x="7861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5" name="楕円 254"/>
        <xdr:cNvSpPr/>
      </xdr:nvSpPr>
      <xdr:spPr>
        <a:xfrm>
          <a:off x="692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19050</xdr:rowOff>
    </xdr:to>
    <xdr:cxnSp macro="">
      <xdr:nvCxnSpPr>
        <xdr:cNvPr id="256" name="直線コネクタ 255"/>
        <xdr:cNvCxnSpPr/>
      </xdr:nvCxnSpPr>
      <xdr:spPr>
        <a:xfrm flipV="1">
          <a:off x="6972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130192</xdr:rowOff>
    </xdr:from>
    <xdr:ext cx="469744" cy="259045"/>
    <xdr:sp macro="" textlink="">
      <xdr:nvSpPr>
        <xdr:cNvPr id="261" name="n_1main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62"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263" name="n_3mainValue【体育館・プール】&#10;一人当たり面積"/>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86377</xdr:rowOff>
    </xdr:from>
    <xdr:ext cx="469744" cy="259045"/>
    <xdr:sp macro="" textlink="">
      <xdr:nvSpPr>
        <xdr:cNvPr id="264" name="n_4mainValue【体育館・プール】&#10;一人当たり面積"/>
        <xdr:cNvSpPr txBox="1"/>
      </xdr:nvSpPr>
      <xdr:spPr>
        <a:xfrm>
          <a:off x="6737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305" name="楕円 304"/>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306"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307" name="楕円 306"/>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80</xdr:row>
      <xdr:rowOff>106680</xdr:rowOff>
    </xdr:to>
    <xdr:cxnSp macro="">
      <xdr:nvCxnSpPr>
        <xdr:cNvPr id="308" name="直線コネクタ 307"/>
        <xdr:cNvCxnSpPr/>
      </xdr:nvCxnSpPr>
      <xdr:spPr>
        <a:xfrm>
          <a:off x="3797300" y="135255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309" name="楕円 308"/>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152400</xdr:rowOff>
    </xdr:to>
    <xdr:cxnSp macro="">
      <xdr:nvCxnSpPr>
        <xdr:cNvPr id="310" name="直線コネクタ 309"/>
        <xdr:cNvCxnSpPr/>
      </xdr:nvCxnSpPr>
      <xdr:spPr>
        <a:xfrm>
          <a:off x="2908300" y="1346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11" name="楕円 310"/>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95250</xdr:rowOff>
    </xdr:from>
    <xdr:to>
      <xdr:col>15</xdr:col>
      <xdr:colOff>50800</xdr:colOff>
      <xdr:row>80</xdr:row>
      <xdr:rowOff>135255</xdr:rowOff>
    </xdr:to>
    <xdr:cxnSp macro="">
      <xdr:nvCxnSpPr>
        <xdr:cNvPr id="312" name="直線コネクタ 311"/>
        <xdr:cNvCxnSpPr/>
      </xdr:nvCxnSpPr>
      <xdr:spPr>
        <a:xfrm flipV="1">
          <a:off x="2019300" y="134683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3" name="楕円 312"/>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80</xdr:row>
      <xdr:rowOff>135255</xdr:rowOff>
    </xdr:to>
    <xdr:cxnSp macro="">
      <xdr:nvCxnSpPr>
        <xdr:cNvPr id="314" name="直線コネクタ 313"/>
        <xdr:cNvCxnSpPr/>
      </xdr:nvCxnSpPr>
      <xdr:spPr>
        <a:xfrm>
          <a:off x="1130300" y="138360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19" name="n_1mainValue【福祉施設】&#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320" name="n_2mainValue【福祉施設】&#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21" name="n_3mainValue【福祉施設】&#10;有形固定資産減価償却率"/>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2" name="n_4mainValue【福祉施設】&#10;有形固定資産減価償却率"/>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0" name="楕円 359"/>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1"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2" name="楕円 361"/>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85</xdr:row>
      <xdr:rowOff>44958</xdr:rowOff>
    </xdr:to>
    <xdr:cxnSp macro="">
      <xdr:nvCxnSpPr>
        <xdr:cNvPr id="363" name="直線コネクタ 362"/>
        <xdr:cNvCxnSpPr/>
      </xdr:nvCxnSpPr>
      <xdr:spPr>
        <a:xfrm flipV="1">
          <a:off x="9639300" y="145221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4" name="楕円 363"/>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44958</xdr:rowOff>
    </xdr:to>
    <xdr:cxnSp macro="">
      <xdr:nvCxnSpPr>
        <xdr:cNvPr id="365" name="直線コネクタ 364"/>
        <xdr:cNvCxnSpPr/>
      </xdr:nvCxnSpPr>
      <xdr:spPr>
        <a:xfrm>
          <a:off x="8750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6" name="楕円 365"/>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85</xdr:row>
      <xdr:rowOff>44958</xdr:rowOff>
    </xdr:to>
    <xdr:cxnSp macro="">
      <xdr:nvCxnSpPr>
        <xdr:cNvPr id="367" name="直線コネクタ 366"/>
        <xdr:cNvCxnSpPr/>
      </xdr:nvCxnSpPr>
      <xdr:spPr>
        <a:xfrm>
          <a:off x="7861300" y="14558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68" name="楕円 367"/>
        <xdr:cNvSpPr/>
      </xdr:nvSpPr>
      <xdr:spPr>
        <a:xfrm>
          <a:off x="692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161544</xdr:rowOff>
    </xdr:to>
    <xdr:cxnSp macro="">
      <xdr:nvCxnSpPr>
        <xdr:cNvPr id="369" name="直線コネクタ 368"/>
        <xdr:cNvCxnSpPr/>
      </xdr:nvCxnSpPr>
      <xdr:spPr>
        <a:xfrm flipV="1">
          <a:off x="6972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4" name="n_1mainValue【福祉施設】&#10;一人当たり面積"/>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5" name="n_2mainValue【福祉施設】&#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6" name="n_3mainValue【福祉施設】&#10;一人当たり面積"/>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77" name="n_4mainValue【福祉施設】&#10;一人当たり面積"/>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35198</xdr:rowOff>
    </xdr:from>
    <xdr:to>
      <xdr:col>24</xdr:col>
      <xdr:colOff>114300</xdr:colOff>
      <xdr:row>105</xdr:row>
      <xdr:rowOff>136798</xdr:rowOff>
    </xdr:to>
    <xdr:sp macro="" textlink="">
      <xdr:nvSpPr>
        <xdr:cNvPr id="419" name="楕円 418"/>
        <xdr:cNvSpPr/>
      </xdr:nvSpPr>
      <xdr:spPr>
        <a:xfrm>
          <a:off x="4584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13625</xdr:rowOff>
    </xdr:from>
    <xdr:ext cx="405111" cy="259045"/>
    <xdr:sp macro="" textlink="">
      <xdr:nvSpPr>
        <xdr:cNvPr id="420" name="【市民会館】&#10;有形固定資産減価償却率該当値テキスト"/>
        <xdr:cNvSpPr txBox="1"/>
      </xdr:nvSpPr>
      <xdr:spPr>
        <a:xfrm>
          <a:off x="4673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21" name="楕円 420"/>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85998</xdr:rowOff>
    </xdr:from>
    <xdr:to>
      <xdr:col>24</xdr:col>
      <xdr:colOff>63500</xdr:colOff>
      <xdr:row>105</xdr:row>
      <xdr:rowOff>125186</xdr:rowOff>
    </xdr:to>
    <xdr:cxnSp macro="">
      <xdr:nvCxnSpPr>
        <xdr:cNvPr id="422" name="直線コネクタ 421"/>
        <xdr:cNvCxnSpPr/>
      </xdr:nvCxnSpPr>
      <xdr:spPr>
        <a:xfrm flipV="1">
          <a:off x="3797300" y="180882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23" name="楕円 422"/>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125186</xdr:rowOff>
    </xdr:to>
    <xdr:cxnSp macro="">
      <xdr:nvCxnSpPr>
        <xdr:cNvPr id="424" name="直線コネクタ 423"/>
        <xdr:cNvCxnSpPr/>
      </xdr:nvCxnSpPr>
      <xdr:spPr>
        <a:xfrm>
          <a:off x="2908300" y="180359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5" name="楕円 424"/>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33745</xdr:rowOff>
    </xdr:to>
    <xdr:cxnSp macro="">
      <xdr:nvCxnSpPr>
        <xdr:cNvPr id="426" name="直線コネクタ 425"/>
        <xdr:cNvCxnSpPr/>
      </xdr:nvCxnSpPr>
      <xdr:spPr>
        <a:xfrm>
          <a:off x="2019300" y="179886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120106</xdr:rowOff>
    </xdr:from>
    <xdr:to>
      <xdr:col>6</xdr:col>
      <xdr:colOff>38100</xdr:colOff>
      <xdr:row>105</xdr:row>
      <xdr:rowOff>50256</xdr:rowOff>
    </xdr:to>
    <xdr:sp macro="" textlink="">
      <xdr:nvSpPr>
        <xdr:cNvPr id="427" name="楕円 426"/>
        <xdr:cNvSpPr/>
      </xdr:nvSpPr>
      <xdr:spPr>
        <a:xfrm>
          <a:off x="1079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104</xdr:row>
      <xdr:rowOff>170906</xdr:rowOff>
    </xdr:to>
    <xdr:cxnSp macro="">
      <xdr:nvCxnSpPr>
        <xdr:cNvPr id="428" name="直線コネクタ 427"/>
        <xdr:cNvCxnSpPr/>
      </xdr:nvCxnSpPr>
      <xdr:spPr>
        <a:xfrm flipV="1">
          <a:off x="1130300" y="17988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33"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4" name="n_2mainValue【市民会館】&#10;有形固定資産減価償却率"/>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5" name="n_3mainValue【市民会館】&#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41383</xdr:rowOff>
    </xdr:from>
    <xdr:ext cx="405111" cy="259045"/>
    <xdr:sp macro="" textlink="">
      <xdr:nvSpPr>
        <xdr:cNvPr id="436" name="n_4mainValue【市民会館】&#10;有形固定資産減価償却率"/>
        <xdr:cNvSpPr txBox="1"/>
      </xdr:nvSpPr>
      <xdr:spPr>
        <a:xfrm>
          <a:off x="927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478" name="楕円 477"/>
        <xdr:cNvSpPr/>
      </xdr:nvSpPr>
      <xdr:spPr>
        <a:xfrm>
          <a:off x="10426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92364</xdr:rowOff>
    </xdr:from>
    <xdr:ext cx="469744" cy="259045"/>
    <xdr:sp macro="" textlink="">
      <xdr:nvSpPr>
        <xdr:cNvPr id="479" name="【市民会館】&#10;一人当たり面積該当値テキスト"/>
        <xdr:cNvSpPr txBox="1"/>
      </xdr:nvSpPr>
      <xdr:spPr>
        <a:xfrm>
          <a:off x="10515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76019</xdr:rowOff>
    </xdr:from>
    <xdr:to>
      <xdr:col>50</xdr:col>
      <xdr:colOff>165100</xdr:colOff>
      <xdr:row>106</xdr:row>
      <xdr:rowOff>6169</xdr:rowOff>
    </xdr:to>
    <xdr:sp macro="" textlink="">
      <xdr:nvSpPr>
        <xdr:cNvPr id="480" name="楕円 479"/>
        <xdr:cNvSpPr/>
      </xdr:nvSpPr>
      <xdr:spPr>
        <a:xfrm>
          <a:off x="9588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126819</xdr:rowOff>
    </xdr:to>
    <xdr:cxnSp macro="">
      <xdr:nvCxnSpPr>
        <xdr:cNvPr id="481" name="直線コネクタ 480"/>
        <xdr:cNvCxnSpPr/>
      </xdr:nvCxnSpPr>
      <xdr:spPr>
        <a:xfrm flipV="1">
          <a:off x="9639300" y="181225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79284</xdr:rowOff>
    </xdr:from>
    <xdr:to>
      <xdr:col>46</xdr:col>
      <xdr:colOff>38100</xdr:colOff>
      <xdr:row>106</xdr:row>
      <xdr:rowOff>9434</xdr:rowOff>
    </xdr:to>
    <xdr:sp macro="" textlink="">
      <xdr:nvSpPr>
        <xdr:cNvPr id="482" name="楕円 481"/>
        <xdr:cNvSpPr/>
      </xdr:nvSpPr>
      <xdr:spPr>
        <a:xfrm>
          <a:off x="869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126819</xdr:rowOff>
    </xdr:from>
    <xdr:to>
      <xdr:col>50</xdr:col>
      <xdr:colOff>114300</xdr:colOff>
      <xdr:row>105</xdr:row>
      <xdr:rowOff>130084</xdr:rowOff>
    </xdr:to>
    <xdr:cxnSp macro="">
      <xdr:nvCxnSpPr>
        <xdr:cNvPr id="483" name="直線コネクタ 482"/>
        <xdr:cNvCxnSpPr/>
      </xdr:nvCxnSpPr>
      <xdr:spPr>
        <a:xfrm flipV="1">
          <a:off x="8750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4" name="楕円 483"/>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130084</xdr:rowOff>
    </xdr:from>
    <xdr:to>
      <xdr:col>45</xdr:col>
      <xdr:colOff>177800</xdr:colOff>
      <xdr:row>105</xdr:row>
      <xdr:rowOff>133350</xdr:rowOff>
    </xdr:to>
    <xdr:cxnSp macro="">
      <xdr:nvCxnSpPr>
        <xdr:cNvPr id="485" name="直線コネクタ 484"/>
        <xdr:cNvCxnSpPr/>
      </xdr:nvCxnSpPr>
      <xdr:spPr>
        <a:xfrm flipV="1">
          <a:off x="7861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72752</xdr:rowOff>
    </xdr:from>
    <xdr:to>
      <xdr:col>36</xdr:col>
      <xdr:colOff>165100</xdr:colOff>
      <xdr:row>106</xdr:row>
      <xdr:rowOff>2902</xdr:rowOff>
    </xdr:to>
    <xdr:sp macro="" textlink="">
      <xdr:nvSpPr>
        <xdr:cNvPr id="486" name="楕円 485"/>
        <xdr:cNvSpPr/>
      </xdr:nvSpPr>
      <xdr:spPr>
        <a:xfrm>
          <a:off x="692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123552</xdr:rowOff>
    </xdr:from>
    <xdr:to>
      <xdr:col>41</xdr:col>
      <xdr:colOff>50800</xdr:colOff>
      <xdr:row>105</xdr:row>
      <xdr:rowOff>133350</xdr:rowOff>
    </xdr:to>
    <xdr:cxnSp macro="">
      <xdr:nvCxnSpPr>
        <xdr:cNvPr id="487" name="直線コネクタ 486"/>
        <xdr:cNvCxnSpPr/>
      </xdr:nvCxnSpPr>
      <xdr:spPr>
        <a:xfrm>
          <a:off x="6972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22696</xdr:rowOff>
    </xdr:from>
    <xdr:ext cx="469744" cy="259045"/>
    <xdr:sp macro="" textlink="">
      <xdr:nvSpPr>
        <xdr:cNvPr id="492" name="n_1mainValue【市民会館】&#10;一人当たり面積"/>
        <xdr:cNvSpPr txBox="1"/>
      </xdr:nvSpPr>
      <xdr:spPr>
        <a:xfrm>
          <a:off x="93917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25961</xdr:rowOff>
    </xdr:from>
    <xdr:ext cx="469744" cy="259045"/>
    <xdr:sp macro="" textlink="">
      <xdr:nvSpPr>
        <xdr:cNvPr id="493" name="n_2mainValue【市民会館】&#10;一人当たり面積"/>
        <xdr:cNvSpPr txBox="1"/>
      </xdr:nvSpPr>
      <xdr:spPr>
        <a:xfrm>
          <a:off x="8515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94" name="n_3mainValue【市民会館】&#10;一人当たり面積"/>
        <xdr:cNvSpPr txBox="1"/>
      </xdr:nvSpPr>
      <xdr:spPr>
        <a:xfrm>
          <a:off x="7626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19429</xdr:rowOff>
    </xdr:from>
    <xdr:ext cx="469744" cy="259045"/>
    <xdr:sp macro="" textlink="">
      <xdr:nvSpPr>
        <xdr:cNvPr id="495" name="n_4mainValue【市民会館】&#10;一人当たり面積"/>
        <xdr:cNvSpPr txBox="1"/>
      </xdr:nvSpPr>
      <xdr:spPr>
        <a:xfrm>
          <a:off x="6737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537" name="楕円 536"/>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538" name="【一般廃棄物処理施設】&#10;有形固定資産減価償却率該当値テキスト"/>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539" name="楕円 538"/>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69669</xdr:rowOff>
    </xdr:to>
    <xdr:cxnSp macro="">
      <xdr:nvCxnSpPr>
        <xdr:cNvPr id="540" name="直線コネクタ 539"/>
        <xdr:cNvCxnSpPr/>
      </xdr:nvCxnSpPr>
      <xdr:spPr>
        <a:xfrm flipV="1">
          <a:off x="15481300" y="651455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41" name="楕円 540"/>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22316</xdr:rowOff>
    </xdr:from>
    <xdr:to>
      <xdr:col>81</xdr:col>
      <xdr:colOff>50800</xdr:colOff>
      <xdr:row>38</xdr:row>
      <xdr:rowOff>69669</xdr:rowOff>
    </xdr:to>
    <xdr:cxnSp macro="">
      <xdr:nvCxnSpPr>
        <xdr:cNvPr id="542" name="直線コネクタ 541"/>
        <xdr:cNvCxnSpPr/>
      </xdr:nvCxnSpPr>
      <xdr:spPr>
        <a:xfrm>
          <a:off x="14592300" y="65374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543" name="楕円 542"/>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38</xdr:row>
      <xdr:rowOff>22316</xdr:rowOff>
    </xdr:to>
    <xdr:cxnSp macro="">
      <xdr:nvCxnSpPr>
        <xdr:cNvPr id="544" name="直線コネクタ 543"/>
        <xdr:cNvCxnSpPr/>
      </xdr:nvCxnSpPr>
      <xdr:spPr>
        <a:xfrm>
          <a:off x="13703300" y="635290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53158</xdr:rowOff>
    </xdr:from>
    <xdr:to>
      <xdr:col>67</xdr:col>
      <xdr:colOff>101600</xdr:colOff>
      <xdr:row>37</xdr:row>
      <xdr:rowOff>154758</xdr:rowOff>
    </xdr:to>
    <xdr:sp macro="" textlink="">
      <xdr:nvSpPr>
        <xdr:cNvPr id="545" name="楕円 544"/>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9253</xdr:rowOff>
    </xdr:from>
    <xdr:to>
      <xdr:col>71</xdr:col>
      <xdr:colOff>177800</xdr:colOff>
      <xdr:row>37</xdr:row>
      <xdr:rowOff>103958</xdr:rowOff>
    </xdr:to>
    <xdr:cxnSp macro="">
      <xdr:nvCxnSpPr>
        <xdr:cNvPr id="546" name="直線コネクタ 545"/>
        <xdr:cNvCxnSpPr/>
      </xdr:nvCxnSpPr>
      <xdr:spPr>
        <a:xfrm flipV="1">
          <a:off x="12814300" y="635290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136996</xdr:rowOff>
    </xdr:from>
    <xdr:ext cx="405111" cy="259045"/>
    <xdr:sp macro="" textlink="">
      <xdr:nvSpPr>
        <xdr:cNvPr id="551" name="n_1mainValue【一般廃棄物処理施設】&#10;有形固定資産減価償却率"/>
        <xdr:cNvSpPr txBox="1"/>
      </xdr:nvSpPr>
      <xdr:spPr>
        <a:xfrm>
          <a:off x="15266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52" name="n_2main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553"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554" name="n_4mainValue【一般廃棄物処理施設】&#10;有形固定資産減価償却率"/>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66811</xdr:rowOff>
    </xdr:from>
    <xdr:to>
      <xdr:col>116</xdr:col>
      <xdr:colOff>114300</xdr:colOff>
      <xdr:row>40</xdr:row>
      <xdr:rowOff>168411</xdr:rowOff>
    </xdr:to>
    <xdr:sp macro="" textlink="">
      <xdr:nvSpPr>
        <xdr:cNvPr id="592" name="楕円 591"/>
        <xdr:cNvSpPr/>
      </xdr:nvSpPr>
      <xdr:spPr>
        <a:xfrm>
          <a:off x="22110700" y="69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45238</xdr:rowOff>
    </xdr:from>
    <xdr:ext cx="534377" cy="259045"/>
    <xdr:sp macro="" textlink="">
      <xdr:nvSpPr>
        <xdr:cNvPr id="593" name="【一般廃棄物処理施設】&#10;一人当たり有形固定資産（償却資産）額該当値テキスト"/>
        <xdr:cNvSpPr txBox="1"/>
      </xdr:nvSpPr>
      <xdr:spPr>
        <a:xfrm>
          <a:off x="22199600" y="69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109461</xdr:rowOff>
    </xdr:from>
    <xdr:to>
      <xdr:col>112</xdr:col>
      <xdr:colOff>38100</xdr:colOff>
      <xdr:row>41</xdr:row>
      <xdr:rowOff>39611</xdr:rowOff>
    </xdr:to>
    <xdr:sp macro="" textlink="">
      <xdr:nvSpPr>
        <xdr:cNvPr id="594" name="楕円 593"/>
        <xdr:cNvSpPr/>
      </xdr:nvSpPr>
      <xdr:spPr>
        <a:xfrm>
          <a:off x="21272500" y="6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117611</xdr:rowOff>
    </xdr:from>
    <xdr:to>
      <xdr:col>116</xdr:col>
      <xdr:colOff>63500</xdr:colOff>
      <xdr:row>40</xdr:row>
      <xdr:rowOff>160261</xdr:rowOff>
    </xdr:to>
    <xdr:cxnSp macro="">
      <xdr:nvCxnSpPr>
        <xdr:cNvPr id="595" name="直線コネクタ 594"/>
        <xdr:cNvCxnSpPr/>
      </xdr:nvCxnSpPr>
      <xdr:spPr>
        <a:xfrm flipV="1">
          <a:off x="21323300" y="6975611"/>
          <a:ext cx="8382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109029</xdr:rowOff>
    </xdr:from>
    <xdr:to>
      <xdr:col>107</xdr:col>
      <xdr:colOff>101600</xdr:colOff>
      <xdr:row>41</xdr:row>
      <xdr:rowOff>39179</xdr:rowOff>
    </xdr:to>
    <xdr:sp macro="" textlink="">
      <xdr:nvSpPr>
        <xdr:cNvPr id="596" name="楕円 595"/>
        <xdr:cNvSpPr/>
      </xdr:nvSpPr>
      <xdr:spPr>
        <a:xfrm>
          <a:off x="20383500" y="69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159829</xdr:rowOff>
    </xdr:from>
    <xdr:to>
      <xdr:col>111</xdr:col>
      <xdr:colOff>177800</xdr:colOff>
      <xdr:row>40</xdr:row>
      <xdr:rowOff>160261</xdr:rowOff>
    </xdr:to>
    <xdr:cxnSp macro="">
      <xdr:nvCxnSpPr>
        <xdr:cNvPr id="597" name="直線コネクタ 596"/>
        <xdr:cNvCxnSpPr/>
      </xdr:nvCxnSpPr>
      <xdr:spPr>
        <a:xfrm>
          <a:off x="20434300" y="7017829"/>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74263</xdr:rowOff>
    </xdr:from>
    <xdr:to>
      <xdr:col>102</xdr:col>
      <xdr:colOff>165100</xdr:colOff>
      <xdr:row>41</xdr:row>
      <xdr:rowOff>4413</xdr:rowOff>
    </xdr:to>
    <xdr:sp macro="" textlink="">
      <xdr:nvSpPr>
        <xdr:cNvPr id="598" name="楕円 597"/>
        <xdr:cNvSpPr/>
      </xdr:nvSpPr>
      <xdr:spPr>
        <a:xfrm>
          <a:off x="19494500" y="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125063</xdr:rowOff>
    </xdr:from>
    <xdr:to>
      <xdr:col>107</xdr:col>
      <xdr:colOff>50800</xdr:colOff>
      <xdr:row>40</xdr:row>
      <xdr:rowOff>159829</xdr:rowOff>
    </xdr:to>
    <xdr:cxnSp macro="">
      <xdr:nvCxnSpPr>
        <xdr:cNvPr id="599" name="直線コネクタ 598"/>
        <xdr:cNvCxnSpPr/>
      </xdr:nvCxnSpPr>
      <xdr:spPr>
        <a:xfrm>
          <a:off x="19545300" y="6983063"/>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116611</xdr:rowOff>
    </xdr:from>
    <xdr:to>
      <xdr:col>98</xdr:col>
      <xdr:colOff>38100</xdr:colOff>
      <xdr:row>41</xdr:row>
      <xdr:rowOff>46761</xdr:rowOff>
    </xdr:to>
    <xdr:sp macro="" textlink="">
      <xdr:nvSpPr>
        <xdr:cNvPr id="600" name="楕円 599"/>
        <xdr:cNvSpPr/>
      </xdr:nvSpPr>
      <xdr:spPr>
        <a:xfrm>
          <a:off x="18605500" y="697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125063</xdr:rowOff>
    </xdr:from>
    <xdr:to>
      <xdr:col>102</xdr:col>
      <xdr:colOff>114300</xdr:colOff>
      <xdr:row>40</xdr:row>
      <xdr:rowOff>167411</xdr:rowOff>
    </xdr:to>
    <xdr:cxnSp macro="">
      <xdr:nvCxnSpPr>
        <xdr:cNvPr id="601" name="直線コネクタ 600"/>
        <xdr:cNvCxnSpPr/>
      </xdr:nvCxnSpPr>
      <xdr:spPr>
        <a:xfrm flipV="1">
          <a:off x="18656300" y="6983063"/>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30738</xdr:rowOff>
    </xdr:from>
    <xdr:ext cx="534377" cy="259045"/>
    <xdr:sp macro="" textlink="">
      <xdr:nvSpPr>
        <xdr:cNvPr id="606" name="n_1mainValue【一般廃棄物処理施設】&#10;一人当たり有形固定資産（償却資産）額"/>
        <xdr:cNvSpPr txBox="1"/>
      </xdr:nvSpPr>
      <xdr:spPr>
        <a:xfrm>
          <a:off x="21043411" y="70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30306</xdr:rowOff>
    </xdr:from>
    <xdr:ext cx="534377" cy="259045"/>
    <xdr:sp macro="" textlink="">
      <xdr:nvSpPr>
        <xdr:cNvPr id="607" name="n_2mainValue【一般廃棄物処理施設】&#10;一人当たり有形固定資産（償却資産）額"/>
        <xdr:cNvSpPr txBox="1"/>
      </xdr:nvSpPr>
      <xdr:spPr>
        <a:xfrm>
          <a:off x="20167111" y="70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166990</xdr:rowOff>
    </xdr:from>
    <xdr:ext cx="534377" cy="259045"/>
    <xdr:sp macro="" textlink="">
      <xdr:nvSpPr>
        <xdr:cNvPr id="608" name="n_3mainValue【一般廃棄物処理施設】&#10;一人当たり有形固定資産（償却資産）額"/>
        <xdr:cNvSpPr txBox="1"/>
      </xdr:nvSpPr>
      <xdr:spPr>
        <a:xfrm>
          <a:off x="19278111" y="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37888</xdr:rowOff>
    </xdr:from>
    <xdr:ext cx="534377" cy="259045"/>
    <xdr:sp macro="" textlink="">
      <xdr:nvSpPr>
        <xdr:cNvPr id="609" name="n_4mainValue【一般廃棄物処理施設】&#10;一人当たり有形固定資産（償却資産）額"/>
        <xdr:cNvSpPr txBox="1"/>
      </xdr:nvSpPr>
      <xdr:spPr>
        <a:xfrm>
          <a:off x="18389111" y="706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169635</xdr:rowOff>
    </xdr:from>
    <xdr:to>
      <xdr:col>72</xdr:col>
      <xdr:colOff>38100</xdr:colOff>
      <xdr:row>62</xdr:row>
      <xdr:rowOff>99785</xdr:rowOff>
    </xdr:to>
    <xdr:sp macro="" textlink="">
      <xdr:nvSpPr>
        <xdr:cNvPr id="651" name="楕円 650"/>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652" name="楕円 651"/>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62</xdr:row>
      <xdr:rowOff>48985</xdr:rowOff>
    </xdr:to>
    <xdr:cxnSp macro="">
      <xdr:nvCxnSpPr>
        <xdr:cNvPr id="653" name="直線コネクタ 652"/>
        <xdr:cNvCxnSpPr/>
      </xdr:nvCxnSpPr>
      <xdr:spPr>
        <a:xfrm>
          <a:off x="12814300" y="10081260"/>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57"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58"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659" name="n_4mainValue【保健センター・保健所】&#10;有形固定資産減価償却率"/>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3" name="直線コネクタ 68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5" name="直線コネクタ 68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8"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9" name="フローチャート: 判断 68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0" name="フローチャート: 判断 6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1" name="フローチャート: 判断 69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2" name="フローチャート: 判断 69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3" name="フローチャート: 判断 69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699" name="楕円 698"/>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00"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701" name="楕円 700"/>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702" name="直線コネクタ 701"/>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152400</xdr:rowOff>
    </xdr:from>
    <xdr:to>
      <xdr:col>107</xdr:col>
      <xdr:colOff>101600</xdr:colOff>
      <xdr:row>63</xdr:row>
      <xdr:rowOff>82550</xdr:rowOff>
    </xdr:to>
    <xdr:sp macro="" textlink="">
      <xdr:nvSpPr>
        <xdr:cNvPr id="703" name="楕円 702"/>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704" name="直線コネクタ 703"/>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705" name="楕円 704"/>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31750</xdr:rowOff>
    </xdr:to>
    <xdr:cxnSp macro="">
      <xdr:nvCxnSpPr>
        <xdr:cNvPr id="706" name="直線コネクタ 705"/>
        <xdr:cNvCxnSpPr/>
      </xdr:nvCxnSpPr>
      <xdr:spPr>
        <a:xfrm>
          <a:off x="19545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07" name="楕円 706"/>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44450</xdr:rowOff>
    </xdr:to>
    <xdr:cxnSp macro="">
      <xdr:nvCxnSpPr>
        <xdr:cNvPr id="708" name="直線コネクタ 707"/>
        <xdr:cNvCxnSpPr/>
      </xdr:nvCxnSpPr>
      <xdr:spPr>
        <a:xfrm flipV="1">
          <a:off x="18656300" y="1083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9"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0"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11"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12"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713"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714"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715" name="n_3mainValue【保健センター・保健所】&#10;一人当たり面積"/>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16"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42" name="直線コネクタ 741"/>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43"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44" name="直線コネクタ 743"/>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5"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6" name="直線コネクタ 7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47"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48" name="フローチャート: 判断 747"/>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49" name="フローチャート: 判断 748"/>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0" name="フローチャート: 判断 749"/>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51" name="フローチャート: 判断 750"/>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52" name="フローチャート: 判断 751"/>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58" name="楕円 757"/>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130646</xdr:rowOff>
    </xdr:from>
    <xdr:ext cx="405111" cy="259045"/>
    <xdr:sp macro="" textlink="">
      <xdr:nvSpPr>
        <xdr:cNvPr id="759" name="【消防施設】&#10;有形固定資産減価償却率該当値テキスト"/>
        <xdr:cNvSpPr txBox="1"/>
      </xdr:nvSpPr>
      <xdr:spPr>
        <a:xfrm>
          <a:off x="16357600"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760" name="楕円 759"/>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83</xdr:row>
      <xdr:rowOff>31569</xdr:rowOff>
    </xdr:to>
    <xdr:cxnSp macro="">
      <xdr:nvCxnSpPr>
        <xdr:cNvPr id="761" name="直線コネクタ 760"/>
        <xdr:cNvCxnSpPr/>
      </xdr:nvCxnSpPr>
      <xdr:spPr>
        <a:xfrm>
          <a:off x="15481300" y="14067608"/>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91802</xdr:rowOff>
    </xdr:from>
    <xdr:to>
      <xdr:col>76</xdr:col>
      <xdr:colOff>165100</xdr:colOff>
      <xdr:row>82</xdr:row>
      <xdr:rowOff>21952</xdr:rowOff>
    </xdr:to>
    <xdr:sp macro="" textlink="">
      <xdr:nvSpPr>
        <xdr:cNvPr id="762" name="楕円 761"/>
        <xdr:cNvSpPr/>
      </xdr:nvSpPr>
      <xdr:spPr>
        <a:xfrm>
          <a:off x="14541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142602</xdr:rowOff>
    </xdr:from>
    <xdr:to>
      <xdr:col>81</xdr:col>
      <xdr:colOff>50800</xdr:colOff>
      <xdr:row>82</xdr:row>
      <xdr:rowOff>8708</xdr:rowOff>
    </xdr:to>
    <xdr:cxnSp macro="">
      <xdr:nvCxnSpPr>
        <xdr:cNvPr id="763" name="直線コネクタ 762"/>
        <xdr:cNvCxnSpPr/>
      </xdr:nvCxnSpPr>
      <xdr:spPr>
        <a:xfrm>
          <a:off x="14592300" y="140300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64" name="楕円 763"/>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82</xdr:row>
      <xdr:rowOff>95250</xdr:rowOff>
    </xdr:to>
    <xdr:cxnSp macro="">
      <xdr:nvCxnSpPr>
        <xdr:cNvPr id="765" name="直線コネクタ 764"/>
        <xdr:cNvCxnSpPr/>
      </xdr:nvCxnSpPr>
      <xdr:spPr>
        <a:xfrm flipV="1">
          <a:off x="13703300" y="1403005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18324</xdr:rowOff>
    </xdr:from>
    <xdr:to>
      <xdr:col>67</xdr:col>
      <xdr:colOff>101600</xdr:colOff>
      <xdr:row>81</xdr:row>
      <xdr:rowOff>119924</xdr:rowOff>
    </xdr:to>
    <xdr:sp macro="" textlink="">
      <xdr:nvSpPr>
        <xdr:cNvPr id="766" name="楕円 765"/>
        <xdr:cNvSpPr/>
      </xdr:nvSpPr>
      <xdr:spPr>
        <a:xfrm>
          <a:off x="12763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69124</xdr:rowOff>
    </xdr:from>
    <xdr:to>
      <xdr:col>71</xdr:col>
      <xdr:colOff>177800</xdr:colOff>
      <xdr:row>82</xdr:row>
      <xdr:rowOff>95250</xdr:rowOff>
    </xdr:to>
    <xdr:cxnSp macro="">
      <xdr:nvCxnSpPr>
        <xdr:cNvPr id="767" name="直線コネクタ 766"/>
        <xdr:cNvCxnSpPr/>
      </xdr:nvCxnSpPr>
      <xdr:spPr>
        <a:xfrm>
          <a:off x="12814300" y="1395657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68"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69"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0"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71"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772" name="n_1mainValue【消防施設】&#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773" name="n_2mainValue【消防施設】&#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4" name="n_3mainValue【消防施設】&#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5" name="n_4main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97" name="直線コネクタ 796"/>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9" name="直線コネクタ 79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0"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01" name="直線コネクタ 800"/>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2"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3" name="フローチャート: 判断 802"/>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04" name="フローチャート: 判断 803"/>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5" name="フローチャート: 判断 8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6" name="フローチャート: 判断 80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7" name="フローチャート: 判断 806"/>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813" name="楕円 812"/>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814" name="【消防施設】&#10;一人当たり面積該当値テキスト"/>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15" name="楕円 814"/>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131826</xdr:rowOff>
    </xdr:to>
    <xdr:cxnSp macro="">
      <xdr:nvCxnSpPr>
        <xdr:cNvPr id="816" name="直線コネクタ 815"/>
        <xdr:cNvCxnSpPr/>
      </xdr:nvCxnSpPr>
      <xdr:spPr>
        <a:xfrm flipV="1">
          <a:off x="21323300" y="142707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817" name="楕円 816"/>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818" name="直線コネクタ 817"/>
        <xdr:cNvCxnSpPr/>
      </xdr:nvCxnSpPr>
      <xdr:spPr>
        <a:xfrm flipV="1">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9" name="楕円 818"/>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820" name="直線コネクタ 819"/>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1" name="楕円 820"/>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22" name="直線コネクタ 821"/>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23"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25"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26"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827" name="n_1mainValue【消防施設】&#10;一人当たり面積"/>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828" name="n_2mainValue【消防施設】&#10;一人当たり面積"/>
        <xdr:cNvSpPr txBox="1"/>
      </xdr:nvSpPr>
      <xdr:spPr>
        <a:xfrm>
          <a:off x="20199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9"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0"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56" name="直線コネクタ 855"/>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8" name="直線コネクタ 8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1"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2" name="フローチャート: 判断 86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3" name="フローチャート: 判断 86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64" name="フローチャート: 判断 863"/>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65" name="フローチャート: 判断 864"/>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66" name="フローチャート: 判断 865"/>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72" name="楕円 871"/>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73" name="【庁舎】&#10;有形固定資産減価償却率該当値テキスト"/>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874" name="楕円 873"/>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108</xdr:row>
      <xdr:rowOff>53339</xdr:rowOff>
    </xdr:to>
    <xdr:cxnSp macro="">
      <xdr:nvCxnSpPr>
        <xdr:cNvPr id="875" name="直線コネクタ 874"/>
        <xdr:cNvCxnSpPr/>
      </xdr:nvCxnSpPr>
      <xdr:spPr>
        <a:xfrm>
          <a:off x="15481300" y="18289088"/>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876" name="楕円 875"/>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115388</xdr:rowOff>
    </xdr:to>
    <xdr:cxnSp macro="">
      <xdr:nvCxnSpPr>
        <xdr:cNvPr id="877" name="直線コネクタ 876"/>
        <xdr:cNvCxnSpPr/>
      </xdr:nvCxnSpPr>
      <xdr:spPr>
        <a:xfrm>
          <a:off x="14592300" y="182596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878" name="楕円 877"/>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162742</xdr:rowOff>
    </xdr:to>
    <xdr:cxnSp macro="">
      <xdr:nvCxnSpPr>
        <xdr:cNvPr id="879" name="直線コネクタ 878"/>
        <xdr:cNvCxnSpPr/>
      </xdr:nvCxnSpPr>
      <xdr:spPr>
        <a:xfrm flipV="1">
          <a:off x="13703300" y="182596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880" name="楕円 879"/>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106</xdr:row>
      <xdr:rowOff>162742</xdr:rowOff>
    </xdr:to>
    <xdr:cxnSp macro="">
      <xdr:nvCxnSpPr>
        <xdr:cNvPr id="881" name="直線コネクタ 880"/>
        <xdr:cNvCxnSpPr/>
      </xdr:nvCxnSpPr>
      <xdr:spPr>
        <a:xfrm>
          <a:off x="12814300" y="183266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83"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84"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85"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886"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887"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888" name="n_3mainValue【庁舎】&#10;有形固定資産減価償却率"/>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889" name="n_4mainValue【庁舎】&#10;有形固定資産減価償却率"/>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16" name="直線コネクタ 915"/>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17"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18" name="直線コネクタ 917"/>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9"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0" name="直線コネクタ 919"/>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21"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22" name="フローチャート: 判断 921"/>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23" name="フローチャート: 判断 922"/>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24" name="フローチャート: 判断 923"/>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5" name="フローチャート: 判断 924"/>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6" name="フローチャート: 判断 92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40095</xdr:rowOff>
    </xdr:from>
    <xdr:to>
      <xdr:col>116</xdr:col>
      <xdr:colOff>114300</xdr:colOff>
      <xdr:row>109</xdr:row>
      <xdr:rowOff>141695</xdr:rowOff>
    </xdr:to>
    <xdr:sp macro="" textlink="">
      <xdr:nvSpPr>
        <xdr:cNvPr id="932" name="楕円 931"/>
        <xdr:cNvSpPr/>
      </xdr:nvSpPr>
      <xdr:spPr>
        <a:xfrm>
          <a:off x="22110700" y="187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126472</xdr:rowOff>
    </xdr:from>
    <xdr:ext cx="469744" cy="259045"/>
    <xdr:sp macro="" textlink="">
      <xdr:nvSpPr>
        <xdr:cNvPr id="933" name="【庁舎】&#10;一人当たり面積該当値テキスト"/>
        <xdr:cNvSpPr txBox="1"/>
      </xdr:nvSpPr>
      <xdr:spPr>
        <a:xfrm>
          <a:off x="22199600" y="186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934" name="楕円 933"/>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109</xdr:row>
      <xdr:rowOff>90895</xdr:rowOff>
    </xdr:to>
    <xdr:cxnSp macro="">
      <xdr:nvCxnSpPr>
        <xdr:cNvPr id="935" name="直線コネクタ 934"/>
        <xdr:cNvCxnSpPr/>
      </xdr:nvCxnSpPr>
      <xdr:spPr>
        <a:xfrm>
          <a:off x="21323300" y="18393592"/>
          <a:ext cx="838200" cy="38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936" name="楕円 935"/>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51707</xdr:rowOff>
    </xdr:to>
    <xdr:cxnSp macro="">
      <xdr:nvCxnSpPr>
        <xdr:cNvPr id="937" name="直線コネクタ 936"/>
        <xdr:cNvCxnSpPr/>
      </xdr:nvCxnSpPr>
      <xdr:spPr>
        <a:xfrm flipV="1">
          <a:off x="20434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61323</xdr:rowOff>
    </xdr:from>
    <xdr:to>
      <xdr:col>102</xdr:col>
      <xdr:colOff>165100</xdr:colOff>
      <xdr:row>108</xdr:row>
      <xdr:rowOff>162923</xdr:rowOff>
    </xdr:to>
    <xdr:sp macro="" textlink="">
      <xdr:nvSpPr>
        <xdr:cNvPr id="938" name="楕円 937"/>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108</xdr:row>
      <xdr:rowOff>112123</xdr:rowOff>
    </xdr:to>
    <xdr:cxnSp macro="">
      <xdr:nvCxnSpPr>
        <xdr:cNvPr id="939" name="直線コネクタ 938"/>
        <xdr:cNvCxnSpPr/>
      </xdr:nvCxnSpPr>
      <xdr:spPr>
        <a:xfrm flipV="1">
          <a:off x="19545300" y="1839685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940" name="楕円 939"/>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63137</xdr:rowOff>
    </xdr:from>
    <xdr:to>
      <xdr:col>102</xdr:col>
      <xdr:colOff>114300</xdr:colOff>
      <xdr:row>108</xdr:row>
      <xdr:rowOff>112123</xdr:rowOff>
    </xdr:to>
    <xdr:cxnSp macro="">
      <xdr:nvCxnSpPr>
        <xdr:cNvPr id="941" name="直線コネクタ 940"/>
        <xdr:cNvCxnSpPr/>
      </xdr:nvCxnSpPr>
      <xdr:spPr>
        <a:xfrm>
          <a:off x="18656300" y="18579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42"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43"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44"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946"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947"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948" name="n_3mainValue【庁舎】&#10;一人当たり面積"/>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949" name="n_4mainValue【庁舎】&#10;一人当たり面積"/>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図書館、市民会館、庁舎である。特に高い傾向である庁舎については、新庁舎建設を進めているところである。他の施設においては、類似団体と比較し同等または低い水準ではあるが、老朽化は進行しているため、今後も鹿沼市公共施設等総合管理計画をはじめとした計画に基づき、長寿命化並びに更新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％となり前年と比較し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として、収入については、地方消費税交付金等が増加したことが挙げられる。また、支出については、公債費の元利償還額が減少したことが挙げられる。引き続き、事務事業の見直しを進めるともに、全ての事務事業の優先度を厳しく点検し、優先度の低い事務事業について計画的に廃止・縮小を進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63</xdr:row>
      <xdr:rowOff>132397</xdr:rowOff>
    </xdr:to>
    <xdr:cxnSp macro="">
      <xdr:nvCxnSpPr>
        <xdr:cNvPr id="128" name="直線コネクタ 127"/>
        <xdr:cNvCxnSpPr/>
      </xdr:nvCxnSpPr>
      <xdr:spPr>
        <a:xfrm flipV="1">
          <a:off x="4114800" y="10716578"/>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132397</xdr:rowOff>
    </xdr:to>
    <xdr:cxnSp macro="">
      <xdr:nvCxnSpPr>
        <xdr:cNvPr id="131" name="直線コネクタ 130"/>
        <xdr:cNvCxnSpPr/>
      </xdr:nvCxnSpPr>
      <xdr:spPr>
        <a:xfrm>
          <a:off x="3225800" y="109277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150495</xdr:rowOff>
    </xdr:to>
    <xdr:cxnSp macro="">
      <xdr:nvCxnSpPr>
        <xdr:cNvPr id="134" name="直線コネクタ 133"/>
        <xdr:cNvCxnSpPr/>
      </xdr:nvCxnSpPr>
      <xdr:spPr>
        <a:xfrm flipV="1">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150495</xdr:rowOff>
    </xdr:to>
    <xdr:cxnSp macro="">
      <xdr:nvCxnSpPr>
        <xdr:cNvPr id="137" name="直線コネクタ 136"/>
        <xdr:cNvCxnSpPr/>
      </xdr:nvCxnSpPr>
      <xdr:spPr>
        <a:xfrm>
          <a:off x="1447800" y="108734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3" name="楕円 152"/>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4" name="テキスト ボックス 153"/>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増加した。類似団体や県内平均値と比較すると高い数値となっているため、引き続き定員管理の適正化や物件費等の抑制に努め、「第５期財政健全化推進計画」に基づき経費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23324</xdr:rowOff>
    </xdr:from>
    <xdr:to>
      <xdr:col>23</xdr:col>
      <xdr:colOff>133350</xdr:colOff>
      <xdr:row>82</xdr:row>
      <xdr:rowOff>103532</xdr:rowOff>
    </xdr:to>
    <xdr:cxnSp macro="">
      <xdr:nvCxnSpPr>
        <xdr:cNvPr id="191" name="直線コネクタ 190"/>
        <xdr:cNvCxnSpPr/>
      </xdr:nvCxnSpPr>
      <xdr:spPr>
        <a:xfrm>
          <a:off x="4114800" y="14082224"/>
          <a:ext cx="8382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142540</xdr:rowOff>
    </xdr:from>
    <xdr:to>
      <xdr:col>19</xdr:col>
      <xdr:colOff>133350</xdr:colOff>
      <xdr:row>82</xdr:row>
      <xdr:rowOff>23324</xdr:rowOff>
    </xdr:to>
    <xdr:cxnSp macro="">
      <xdr:nvCxnSpPr>
        <xdr:cNvPr id="194" name="直線コネクタ 193"/>
        <xdr:cNvCxnSpPr/>
      </xdr:nvCxnSpPr>
      <xdr:spPr>
        <a:xfrm>
          <a:off x="3225800" y="14029990"/>
          <a:ext cx="889000" cy="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133693</xdr:rowOff>
    </xdr:from>
    <xdr:to>
      <xdr:col>15</xdr:col>
      <xdr:colOff>82550</xdr:colOff>
      <xdr:row>81</xdr:row>
      <xdr:rowOff>142540</xdr:rowOff>
    </xdr:to>
    <xdr:cxnSp macro="">
      <xdr:nvCxnSpPr>
        <xdr:cNvPr id="197" name="直線コネクタ 196"/>
        <xdr:cNvCxnSpPr/>
      </xdr:nvCxnSpPr>
      <xdr:spPr>
        <a:xfrm>
          <a:off x="2336800" y="1402114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133693</xdr:rowOff>
    </xdr:from>
    <xdr:to>
      <xdr:col>11</xdr:col>
      <xdr:colOff>31750</xdr:colOff>
      <xdr:row>81</xdr:row>
      <xdr:rowOff>148822</xdr:rowOff>
    </xdr:to>
    <xdr:cxnSp macro="">
      <xdr:nvCxnSpPr>
        <xdr:cNvPr id="200" name="直線コネクタ 199"/>
        <xdr:cNvCxnSpPr/>
      </xdr:nvCxnSpPr>
      <xdr:spPr>
        <a:xfrm flipV="1">
          <a:off x="1447800" y="14021143"/>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52732</xdr:rowOff>
    </xdr:from>
    <xdr:to>
      <xdr:col>23</xdr:col>
      <xdr:colOff>184150</xdr:colOff>
      <xdr:row>82</xdr:row>
      <xdr:rowOff>154332</xdr:rowOff>
    </xdr:to>
    <xdr:sp macro="" textlink="">
      <xdr:nvSpPr>
        <xdr:cNvPr id="210" name="楕円 209"/>
        <xdr:cNvSpPr/>
      </xdr:nvSpPr>
      <xdr:spPr>
        <a:xfrm>
          <a:off x="4902200" y="14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24809</xdr:rowOff>
    </xdr:from>
    <xdr:ext cx="762000" cy="259045"/>
    <xdr:sp macro="" textlink="">
      <xdr:nvSpPr>
        <xdr:cNvPr id="211" name="人件費・物件費等の状況該当値テキスト"/>
        <xdr:cNvSpPr txBox="1"/>
      </xdr:nvSpPr>
      <xdr:spPr>
        <a:xfrm>
          <a:off x="5041900" y="1408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143974</xdr:rowOff>
    </xdr:from>
    <xdr:to>
      <xdr:col>19</xdr:col>
      <xdr:colOff>184150</xdr:colOff>
      <xdr:row>82</xdr:row>
      <xdr:rowOff>74124</xdr:rowOff>
    </xdr:to>
    <xdr:sp macro="" textlink="">
      <xdr:nvSpPr>
        <xdr:cNvPr id="212" name="楕円 211"/>
        <xdr:cNvSpPr/>
      </xdr:nvSpPr>
      <xdr:spPr>
        <a:xfrm>
          <a:off x="4064000" y="140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58901</xdr:rowOff>
    </xdr:from>
    <xdr:ext cx="736600" cy="259045"/>
    <xdr:sp macro="" textlink="">
      <xdr:nvSpPr>
        <xdr:cNvPr id="213" name="テキスト ボックス 212"/>
        <xdr:cNvSpPr txBox="1"/>
      </xdr:nvSpPr>
      <xdr:spPr>
        <a:xfrm>
          <a:off x="3733800" y="1411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91740</xdr:rowOff>
    </xdr:from>
    <xdr:to>
      <xdr:col>15</xdr:col>
      <xdr:colOff>133350</xdr:colOff>
      <xdr:row>82</xdr:row>
      <xdr:rowOff>21890</xdr:rowOff>
    </xdr:to>
    <xdr:sp macro="" textlink="">
      <xdr:nvSpPr>
        <xdr:cNvPr id="214" name="楕円 213"/>
        <xdr:cNvSpPr/>
      </xdr:nvSpPr>
      <xdr:spPr>
        <a:xfrm>
          <a:off x="31750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6667</xdr:rowOff>
    </xdr:from>
    <xdr:ext cx="762000" cy="259045"/>
    <xdr:sp macro="" textlink="">
      <xdr:nvSpPr>
        <xdr:cNvPr id="215" name="テキスト ボックス 214"/>
        <xdr:cNvSpPr txBox="1"/>
      </xdr:nvSpPr>
      <xdr:spPr>
        <a:xfrm>
          <a:off x="2844800" y="140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82893</xdr:rowOff>
    </xdr:from>
    <xdr:to>
      <xdr:col>11</xdr:col>
      <xdr:colOff>82550</xdr:colOff>
      <xdr:row>82</xdr:row>
      <xdr:rowOff>13043</xdr:rowOff>
    </xdr:to>
    <xdr:sp macro="" textlink="">
      <xdr:nvSpPr>
        <xdr:cNvPr id="216" name="楕円 215"/>
        <xdr:cNvSpPr/>
      </xdr:nvSpPr>
      <xdr:spPr>
        <a:xfrm>
          <a:off x="2286000" y="139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169270</xdr:rowOff>
    </xdr:from>
    <xdr:ext cx="762000" cy="259045"/>
    <xdr:sp macro="" textlink="">
      <xdr:nvSpPr>
        <xdr:cNvPr id="217" name="テキスト ボックス 216"/>
        <xdr:cNvSpPr txBox="1"/>
      </xdr:nvSpPr>
      <xdr:spPr>
        <a:xfrm>
          <a:off x="1955800" y="140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98022</xdr:rowOff>
    </xdr:from>
    <xdr:to>
      <xdr:col>7</xdr:col>
      <xdr:colOff>31750</xdr:colOff>
      <xdr:row>82</xdr:row>
      <xdr:rowOff>28172</xdr:rowOff>
    </xdr:to>
    <xdr:sp macro="" textlink="">
      <xdr:nvSpPr>
        <xdr:cNvPr id="218" name="楕円 217"/>
        <xdr:cNvSpPr/>
      </xdr:nvSpPr>
      <xdr:spPr>
        <a:xfrm>
          <a:off x="1397000" y="139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12949</xdr:rowOff>
    </xdr:from>
    <xdr:ext cx="762000" cy="259045"/>
    <xdr:sp macro="" textlink="">
      <xdr:nvSpPr>
        <xdr:cNvPr id="219" name="テキスト ボックス 218"/>
        <xdr:cNvSpPr txBox="1"/>
      </xdr:nvSpPr>
      <xdr:spPr>
        <a:xfrm>
          <a:off x="1066800" y="1407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おり、職員構成の変動が主な要因となる。全国市平均を上回る指数となっているが、引き続き計画的な職員採用や勤務実績に応じた人事評価制度の運用により給与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71966</xdr:rowOff>
    </xdr:to>
    <xdr:cxnSp macro="">
      <xdr:nvCxnSpPr>
        <xdr:cNvPr id="253" name="直線コネクタ 252"/>
        <xdr:cNvCxnSpPr/>
      </xdr:nvCxnSpPr>
      <xdr:spPr>
        <a:xfrm flipV="1">
          <a:off x="16179800" y="146318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6" name="直線コネクタ 255"/>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59" name="直線コネクタ 258"/>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2" name="直線コネクタ 261"/>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2" name="楕円 271"/>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3"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職員総数は微減となっているが、人口減少により１，０００人当たりの職員数は微増となった。これまで、退職者の不補充や清掃、学校給食事業の民間委託、さらには公共施設の指定管理者制度の導入など、職員数の削減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43921</xdr:rowOff>
    </xdr:from>
    <xdr:to>
      <xdr:col>81</xdr:col>
      <xdr:colOff>44450</xdr:colOff>
      <xdr:row>63</xdr:row>
      <xdr:rowOff>57996</xdr:rowOff>
    </xdr:to>
    <xdr:cxnSp macro="">
      <xdr:nvCxnSpPr>
        <xdr:cNvPr id="316" name="直線コネクタ 315"/>
        <xdr:cNvCxnSpPr/>
      </xdr:nvCxnSpPr>
      <xdr:spPr>
        <a:xfrm>
          <a:off x="16179800" y="1084527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43921</xdr:rowOff>
    </xdr:to>
    <xdr:cxnSp macro="">
      <xdr:nvCxnSpPr>
        <xdr:cNvPr id="319" name="直線コネクタ 318"/>
        <xdr:cNvCxnSpPr/>
      </xdr:nvCxnSpPr>
      <xdr:spPr>
        <a:xfrm>
          <a:off x="15290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41910</xdr:rowOff>
    </xdr:to>
    <xdr:cxnSp macro="">
      <xdr:nvCxnSpPr>
        <xdr:cNvPr id="322" name="直線コネクタ 321"/>
        <xdr:cNvCxnSpPr/>
      </xdr:nvCxnSpPr>
      <xdr:spPr>
        <a:xfrm>
          <a:off x="14401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3704</xdr:rowOff>
    </xdr:from>
    <xdr:to>
      <xdr:col>68</xdr:col>
      <xdr:colOff>152400</xdr:colOff>
      <xdr:row>63</xdr:row>
      <xdr:rowOff>21802</xdr:rowOff>
    </xdr:to>
    <xdr:cxnSp macro="">
      <xdr:nvCxnSpPr>
        <xdr:cNvPr id="325" name="直線コネクタ 324"/>
        <xdr:cNvCxnSpPr/>
      </xdr:nvCxnSpPr>
      <xdr:spPr>
        <a:xfrm>
          <a:off x="13512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5" name="楕円 334"/>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36" name="定員管理の状況該当値テキスト"/>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164571</xdr:rowOff>
    </xdr:from>
    <xdr:to>
      <xdr:col>77</xdr:col>
      <xdr:colOff>95250</xdr:colOff>
      <xdr:row>63</xdr:row>
      <xdr:rowOff>94721</xdr:rowOff>
    </xdr:to>
    <xdr:sp macro="" textlink="">
      <xdr:nvSpPr>
        <xdr:cNvPr id="337" name="楕円 336"/>
        <xdr:cNvSpPr/>
      </xdr:nvSpPr>
      <xdr:spPr>
        <a:xfrm>
          <a:off x="16129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79498</xdr:rowOff>
    </xdr:from>
    <xdr:ext cx="736600" cy="259045"/>
    <xdr:sp macro="" textlink="">
      <xdr:nvSpPr>
        <xdr:cNvPr id="338" name="テキスト ボックス 337"/>
        <xdr:cNvSpPr txBox="1"/>
      </xdr:nvSpPr>
      <xdr:spPr>
        <a:xfrm>
          <a:off x="15798800" y="1088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39" name="楕円 338"/>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0" name="テキスト ボックス 339"/>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41" name="楕円 340"/>
        <xdr:cNvSpPr/>
      </xdr:nvSpPr>
      <xdr:spPr>
        <a:xfrm>
          <a:off x="14351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57379</xdr:rowOff>
    </xdr:from>
    <xdr:ext cx="762000" cy="259045"/>
    <xdr:sp macro="" textlink="">
      <xdr:nvSpPr>
        <xdr:cNvPr id="342" name="テキスト ボックス 341"/>
        <xdr:cNvSpPr txBox="1"/>
      </xdr:nvSpPr>
      <xdr:spPr>
        <a:xfrm>
          <a:off x="14020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124354</xdr:rowOff>
    </xdr:from>
    <xdr:to>
      <xdr:col>64</xdr:col>
      <xdr:colOff>152400</xdr:colOff>
      <xdr:row>63</xdr:row>
      <xdr:rowOff>54504</xdr:rowOff>
    </xdr:to>
    <xdr:sp macro="" textlink="">
      <xdr:nvSpPr>
        <xdr:cNvPr id="343" name="楕円 342"/>
        <xdr:cNvSpPr/>
      </xdr:nvSpPr>
      <xdr:spPr>
        <a:xfrm>
          <a:off x="13462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39281</xdr:rowOff>
    </xdr:from>
    <xdr:ext cx="762000" cy="259045"/>
    <xdr:sp macro="" textlink="">
      <xdr:nvSpPr>
        <xdr:cNvPr id="344" name="テキスト ボックス 343"/>
        <xdr:cNvSpPr txBox="1"/>
      </xdr:nvSpPr>
      <xdr:spPr>
        <a:xfrm>
          <a:off x="13131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栃木県及び類似団体と比較しても低い数値となっている。要因のひとつとして、建設事業債の発行に際し、後年度における交付税等が見込まれる有利な市債を活用していることが挙げられる。今後も「第５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25908</xdr:rowOff>
    </xdr:to>
    <xdr:cxnSp macro="">
      <xdr:nvCxnSpPr>
        <xdr:cNvPr id="376" name="直線コネクタ 375"/>
        <xdr:cNvCxnSpPr/>
      </xdr:nvCxnSpPr>
      <xdr:spPr>
        <a:xfrm flipV="1">
          <a:off x="16179800" y="64830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45212</xdr:rowOff>
    </xdr:to>
    <xdr:cxnSp macro="">
      <xdr:nvCxnSpPr>
        <xdr:cNvPr id="379" name="直線コネクタ 378"/>
        <xdr:cNvCxnSpPr/>
      </xdr:nvCxnSpPr>
      <xdr:spPr>
        <a:xfrm flipV="1">
          <a:off x="15290800" y="654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74168</xdr:rowOff>
    </xdr:to>
    <xdr:cxnSp macro="">
      <xdr:nvCxnSpPr>
        <xdr:cNvPr id="382" name="直線コネクタ 381"/>
        <xdr:cNvCxnSpPr/>
      </xdr:nvCxnSpPr>
      <xdr:spPr>
        <a:xfrm flipV="1">
          <a:off x="14401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103124</xdr:rowOff>
    </xdr:to>
    <xdr:cxnSp macro="">
      <xdr:nvCxnSpPr>
        <xdr:cNvPr id="385" name="直線コネクタ 384"/>
        <xdr:cNvCxnSpPr/>
      </xdr:nvCxnSpPr>
      <xdr:spPr>
        <a:xfrm flipV="1">
          <a:off x="13512800" y="65892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397" name="楕円 396"/>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398" name="テキスト ボックス 397"/>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399" name="楕円 398"/>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0" name="テキスト ボックス 399"/>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1" name="楕円 400"/>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2" name="テキスト ボックス 401"/>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3" name="楕円 402"/>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4" name="テキスト ボックス 403"/>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平成２８年度以降、引き続き「－」となった。財政調整基金をはじめ、充当可能基金を確保していることが要因となっている。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しかし、今後控えている大型の公共事業等により、比率が上昇することが見込まれるため、事業実施の適正化を図り、財政の健全化に努める。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の中では高い数値にある。その要因はごみ処理・し尿処理・消防業務等を直営で行っていることが挙げられる。類似団体の多くは一部事務組合が行っており、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xdr:cNvCxnSpPr/>
      </xdr:nvCxnSpPr>
      <xdr:spPr>
        <a:xfrm>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97282</xdr:rowOff>
    </xdr:to>
    <xdr:cxnSp macro="">
      <xdr:nvCxnSpPr>
        <xdr:cNvPr id="67" name="直線コネクタ 66"/>
        <xdr:cNvCxnSpPr/>
      </xdr:nvCxnSpPr>
      <xdr:spPr>
        <a:xfrm>
          <a:off x="3098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69850</xdr:rowOff>
    </xdr:to>
    <xdr:cxnSp macro="">
      <xdr:nvCxnSpPr>
        <xdr:cNvPr id="70" name="直線コネクタ 69"/>
        <xdr:cNvCxnSpPr/>
      </xdr:nvCxnSpPr>
      <xdr:spPr>
        <a:xfrm>
          <a:off x="2209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170434</xdr:rowOff>
    </xdr:to>
    <xdr:cxnSp macro="">
      <xdr:nvCxnSpPr>
        <xdr:cNvPr id="73" name="直線コネクタ 72"/>
        <xdr:cNvCxnSpPr/>
      </xdr:nvCxnSpPr>
      <xdr:spPr>
        <a:xfrm flipV="1">
          <a:off x="1320800" y="63769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ポイント増加しているが、栃木県平均と比較しても低い水準となっている。引き続き「第５期財政健全化推進計画」に基づく歳出の抑制や事業の簡素化・効率化を進め物件費の削減に努めていく。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62230</xdr:rowOff>
    </xdr:to>
    <xdr:cxnSp macro="">
      <xdr:nvCxnSpPr>
        <xdr:cNvPr id="125" name="直線コネクタ 124"/>
        <xdr:cNvCxnSpPr/>
      </xdr:nvCxnSpPr>
      <xdr:spPr>
        <a:xfrm>
          <a:off x="15671800" y="296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54610</xdr:rowOff>
    </xdr:to>
    <xdr:cxnSp macro="">
      <xdr:nvCxnSpPr>
        <xdr:cNvPr id="128" name="直線コネクタ 127"/>
        <xdr:cNvCxnSpPr/>
      </xdr:nvCxnSpPr>
      <xdr:spPr>
        <a:xfrm>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16510</xdr:rowOff>
    </xdr:to>
    <xdr:cxnSp macro="">
      <xdr:nvCxnSpPr>
        <xdr:cNvPr id="131" name="直線コネクタ 130"/>
        <xdr:cNvCxnSpPr/>
      </xdr:nvCxnSpPr>
      <xdr:spPr>
        <a:xfrm>
          <a:off x="13893800" y="288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142240</xdr:rowOff>
    </xdr:to>
    <xdr:cxnSp macro="">
      <xdr:nvCxnSpPr>
        <xdr:cNvPr id="134" name="直線コネクタ 133"/>
        <xdr:cNvCxnSpPr/>
      </xdr:nvCxnSpPr>
      <xdr:spPr>
        <a:xfrm>
          <a:off x="13004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1" name="テキスト ボックス 150"/>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県平均及び全国平均と比較してもほぼ同等となった。歳出全体の増加に対し、扶助費の増加幅が小さかったことが要因となる。扶助費総額は引き続き増加傾向にあり、今後は、市単独で行っているものや国の制度に上乗せして行っているものについて、費用対効果の観点から検証し、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4535</xdr:rowOff>
    </xdr:to>
    <xdr:cxnSp macro="">
      <xdr:nvCxnSpPr>
        <xdr:cNvPr id="188" name="直線コネクタ 187"/>
        <xdr:cNvCxnSpPr/>
      </xdr:nvCxnSpPr>
      <xdr:spPr>
        <a:xfrm flipV="1">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91622</xdr:rowOff>
    </xdr:to>
    <xdr:cxnSp macro="">
      <xdr:nvCxnSpPr>
        <xdr:cNvPr id="191" name="直線コネクタ 190"/>
        <xdr:cNvCxnSpPr/>
      </xdr:nvCxnSpPr>
      <xdr:spPr>
        <a:xfrm flipV="1">
          <a:off x="3098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91622</xdr:rowOff>
    </xdr:to>
    <xdr:cxnSp macro="">
      <xdr:nvCxnSpPr>
        <xdr:cNvPr id="194" name="直線コネクタ 193"/>
        <xdr:cNvCxnSpPr/>
      </xdr:nvCxnSpPr>
      <xdr:spPr>
        <a:xfrm>
          <a:off x="2209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48078</xdr:rowOff>
    </xdr:to>
    <xdr:cxnSp macro="">
      <xdr:nvCxnSpPr>
        <xdr:cNvPr id="197" name="直線コネクタ 196"/>
        <xdr:cNvCxnSpPr/>
      </xdr:nvCxnSpPr>
      <xdr:spPr>
        <a:xfrm>
          <a:off x="1320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ポイント減少しているが、全国平均、県平均を上回っている。変動の主な理由は、他会計への操出金が減少したことによる。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今後は「第５期財政健全化推進計画」に基づき、歳出の抑制に努める。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60</xdr:row>
      <xdr:rowOff>50800</xdr:rowOff>
    </xdr:to>
    <xdr:cxnSp macro="">
      <xdr:nvCxnSpPr>
        <xdr:cNvPr id="253" name="直線コネクタ 252"/>
        <xdr:cNvCxnSpPr/>
      </xdr:nvCxnSpPr>
      <xdr:spPr>
        <a:xfrm flipV="1">
          <a:off x="15671800" y="9994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98425</xdr:rowOff>
    </xdr:to>
    <xdr:cxnSp macro="">
      <xdr:nvCxnSpPr>
        <xdr:cNvPr id="256" name="直線コネクタ 255"/>
        <xdr:cNvCxnSpPr/>
      </xdr:nvCxnSpPr>
      <xdr:spPr>
        <a:xfrm flipV="1">
          <a:off x="14782800" y="10337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98425</xdr:rowOff>
    </xdr:from>
    <xdr:to>
      <xdr:col>73</xdr:col>
      <xdr:colOff>180975</xdr:colOff>
      <xdr:row>61</xdr:row>
      <xdr:rowOff>12700</xdr:rowOff>
    </xdr:to>
    <xdr:cxnSp macro="">
      <xdr:nvCxnSpPr>
        <xdr:cNvPr id="259" name="直線コネクタ 258"/>
        <xdr:cNvCxnSpPr/>
      </xdr:nvCxnSpPr>
      <xdr:spPr>
        <a:xfrm flipV="1">
          <a:off x="13893800" y="1038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69850</xdr:rowOff>
    </xdr:from>
    <xdr:to>
      <xdr:col>69</xdr:col>
      <xdr:colOff>92075</xdr:colOff>
      <xdr:row>61</xdr:row>
      <xdr:rowOff>12700</xdr:rowOff>
    </xdr:to>
    <xdr:cxnSp macro="">
      <xdr:nvCxnSpPr>
        <xdr:cNvPr id="262" name="直線コネクタ 261"/>
        <xdr:cNvCxnSpPr/>
      </xdr:nvCxnSpPr>
      <xdr:spPr>
        <a:xfrm>
          <a:off x="13004800" y="10356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47625</xdr:rowOff>
    </xdr:from>
    <xdr:to>
      <xdr:col>74</xdr:col>
      <xdr:colOff>31750</xdr:colOff>
      <xdr:row>60</xdr:row>
      <xdr:rowOff>149225</xdr:rowOff>
    </xdr:to>
    <xdr:sp macro="" textlink="">
      <xdr:nvSpPr>
        <xdr:cNvPr id="276" name="楕円 275"/>
        <xdr:cNvSpPr/>
      </xdr:nvSpPr>
      <xdr:spPr>
        <a:xfrm>
          <a:off x="14732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134002</xdr:rowOff>
    </xdr:from>
    <xdr:ext cx="762000" cy="259045"/>
    <xdr:sp macro="" textlink="">
      <xdr:nvSpPr>
        <xdr:cNvPr id="277" name="テキスト ボックス 276"/>
        <xdr:cNvSpPr txBox="1"/>
      </xdr:nvSpPr>
      <xdr:spPr>
        <a:xfrm>
          <a:off x="14401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133350</xdr:rowOff>
    </xdr:from>
    <xdr:to>
      <xdr:col>69</xdr:col>
      <xdr:colOff>142875</xdr:colOff>
      <xdr:row>61</xdr:row>
      <xdr:rowOff>63500</xdr:rowOff>
    </xdr:to>
    <xdr:sp macro="" textlink="">
      <xdr:nvSpPr>
        <xdr:cNvPr id="278" name="楕円 277"/>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48277</xdr:rowOff>
    </xdr:from>
    <xdr:ext cx="762000" cy="259045"/>
    <xdr:sp macro="" textlink="">
      <xdr:nvSpPr>
        <xdr:cNvPr id="279" name="テキスト ボックス 278"/>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80" name="楕円 279"/>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81" name="テキスト ボックス 280"/>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特別定額給付金事業等により、前年度と比較し、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が、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10414</xdr:rowOff>
    </xdr:to>
    <xdr:cxnSp macro="">
      <xdr:nvCxnSpPr>
        <xdr:cNvPr id="311" name="直線コネクタ 310"/>
        <xdr:cNvCxnSpPr/>
      </xdr:nvCxnSpPr>
      <xdr:spPr>
        <a:xfrm>
          <a:off x="15671800" y="59471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117856</xdr:rowOff>
    </xdr:to>
    <xdr:cxnSp macro="">
      <xdr:nvCxnSpPr>
        <xdr:cNvPr id="314" name="直線コネクタ 313"/>
        <xdr:cNvCxnSpPr/>
      </xdr:nvCxnSpPr>
      <xdr:spPr>
        <a:xfrm>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131572</xdr:rowOff>
    </xdr:to>
    <xdr:cxnSp macro="">
      <xdr:nvCxnSpPr>
        <xdr:cNvPr id="317" name="直線コネクタ 316"/>
        <xdr:cNvCxnSpPr/>
      </xdr:nvCxnSpPr>
      <xdr:spPr>
        <a:xfrm flipV="1">
          <a:off x="13893800" y="5933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131572</xdr:rowOff>
    </xdr:to>
    <xdr:cxnSp macro="">
      <xdr:nvCxnSpPr>
        <xdr:cNvPr id="320" name="直線コネクタ 319"/>
        <xdr:cNvCxnSpPr/>
      </xdr:nvCxnSpPr>
      <xdr:spPr>
        <a:xfrm>
          <a:off x="13004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2" name="楕円 331"/>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3" name="テキスト ボックス 332"/>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4" name="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6" name="楕円 335"/>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7" name="テキスト ボックス 336"/>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8" name="楕円 337"/>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9" name="テキスト ボックス 338"/>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全国・県平均及び類似団体平均より低い数値を示している。これは計画的な市債発行額の抑制によるところが主な要因である。今後も「第５期財政健全化推進計画」に基づき、借入額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60706</xdr:rowOff>
    </xdr:to>
    <xdr:cxnSp macro="">
      <xdr:nvCxnSpPr>
        <xdr:cNvPr id="369" name="直線コネクタ 368"/>
        <xdr:cNvCxnSpPr/>
      </xdr:nvCxnSpPr>
      <xdr:spPr>
        <a:xfrm flipV="1">
          <a:off x="3987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60706</xdr:rowOff>
    </xdr:to>
    <xdr:cxnSp macro="">
      <xdr:nvCxnSpPr>
        <xdr:cNvPr id="372" name="直線コネクタ 371"/>
        <xdr:cNvCxnSpPr/>
      </xdr:nvCxnSpPr>
      <xdr:spPr>
        <a:xfrm>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60706</xdr:rowOff>
    </xdr:to>
    <xdr:cxnSp macro="">
      <xdr:nvCxnSpPr>
        <xdr:cNvPr id="375" name="直線コネクタ 374"/>
        <xdr:cNvCxnSpPr/>
      </xdr:nvCxnSpPr>
      <xdr:spPr>
        <a:xfrm flipV="1">
          <a:off x="2209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60706</xdr:rowOff>
    </xdr:to>
    <xdr:cxnSp macro="">
      <xdr:nvCxnSpPr>
        <xdr:cNvPr id="378" name="直線コネクタ 377"/>
        <xdr:cNvCxnSpPr/>
      </xdr:nvCxnSpPr>
      <xdr:spPr>
        <a:xfrm>
          <a:off x="1320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0" name="楕円 389"/>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91" name="テキスト ボックス 390"/>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4" name="楕円 393"/>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5" name="テキスト ボックス 394"/>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ポイント減少し、全国平均および県平均よりも低い数値を示している。今後も「第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期財政健全化推進計画」に基づき、経常収支比率の改善を図っていく。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12700</xdr:rowOff>
    </xdr:to>
    <xdr:cxnSp macro="">
      <xdr:nvCxnSpPr>
        <xdr:cNvPr id="428" name="直線コネクタ 427"/>
        <xdr:cNvCxnSpPr/>
      </xdr:nvCxnSpPr>
      <xdr:spPr>
        <a:xfrm flipV="1">
          <a:off x="15671800" y="132623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31" name="直線コネクタ 430"/>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26415</xdr:rowOff>
    </xdr:to>
    <xdr:cxnSp macro="">
      <xdr:nvCxnSpPr>
        <xdr:cNvPr id="434" name="直線コネクタ 433"/>
        <xdr:cNvCxnSpPr/>
      </xdr:nvCxnSpPr>
      <xdr:spPr>
        <a:xfrm flipV="1">
          <a:off x="13893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26415</xdr:rowOff>
    </xdr:to>
    <xdr:cxnSp macro="">
      <xdr:nvCxnSpPr>
        <xdr:cNvPr id="437" name="直線コネクタ 436"/>
        <xdr:cNvCxnSpPr/>
      </xdr:nvCxnSpPr>
      <xdr:spPr>
        <a:xfrm>
          <a:off x="13004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7" name="楕円 446"/>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8"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11209</xdr:rowOff>
    </xdr:from>
    <xdr:to>
      <xdr:col>29</xdr:col>
      <xdr:colOff>127000</xdr:colOff>
      <xdr:row>17</xdr:row>
      <xdr:rowOff>99252</xdr:rowOff>
    </xdr:to>
    <xdr:cxnSp macro="">
      <xdr:nvCxnSpPr>
        <xdr:cNvPr id="52" name="直線コネクタ 51"/>
        <xdr:cNvCxnSpPr/>
      </xdr:nvCxnSpPr>
      <xdr:spPr bwMode="auto">
        <a:xfrm flipV="1">
          <a:off x="5003800" y="2973484"/>
          <a:ext cx="647700" cy="8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167436</xdr:rowOff>
    </xdr:from>
    <xdr:ext cx="762000" cy="259045"/>
    <xdr:sp macro="" textlink="">
      <xdr:nvSpPr>
        <xdr:cNvPr id="53" name="人口1人当たり決算額の推移平均値テキスト130"/>
        <xdr:cNvSpPr txBox="1"/>
      </xdr:nvSpPr>
      <xdr:spPr>
        <a:xfrm>
          <a:off x="5740400" y="2958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99252</xdr:rowOff>
    </xdr:from>
    <xdr:to>
      <xdr:col>26</xdr:col>
      <xdr:colOff>50800</xdr:colOff>
      <xdr:row>17</xdr:row>
      <xdr:rowOff>127925</xdr:rowOff>
    </xdr:to>
    <xdr:cxnSp macro="">
      <xdr:nvCxnSpPr>
        <xdr:cNvPr id="55" name="直線コネクタ 54"/>
        <xdr:cNvCxnSpPr/>
      </xdr:nvCxnSpPr>
      <xdr:spPr bwMode="auto">
        <a:xfrm flipV="1">
          <a:off x="4305300" y="3061527"/>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121916</xdr:rowOff>
    </xdr:from>
    <xdr:to>
      <xdr:col>22</xdr:col>
      <xdr:colOff>114300</xdr:colOff>
      <xdr:row>17</xdr:row>
      <xdr:rowOff>127925</xdr:rowOff>
    </xdr:to>
    <xdr:cxnSp macro="">
      <xdr:nvCxnSpPr>
        <xdr:cNvPr id="58" name="直線コネクタ 57"/>
        <xdr:cNvCxnSpPr/>
      </xdr:nvCxnSpPr>
      <xdr:spPr bwMode="auto">
        <a:xfrm>
          <a:off x="3606800" y="3084191"/>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116675</xdr:rowOff>
    </xdr:from>
    <xdr:to>
      <xdr:col>18</xdr:col>
      <xdr:colOff>177800</xdr:colOff>
      <xdr:row>17</xdr:row>
      <xdr:rowOff>121916</xdr:rowOff>
    </xdr:to>
    <xdr:cxnSp macro="">
      <xdr:nvCxnSpPr>
        <xdr:cNvPr id="61" name="直線コネクタ 60"/>
        <xdr:cNvCxnSpPr/>
      </xdr:nvCxnSpPr>
      <xdr:spPr bwMode="auto">
        <a:xfrm>
          <a:off x="29083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131859</xdr:rowOff>
    </xdr:from>
    <xdr:to>
      <xdr:col>29</xdr:col>
      <xdr:colOff>177800</xdr:colOff>
      <xdr:row>17</xdr:row>
      <xdr:rowOff>62009</xdr:rowOff>
    </xdr:to>
    <xdr:sp macro="" textlink="">
      <xdr:nvSpPr>
        <xdr:cNvPr id="71" name="楕円 70"/>
        <xdr:cNvSpPr/>
      </xdr:nvSpPr>
      <xdr:spPr bwMode="auto">
        <a:xfrm>
          <a:off x="5600700" y="292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148386</xdr:rowOff>
    </xdr:from>
    <xdr:ext cx="762000" cy="259045"/>
    <xdr:sp macro="" textlink="">
      <xdr:nvSpPr>
        <xdr:cNvPr id="72" name="人口1人当たり決算額の推移該当値テキスト130"/>
        <xdr:cNvSpPr txBox="1"/>
      </xdr:nvSpPr>
      <xdr:spPr>
        <a:xfrm>
          <a:off x="5740400" y="276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48452</xdr:rowOff>
    </xdr:from>
    <xdr:to>
      <xdr:col>26</xdr:col>
      <xdr:colOff>101600</xdr:colOff>
      <xdr:row>17</xdr:row>
      <xdr:rowOff>150052</xdr:rowOff>
    </xdr:to>
    <xdr:sp macro="" textlink="">
      <xdr:nvSpPr>
        <xdr:cNvPr id="73" name="楕円 72"/>
        <xdr:cNvSpPr/>
      </xdr:nvSpPr>
      <xdr:spPr bwMode="auto">
        <a:xfrm>
          <a:off x="4953000" y="301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134829</xdr:rowOff>
    </xdr:from>
    <xdr:ext cx="736600" cy="259045"/>
    <xdr:sp macro="" textlink="">
      <xdr:nvSpPr>
        <xdr:cNvPr id="74" name="テキスト ボックス 73"/>
        <xdr:cNvSpPr txBox="1"/>
      </xdr:nvSpPr>
      <xdr:spPr>
        <a:xfrm>
          <a:off x="4622800" y="309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77125</xdr:rowOff>
    </xdr:from>
    <xdr:to>
      <xdr:col>22</xdr:col>
      <xdr:colOff>165100</xdr:colOff>
      <xdr:row>18</xdr:row>
      <xdr:rowOff>7275</xdr:rowOff>
    </xdr:to>
    <xdr:sp macro="" textlink="">
      <xdr:nvSpPr>
        <xdr:cNvPr id="75" name="楕円 74"/>
        <xdr:cNvSpPr/>
      </xdr:nvSpPr>
      <xdr:spPr bwMode="auto">
        <a:xfrm>
          <a:off x="42545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163502</xdr:rowOff>
    </xdr:from>
    <xdr:ext cx="762000" cy="259045"/>
    <xdr:sp macro="" textlink="">
      <xdr:nvSpPr>
        <xdr:cNvPr id="76" name="テキスト ボックス 75"/>
        <xdr:cNvSpPr txBox="1"/>
      </xdr:nvSpPr>
      <xdr:spPr>
        <a:xfrm>
          <a:off x="3924300" y="31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71116</xdr:rowOff>
    </xdr:from>
    <xdr:to>
      <xdr:col>19</xdr:col>
      <xdr:colOff>38100</xdr:colOff>
      <xdr:row>18</xdr:row>
      <xdr:rowOff>1266</xdr:rowOff>
    </xdr:to>
    <xdr:sp macro="" textlink="">
      <xdr:nvSpPr>
        <xdr:cNvPr id="77" name="楕円 76"/>
        <xdr:cNvSpPr/>
      </xdr:nvSpPr>
      <xdr:spPr bwMode="auto">
        <a:xfrm>
          <a:off x="35560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157493</xdr:rowOff>
    </xdr:from>
    <xdr:ext cx="762000" cy="259045"/>
    <xdr:sp macro="" textlink="">
      <xdr:nvSpPr>
        <xdr:cNvPr id="78" name="テキスト ボックス 77"/>
        <xdr:cNvSpPr txBox="1"/>
      </xdr:nvSpPr>
      <xdr:spPr>
        <a:xfrm>
          <a:off x="3225800" y="3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65875</xdr:rowOff>
    </xdr:from>
    <xdr:to>
      <xdr:col>15</xdr:col>
      <xdr:colOff>101600</xdr:colOff>
      <xdr:row>17</xdr:row>
      <xdr:rowOff>167475</xdr:rowOff>
    </xdr:to>
    <xdr:sp macro="" textlink="">
      <xdr:nvSpPr>
        <xdr:cNvPr id="79" name="楕円 78"/>
        <xdr:cNvSpPr/>
      </xdr:nvSpPr>
      <xdr:spPr bwMode="auto">
        <a:xfrm>
          <a:off x="28575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152252</xdr:rowOff>
    </xdr:from>
    <xdr:ext cx="762000" cy="259045"/>
    <xdr:sp macro="" textlink="">
      <xdr:nvSpPr>
        <xdr:cNvPr id="80" name="テキスト ボックス 79"/>
        <xdr:cNvSpPr txBox="1"/>
      </xdr:nvSpPr>
      <xdr:spPr>
        <a:xfrm>
          <a:off x="25273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235814</xdr:rowOff>
    </xdr:from>
    <xdr:to>
      <xdr:col>29</xdr:col>
      <xdr:colOff>127000</xdr:colOff>
      <xdr:row>37</xdr:row>
      <xdr:rowOff>304812</xdr:rowOff>
    </xdr:to>
    <xdr:cxnSp macro="">
      <xdr:nvCxnSpPr>
        <xdr:cNvPr id="114" name="直線コネクタ 113"/>
        <xdr:cNvCxnSpPr/>
      </xdr:nvCxnSpPr>
      <xdr:spPr bwMode="auto">
        <a:xfrm>
          <a:off x="5003800" y="7360514"/>
          <a:ext cx="647700" cy="6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231356</xdr:rowOff>
    </xdr:from>
    <xdr:to>
      <xdr:col>26</xdr:col>
      <xdr:colOff>50800</xdr:colOff>
      <xdr:row>37</xdr:row>
      <xdr:rowOff>235814</xdr:rowOff>
    </xdr:to>
    <xdr:cxnSp macro="">
      <xdr:nvCxnSpPr>
        <xdr:cNvPr id="117" name="直線コネクタ 116"/>
        <xdr:cNvCxnSpPr/>
      </xdr:nvCxnSpPr>
      <xdr:spPr bwMode="auto">
        <a:xfrm>
          <a:off x="4305300" y="7356056"/>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172224</xdr:rowOff>
    </xdr:from>
    <xdr:to>
      <xdr:col>22</xdr:col>
      <xdr:colOff>114300</xdr:colOff>
      <xdr:row>37</xdr:row>
      <xdr:rowOff>231356</xdr:rowOff>
    </xdr:to>
    <xdr:cxnSp macro="">
      <xdr:nvCxnSpPr>
        <xdr:cNvPr id="120" name="直線コネクタ 119"/>
        <xdr:cNvCxnSpPr/>
      </xdr:nvCxnSpPr>
      <xdr:spPr bwMode="auto">
        <a:xfrm>
          <a:off x="3606800" y="7296924"/>
          <a:ext cx="698500" cy="59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172224</xdr:rowOff>
    </xdr:from>
    <xdr:to>
      <xdr:col>18</xdr:col>
      <xdr:colOff>177800</xdr:colOff>
      <xdr:row>37</xdr:row>
      <xdr:rowOff>195428</xdr:rowOff>
    </xdr:to>
    <xdr:cxnSp macro="">
      <xdr:nvCxnSpPr>
        <xdr:cNvPr id="123" name="直線コネクタ 122"/>
        <xdr:cNvCxnSpPr/>
      </xdr:nvCxnSpPr>
      <xdr:spPr bwMode="auto">
        <a:xfrm flipV="1">
          <a:off x="2908300" y="7296924"/>
          <a:ext cx="698500" cy="2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254012</xdr:rowOff>
    </xdr:from>
    <xdr:to>
      <xdr:col>29</xdr:col>
      <xdr:colOff>177800</xdr:colOff>
      <xdr:row>38</xdr:row>
      <xdr:rowOff>12712</xdr:rowOff>
    </xdr:to>
    <xdr:sp macro="" textlink="">
      <xdr:nvSpPr>
        <xdr:cNvPr id="133" name="楕円 132"/>
        <xdr:cNvSpPr/>
      </xdr:nvSpPr>
      <xdr:spPr bwMode="auto">
        <a:xfrm>
          <a:off x="5600700" y="737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226089</xdr:rowOff>
    </xdr:from>
    <xdr:ext cx="762000" cy="259045"/>
    <xdr:sp macro="" textlink="">
      <xdr:nvSpPr>
        <xdr:cNvPr id="134" name="人口1人当たり決算額の推移該当値テキスト445"/>
        <xdr:cNvSpPr txBox="1"/>
      </xdr:nvSpPr>
      <xdr:spPr>
        <a:xfrm>
          <a:off x="5740400" y="735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185014</xdr:rowOff>
    </xdr:from>
    <xdr:to>
      <xdr:col>26</xdr:col>
      <xdr:colOff>101600</xdr:colOff>
      <xdr:row>37</xdr:row>
      <xdr:rowOff>286614</xdr:rowOff>
    </xdr:to>
    <xdr:sp macro="" textlink="">
      <xdr:nvSpPr>
        <xdr:cNvPr id="135" name="楕円 134"/>
        <xdr:cNvSpPr/>
      </xdr:nvSpPr>
      <xdr:spPr bwMode="auto">
        <a:xfrm>
          <a:off x="4953000" y="730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271391</xdr:rowOff>
    </xdr:from>
    <xdr:ext cx="736600" cy="259045"/>
    <xdr:sp macro="" textlink="">
      <xdr:nvSpPr>
        <xdr:cNvPr id="136" name="テキスト ボックス 135"/>
        <xdr:cNvSpPr txBox="1"/>
      </xdr:nvSpPr>
      <xdr:spPr>
        <a:xfrm>
          <a:off x="4622800" y="739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180556</xdr:rowOff>
    </xdr:from>
    <xdr:to>
      <xdr:col>22</xdr:col>
      <xdr:colOff>165100</xdr:colOff>
      <xdr:row>37</xdr:row>
      <xdr:rowOff>282156</xdr:rowOff>
    </xdr:to>
    <xdr:sp macro="" textlink="">
      <xdr:nvSpPr>
        <xdr:cNvPr id="137" name="楕円 136"/>
        <xdr:cNvSpPr/>
      </xdr:nvSpPr>
      <xdr:spPr bwMode="auto">
        <a:xfrm>
          <a:off x="4254500" y="730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266933</xdr:rowOff>
    </xdr:from>
    <xdr:ext cx="762000" cy="259045"/>
    <xdr:sp macro="" textlink="">
      <xdr:nvSpPr>
        <xdr:cNvPr id="138" name="テキスト ボックス 137"/>
        <xdr:cNvSpPr txBox="1"/>
      </xdr:nvSpPr>
      <xdr:spPr>
        <a:xfrm>
          <a:off x="3924300" y="73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121424</xdr:rowOff>
    </xdr:from>
    <xdr:to>
      <xdr:col>19</xdr:col>
      <xdr:colOff>38100</xdr:colOff>
      <xdr:row>37</xdr:row>
      <xdr:rowOff>223024</xdr:rowOff>
    </xdr:to>
    <xdr:sp macro="" textlink="">
      <xdr:nvSpPr>
        <xdr:cNvPr id="139" name="楕円 138"/>
        <xdr:cNvSpPr/>
      </xdr:nvSpPr>
      <xdr:spPr bwMode="auto">
        <a:xfrm>
          <a:off x="3556000" y="724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207801</xdr:rowOff>
    </xdr:from>
    <xdr:ext cx="762000" cy="259045"/>
    <xdr:sp macro="" textlink="">
      <xdr:nvSpPr>
        <xdr:cNvPr id="140" name="テキスト ボックス 139"/>
        <xdr:cNvSpPr txBox="1"/>
      </xdr:nvSpPr>
      <xdr:spPr>
        <a:xfrm>
          <a:off x="3225800" y="73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144628</xdr:rowOff>
    </xdr:from>
    <xdr:to>
      <xdr:col>15</xdr:col>
      <xdr:colOff>101600</xdr:colOff>
      <xdr:row>37</xdr:row>
      <xdr:rowOff>246228</xdr:rowOff>
    </xdr:to>
    <xdr:sp macro="" textlink="">
      <xdr:nvSpPr>
        <xdr:cNvPr id="141" name="楕円 140"/>
        <xdr:cNvSpPr/>
      </xdr:nvSpPr>
      <xdr:spPr bwMode="auto">
        <a:xfrm>
          <a:off x="2857500" y="72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231005</xdr:rowOff>
    </xdr:from>
    <xdr:ext cx="762000" cy="259045"/>
    <xdr:sp macro="" textlink="">
      <xdr:nvSpPr>
        <xdr:cNvPr id="142" name="テキスト ボックス 141"/>
        <xdr:cNvSpPr txBox="1"/>
      </xdr:nvSpPr>
      <xdr:spPr>
        <a:xfrm>
          <a:off x="2527300" y="73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150387</xdr:rowOff>
    </xdr:from>
    <xdr:to>
      <xdr:col>24</xdr:col>
      <xdr:colOff>63500</xdr:colOff>
      <xdr:row>35</xdr:row>
      <xdr:rowOff>121603</xdr:rowOff>
    </xdr:to>
    <xdr:cxnSp macro="">
      <xdr:nvCxnSpPr>
        <xdr:cNvPr id="61" name="直線コネクタ 60"/>
        <xdr:cNvCxnSpPr/>
      </xdr:nvCxnSpPr>
      <xdr:spPr>
        <a:xfrm flipV="1">
          <a:off x="3797300" y="5979687"/>
          <a:ext cx="8382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121603</xdr:rowOff>
    </xdr:from>
    <xdr:to>
      <xdr:col>19</xdr:col>
      <xdr:colOff>177800</xdr:colOff>
      <xdr:row>35</xdr:row>
      <xdr:rowOff>156197</xdr:rowOff>
    </xdr:to>
    <xdr:cxnSp macro="">
      <xdr:nvCxnSpPr>
        <xdr:cNvPr id="64" name="直線コネクタ 63"/>
        <xdr:cNvCxnSpPr/>
      </xdr:nvCxnSpPr>
      <xdr:spPr>
        <a:xfrm flipV="1">
          <a:off x="2908300" y="6122353"/>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156197</xdr:rowOff>
    </xdr:from>
    <xdr:to>
      <xdr:col>15</xdr:col>
      <xdr:colOff>50800</xdr:colOff>
      <xdr:row>36</xdr:row>
      <xdr:rowOff>15532</xdr:rowOff>
    </xdr:to>
    <xdr:cxnSp macro="">
      <xdr:nvCxnSpPr>
        <xdr:cNvPr id="67" name="直線コネクタ 66"/>
        <xdr:cNvCxnSpPr/>
      </xdr:nvCxnSpPr>
      <xdr:spPr>
        <a:xfrm flipV="1">
          <a:off x="2019300" y="615694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114192</xdr:rowOff>
    </xdr:from>
    <xdr:to>
      <xdr:col>10</xdr:col>
      <xdr:colOff>114300</xdr:colOff>
      <xdr:row>36</xdr:row>
      <xdr:rowOff>15532</xdr:rowOff>
    </xdr:to>
    <xdr:cxnSp macro="">
      <xdr:nvCxnSpPr>
        <xdr:cNvPr id="70" name="直線コネクタ 69"/>
        <xdr:cNvCxnSpPr/>
      </xdr:nvCxnSpPr>
      <xdr:spPr>
        <a:xfrm>
          <a:off x="1130300" y="6114942"/>
          <a:ext cx="889000" cy="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99587</xdr:rowOff>
    </xdr:from>
    <xdr:to>
      <xdr:col>24</xdr:col>
      <xdr:colOff>114300</xdr:colOff>
      <xdr:row>35</xdr:row>
      <xdr:rowOff>29737</xdr:rowOff>
    </xdr:to>
    <xdr:sp macro="" textlink="">
      <xdr:nvSpPr>
        <xdr:cNvPr id="80" name="楕円 79"/>
        <xdr:cNvSpPr/>
      </xdr:nvSpPr>
      <xdr:spPr>
        <a:xfrm>
          <a:off x="4584700" y="59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122464</xdr:rowOff>
    </xdr:from>
    <xdr:ext cx="534377" cy="259045"/>
    <xdr:sp macro="" textlink="">
      <xdr:nvSpPr>
        <xdr:cNvPr id="81" name="人件費該当値テキスト"/>
        <xdr:cNvSpPr txBox="1"/>
      </xdr:nvSpPr>
      <xdr:spPr>
        <a:xfrm>
          <a:off x="4686300" y="57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70803</xdr:rowOff>
    </xdr:from>
    <xdr:to>
      <xdr:col>20</xdr:col>
      <xdr:colOff>38100</xdr:colOff>
      <xdr:row>36</xdr:row>
      <xdr:rowOff>953</xdr:rowOff>
    </xdr:to>
    <xdr:sp macro="" textlink="">
      <xdr:nvSpPr>
        <xdr:cNvPr id="82" name="楕円 81"/>
        <xdr:cNvSpPr/>
      </xdr:nvSpPr>
      <xdr:spPr>
        <a:xfrm>
          <a:off x="3746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17480</xdr:rowOff>
    </xdr:from>
    <xdr:ext cx="534377" cy="259045"/>
    <xdr:sp macro="" textlink="">
      <xdr:nvSpPr>
        <xdr:cNvPr id="83" name="テキスト ボックス 82"/>
        <xdr:cNvSpPr txBox="1"/>
      </xdr:nvSpPr>
      <xdr:spPr>
        <a:xfrm>
          <a:off x="3530111" y="58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105397</xdr:rowOff>
    </xdr:from>
    <xdr:to>
      <xdr:col>15</xdr:col>
      <xdr:colOff>101600</xdr:colOff>
      <xdr:row>36</xdr:row>
      <xdr:rowOff>35547</xdr:rowOff>
    </xdr:to>
    <xdr:sp macro="" textlink="">
      <xdr:nvSpPr>
        <xdr:cNvPr id="84" name="楕円 83"/>
        <xdr:cNvSpPr/>
      </xdr:nvSpPr>
      <xdr:spPr>
        <a:xfrm>
          <a:off x="2857500" y="61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52074</xdr:rowOff>
    </xdr:from>
    <xdr:ext cx="534377" cy="259045"/>
    <xdr:sp macro="" textlink="">
      <xdr:nvSpPr>
        <xdr:cNvPr id="85" name="テキスト ボックス 84"/>
        <xdr:cNvSpPr txBox="1"/>
      </xdr:nvSpPr>
      <xdr:spPr>
        <a:xfrm>
          <a:off x="2641111" y="58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136182</xdr:rowOff>
    </xdr:from>
    <xdr:to>
      <xdr:col>10</xdr:col>
      <xdr:colOff>165100</xdr:colOff>
      <xdr:row>36</xdr:row>
      <xdr:rowOff>66332</xdr:rowOff>
    </xdr:to>
    <xdr:sp macro="" textlink="">
      <xdr:nvSpPr>
        <xdr:cNvPr id="86" name="楕円 85"/>
        <xdr:cNvSpPr/>
      </xdr:nvSpPr>
      <xdr:spPr>
        <a:xfrm>
          <a:off x="1968500" y="61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82859</xdr:rowOff>
    </xdr:from>
    <xdr:ext cx="534377" cy="259045"/>
    <xdr:sp macro="" textlink="">
      <xdr:nvSpPr>
        <xdr:cNvPr id="87" name="テキスト ボックス 86"/>
        <xdr:cNvSpPr txBox="1"/>
      </xdr:nvSpPr>
      <xdr:spPr>
        <a:xfrm>
          <a:off x="1752111" y="59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63392</xdr:rowOff>
    </xdr:from>
    <xdr:to>
      <xdr:col>6</xdr:col>
      <xdr:colOff>38100</xdr:colOff>
      <xdr:row>35</xdr:row>
      <xdr:rowOff>164992</xdr:rowOff>
    </xdr:to>
    <xdr:sp macro="" textlink="">
      <xdr:nvSpPr>
        <xdr:cNvPr id="88" name="楕円 87"/>
        <xdr:cNvSpPr/>
      </xdr:nvSpPr>
      <xdr:spPr>
        <a:xfrm>
          <a:off x="1079500" y="60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10069</xdr:rowOff>
    </xdr:from>
    <xdr:ext cx="534377" cy="259045"/>
    <xdr:sp macro="" textlink="">
      <xdr:nvSpPr>
        <xdr:cNvPr id="89" name="テキスト ボックス 88"/>
        <xdr:cNvSpPr txBox="1"/>
      </xdr:nvSpPr>
      <xdr:spPr>
        <a:xfrm>
          <a:off x="863111" y="58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38384</xdr:rowOff>
    </xdr:from>
    <xdr:to>
      <xdr:col>24</xdr:col>
      <xdr:colOff>63500</xdr:colOff>
      <xdr:row>58</xdr:row>
      <xdr:rowOff>70407</xdr:rowOff>
    </xdr:to>
    <xdr:cxnSp macro="">
      <xdr:nvCxnSpPr>
        <xdr:cNvPr id="117" name="直線コネクタ 116"/>
        <xdr:cNvCxnSpPr/>
      </xdr:nvCxnSpPr>
      <xdr:spPr>
        <a:xfrm flipV="1">
          <a:off x="3797300" y="9982484"/>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70407</xdr:rowOff>
    </xdr:from>
    <xdr:to>
      <xdr:col>19</xdr:col>
      <xdr:colOff>177800</xdr:colOff>
      <xdr:row>58</xdr:row>
      <xdr:rowOff>105703</xdr:rowOff>
    </xdr:to>
    <xdr:cxnSp macro="">
      <xdr:nvCxnSpPr>
        <xdr:cNvPr id="120" name="直線コネクタ 119"/>
        <xdr:cNvCxnSpPr/>
      </xdr:nvCxnSpPr>
      <xdr:spPr>
        <a:xfrm flipV="1">
          <a:off x="2908300" y="10014507"/>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105703</xdr:rowOff>
    </xdr:from>
    <xdr:to>
      <xdr:col>15</xdr:col>
      <xdr:colOff>50800</xdr:colOff>
      <xdr:row>58</xdr:row>
      <xdr:rowOff>120406</xdr:rowOff>
    </xdr:to>
    <xdr:cxnSp macro="">
      <xdr:nvCxnSpPr>
        <xdr:cNvPr id="123" name="直線コネクタ 122"/>
        <xdr:cNvCxnSpPr/>
      </xdr:nvCxnSpPr>
      <xdr:spPr>
        <a:xfrm flipV="1">
          <a:off x="2019300" y="10049803"/>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105383</xdr:rowOff>
    </xdr:from>
    <xdr:to>
      <xdr:col>10</xdr:col>
      <xdr:colOff>114300</xdr:colOff>
      <xdr:row>58</xdr:row>
      <xdr:rowOff>120406</xdr:rowOff>
    </xdr:to>
    <xdr:cxnSp macro="">
      <xdr:nvCxnSpPr>
        <xdr:cNvPr id="126" name="直線コネクタ 125"/>
        <xdr:cNvCxnSpPr/>
      </xdr:nvCxnSpPr>
      <xdr:spPr>
        <a:xfrm>
          <a:off x="1130300" y="1004948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159034</xdr:rowOff>
    </xdr:from>
    <xdr:to>
      <xdr:col>24</xdr:col>
      <xdr:colOff>114300</xdr:colOff>
      <xdr:row>58</xdr:row>
      <xdr:rowOff>89184</xdr:rowOff>
    </xdr:to>
    <xdr:sp macro="" textlink="">
      <xdr:nvSpPr>
        <xdr:cNvPr id="136" name="楕円 135"/>
        <xdr:cNvSpPr/>
      </xdr:nvSpPr>
      <xdr:spPr>
        <a:xfrm>
          <a:off x="4584700" y="9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137461</xdr:rowOff>
    </xdr:from>
    <xdr:ext cx="534377" cy="259045"/>
    <xdr:sp macro="" textlink="">
      <xdr:nvSpPr>
        <xdr:cNvPr id="137" name="物件費該当値テキスト"/>
        <xdr:cNvSpPr txBox="1"/>
      </xdr:nvSpPr>
      <xdr:spPr>
        <a:xfrm>
          <a:off x="4686300" y="99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19607</xdr:rowOff>
    </xdr:from>
    <xdr:to>
      <xdr:col>20</xdr:col>
      <xdr:colOff>38100</xdr:colOff>
      <xdr:row>58</xdr:row>
      <xdr:rowOff>121207</xdr:rowOff>
    </xdr:to>
    <xdr:sp macro="" textlink="">
      <xdr:nvSpPr>
        <xdr:cNvPr id="138" name="楕円 137"/>
        <xdr:cNvSpPr/>
      </xdr:nvSpPr>
      <xdr:spPr>
        <a:xfrm>
          <a:off x="3746500" y="99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112334</xdr:rowOff>
    </xdr:from>
    <xdr:ext cx="534377" cy="259045"/>
    <xdr:sp macro="" textlink="">
      <xdr:nvSpPr>
        <xdr:cNvPr id="139" name="テキスト ボックス 138"/>
        <xdr:cNvSpPr txBox="1"/>
      </xdr:nvSpPr>
      <xdr:spPr>
        <a:xfrm>
          <a:off x="3530111" y="100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54903</xdr:rowOff>
    </xdr:from>
    <xdr:to>
      <xdr:col>15</xdr:col>
      <xdr:colOff>101600</xdr:colOff>
      <xdr:row>58</xdr:row>
      <xdr:rowOff>156503</xdr:rowOff>
    </xdr:to>
    <xdr:sp macro="" textlink="">
      <xdr:nvSpPr>
        <xdr:cNvPr id="140" name="楕円 139"/>
        <xdr:cNvSpPr/>
      </xdr:nvSpPr>
      <xdr:spPr>
        <a:xfrm>
          <a:off x="2857500" y="9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147630</xdr:rowOff>
    </xdr:from>
    <xdr:ext cx="534377" cy="259045"/>
    <xdr:sp macro="" textlink="">
      <xdr:nvSpPr>
        <xdr:cNvPr id="141" name="テキスト ボックス 140"/>
        <xdr:cNvSpPr txBox="1"/>
      </xdr:nvSpPr>
      <xdr:spPr>
        <a:xfrm>
          <a:off x="2641111" y="100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69606</xdr:rowOff>
    </xdr:from>
    <xdr:to>
      <xdr:col>10</xdr:col>
      <xdr:colOff>165100</xdr:colOff>
      <xdr:row>58</xdr:row>
      <xdr:rowOff>171206</xdr:rowOff>
    </xdr:to>
    <xdr:sp macro="" textlink="">
      <xdr:nvSpPr>
        <xdr:cNvPr id="142" name="楕円 141"/>
        <xdr:cNvSpPr/>
      </xdr:nvSpPr>
      <xdr:spPr>
        <a:xfrm>
          <a:off x="1968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162333</xdr:rowOff>
    </xdr:from>
    <xdr:ext cx="534377" cy="259045"/>
    <xdr:sp macro="" textlink="">
      <xdr:nvSpPr>
        <xdr:cNvPr id="143" name="テキスト ボックス 142"/>
        <xdr:cNvSpPr txBox="1"/>
      </xdr:nvSpPr>
      <xdr:spPr>
        <a:xfrm>
          <a:off x="1752111" y="101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54583</xdr:rowOff>
    </xdr:from>
    <xdr:to>
      <xdr:col>6</xdr:col>
      <xdr:colOff>38100</xdr:colOff>
      <xdr:row>58</xdr:row>
      <xdr:rowOff>156183</xdr:rowOff>
    </xdr:to>
    <xdr:sp macro="" textlink="">
      <xdr:nvSpPr>
        <xdr:cNvPr id="144" name="楕円 143"/>
        <xdr:cNvSpPr/>
      </xdr:nvSpPr>
      <xdr:spPr>
        <a:xfrm>
          <a:off x="1079500" y="99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147310</xdr:rowOff>
    </xdr:from>
    <xdr:ext cx="534377" cy="259045"/>
    <xdr:sp macro="" textlink="">
      <xdr:nvSpPr>
        <xdr:cNvPr id="145" name="テキスト ボックス 144"/>
        <xdr:cNvSpPr txBox="1"/>
      </xdr:nvSpPr>
      <xdr:spPr>
        <a:xfrm>
          <a:off x="863111" y="100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45003</xdr:rowOff>
    </xdr:from>
    <xdr:to>
      <xdr:col>24</xdr:col>
      <xdr:colOff>63500</xdr:colOff>
      <xdr:row>75</xdr:row>
      <xdr:rowOff>81750</xdr:rowOff>
    </xdr:to>
    <xdr:cxnSp macro="">
      <xdr:nvCxnSpPr>
        <xdr:cNvPr id="170" name="直線コネクタ 169"/>
        <xdr:cNvCxnSpPr/>
      </xdr:nvCxnSpPr>
      <xdr:spPr>
        <a:xfrm>
          <a:off x="3797300" y="12903753"/>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45003</xdr:rowOff>
    </xdr:from>
    <xdr:to>
      <xdr:col>19</xdr:col>
      <xdr:colOff>177800</xdr:colOff>
      <xdr:row>75</xdr:row>
      <xdr:rowOff>107467</xdr:rowOff>
    </xdr:to>
    <xdr:cxnSp macro="">
      <xdr:nvCxnSpPr>
        <xdr:cNvPr id="173" name="直線コネクタ 172"/>
        <xdr:cNvCxnSpPr/>
      </xdr:nvCxnSpPr>
      <xdr:spPr>
        <a:xfrm flipV="1">
          <a:off x="2908300" y="12903753"/>
          <a:ext cx="889000" cy="6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41916</xdr:rowOff>
    </xdr:from>
    <xdr:to>
      <xdr:col>15</xdr:col>
      <xdr:colOff>50800</xdr:colOff>
      <xdr:row>75</xdr:row>
      <xdr:rowOff>107467</xdr:rowOff>
    </xdr:to>
    <xdr:cxnSp macro="">
      <xdr:nvCxnSpPr>
        <xdr:cNvPr id="176" name="直線コネクタ 175"/>
        <xdr:cNvCxnSpPr/>
      </xdr:nvCxnSpPr>
      <xdr:spPr>
        <a:xfrm>
          <a:off x="2019300" y="12900666"/>
          <a:ext cx="8890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41916</xdr:rowOff>
    </xdr:from>
    <xdr:to>
      <xdr:col>10</xdr:col>
      <xdr:colOff>114300</xdr:colOff>
      <xdr:row>75</xdr:row>
      <xdr:rowOff>82150</xdr:rowOff>
    </xdr:to>
    <xdr:cxnSp macro="">
      <xdr:nvCxnSpPr>
        <xdr:cNvPr id="179" name="直線コネクタ 178"/>
        <xdr:cNvCxnSpPr/>
      </xdr:nvCxnSpPr>
      <xdr:spPr>
        <a:xfrm flipV="1">
          <a:off x="1130300" y="1290066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30950</xdr:rowOff>
    </xdr:from>
    <xdr:to>
      <xdr:col>24</xdr:col>
      <xdr:colOff>114300</xdr:colOff>
      <xdr:row>75</xdr:row>
      <xdr:rowOff>132550</xdr:rowOff>
    </xdr:to>
    <xdr:sp macro="" textlink="">
      <xdr:nvSpPr>
        <xdr:cNvPr id="189" name="楕円 188"/>
        <xdr:cNvSpPr/>
      </xdr:nvSpPr>
      <xdr:spPr>
        <a:xfrm>
          <a:off x="45847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53827</xdr:rowOff>
    </xdr:from>
    <xdr:ext cx="469744" cy="259045"/>
    <xdr:sp macro="" textlink="">
      <xdr:nvSpPr>
        <xdr:cNvPr id="190" name="維持補修費該当値テキスト"/>
        <xdr:cNvSpPr txBox="1"/>
      </xdr:nvSpPr>
      <xdr:spPr>
        <a:xfrm>
          <a:off x="4686300" y="127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165653</xdr:rowOff>
    </xdr:from>
    <xdr:to>
      <xdr:col>20</xdr:col>
      <xdr:colOff>38100</xdr:colOff>
      <xdr:row>75</xdr:row>
      <xdr:rowOff>95803</xdr:rowOff>
    </xdr:to>
    <xdr:sp macro="" textlink="">
      <xdr:nvSpPr>
        <xdr:cNvPr id="191" name="楕円 190"/>
        <xdr:cNvSpPr/>
      </xdr:nvSpPr>
      <xdr:spPr>
        <a:xfrm>
          <a:off x="3746500" y="128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112330</xdr:rowOff>
    </xdr:from>
    <xdr:ext cx="469744" cy="259045"/>
    <xdr:sp macro="" textlink="">
      <xdr:nvSpPr>
        <xdr:cNvPr id="192" name="テキスト ボックス 191"/>
        <xdr:cNvSpPr txBox="1"/>
      </xdr:nvSpPr>
      <xdr:spPr>
        <a:xfrm>
          <a:off x="3562428" y="1262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56667</xdr:rowOff>
    </xdr:from>
    <xdr:to>
      <xdr:col>15</xdr:col>
      <xdr:colOff>101600</xdr:colOff>
      <xdr:row>75</xdr:row>
      <xdr:rowOff>158266</xdr:rowOff>
    </xdr:to>
    <xdr:sp macro="" textlink="">
      <xdr:nvSpPr>
        <xdr:cNvPr id="193" name="楕円 192"/>
        <xdr:cNvSpPr/>
      </xdr:nvSpPr>
      <xdr:spPr>
        <a:xfrm>
          <a:off x="2857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3344</xdr:rowOff>
    </xdr:from>
    <xdr:ext cx="469744" cy="259045"/>
    <xdr:sp macro="" textlink="">
      <xdr:nvSpPr>
        <xdr:cNvPr id="194" name="テキスト ボックス 193"/>
        <xdr:cNvSpPr txBox="1"/>
      </xdr:nvSpPr>
      <xdr:spPr>
        <a:xfrm>
          <a:off x="2673428" y="126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162566</xdr:rowOff>
    </xdr:from>
    <xdr:to>
      <xdr:col>10</xdr:col>
      <xdr:colOff>165100</xdr:colOff>
      <xdr:row>75</xdr:row>
      <xdr:rowOff>92716</xdr:rowOff>
    </xdr:to>
    <xdr:sp macro="" textlink="">
      <xdr:nvSpPr>
        <xdr:cNvPr id="195" name="楕円 194"/>
        <xdr:cNvSpPr/>
      </xdr:nvSpPr>
      <xdr:spPr>
        <a:xfrm>
          <a:off x="1968500" y="12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109243</xdr:rowOff>
    </xdr:from>
    <xdr:ext cx="469744" cy="259045"/>
    <xdr:sp macro="" textlink="">
      <xdr:nvSpPr>
        <xdr:cNvPr id="196" name="テキスト ボックス 195"/>
        <xdr:cNvSpPr txBox="1"/>
      </xdr:nvSpPr>
      <xdr:spPr>
        <a:xfrm>
          <a:off x="1784428" y="126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31350</xdr:rowOff>
    </xdr:from>
    <xdr:to>
      <xdr:col>6</xdr:col>
      <xdr:colOff>38100</xdr:colOff>
      <xdr:row>75</xdr:row>
      <xdr:rowOff>132950</xdr:rowOff>
    </xdr:to>
    <xdr:sp macro="" textlink="">
      <xdr:nvSpPr>
        <xdr:cNvPr id="197" name="楕円 196"/>
        <xdr:cNvSpPr/>
      </xdr:nvSpPr>
      <xdr:spPr>
        <a:xfrm>
          <a:off x="1079500" y="128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149477</xdr:rowOff>
    </xdr:from>
    <xdr:ext cx="469744" cy="259045"/>
    <xdr:sp macro="" textlink="">
      <xdr:nvSpPr>
        <xdr:cNvPr id="198" name="テキスト ボックス 197"/>
        <xdr:cNvSpPr txBox="1"/>
      </xdr:nvSpPr>
      <xdr:spPr>
        <a:xfrm>
          <a:off x="895428" y="126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70993</xdr:rowOff>
    </xdr:from>
    <xdr:to>
      <xdr:col>24</xdr:col>
      <xdr:colOff>63500</xdr:colOff>
      <xdr:row>96</xdr:row>
      <xdr:rowOff>84189</xdr:rowOff>
    </xdr:to>
    <xdr:cxnSp macro="">
      <xdr:nvCxnSpPr>
        <xdr:cNvPr id="228" name="直線コネクタ 227"/>
        <xdr:cNvCxnSpPr/>
      </xdr:nvCxnSpPr>
      <xdr:spPr>
        <a:xfrm flipV="1">
          <a:off x="3797300" y="16530193"/>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84189</xdr:rowOff>
    </xdr:from>
    <xdr:to>
      <xdr:col>19</xdr:col>
      <xdr:colOff>177800</xdr:colOff>
      <xdr:row>96</xdr:row>
      <xdr:rowOff>158153</xdr:rowOff>
    </xdr:to>
    <xdr:cxnSp macro="">
      <xdr:nvCxnSpPr>
        <xdr:cNvPr id="231" name="直線コネクタ 230"/>
        <xdr:cNvCxnSpPr/>
      </xdr:nvCxnSpPr>
      <xdr:spPr>
        <a:xfrm flipV="1">
          <a:off x="2908300" y="16543389"/>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158153</xdr:rowOff>
    </xdr:from>
    <xdr:to>
      <xdr:col>15</xdr:col>
      <xdr:colOff>50800</xdr:colOff>
      <xdr:row>96</xdr:row>
      <xdr:rowOff>166903</xdr:rowOff>
    </xdr:to>
    <xdr:cxnSp macro="">
      <xdr:nvCxnSpPr>
        <xdr:cNvPr id="234" name="直線コネクタ 233"/>
        <xdr:cNvCxnSpPr/>
      </xdr:nvCxnSpPr>
      <xdr:spPr>
        <a:xfrm flipV="1">
          <a:off x="2019300" y="16617353"/>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166903</xdr:rowOff>
    </xdr:from>
    <xdr:to>
      <xdr:col>10</xdr:col>
      <xdr:colOff>114300</xdr:colOff>
      <xdr:row>97</xdr:row>
      <xdr:rowOff>21755</xdr:rowOff>
    </xdr:to>
    <xdr:cxnSp macro="">
      <xdr:nvCxnSpPr>
        <xdr:cNvPr id="237" name="直線コネクタ 236"/>
        <xdr:cNvCxnSpPr/>
      </xdr:nvCxnSpPr>
      <xdr:spPr>
        <a:xfrm flipV="1">
          <a:off x="1130300" y="16626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20193</xdr:rowOff>
    </xdr:from>
    <xdr:to>
      <xdr:col>24</xdr:col>
      <xdr:colOff>114300</xdr:colOff>
      <xdr:row>96</xdr:row>
      <xdr:rowOff>121793</xdr:rowOff>
    </xdr:to>
    <xdr:sp macro="" textlink="">
      <xdr:nvSpPr>
        <xdr:cNvPr id="247" name="楕円 246"/>
        <xdr:cNvSpPr/>
      </xdr:nvSpPr>
      <xdr:spPr>
        <a:xfrm>
          <a:off x="4584700" y="16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43070</xdr:rowOff>
    </xdr:from>
    <xdr:ext cx="534377" cy="259045"/>
    <xdr:sp macro="" textlink="">
      <xdr:nvSpPr>
        <xdr:cNvPr id="248" name="扶助費該当値テキスト"/>
        <xdr:cNvSpPr txBox="1"/>
      </xdr:nvSpPr>
      <xdr:spPr>
        <a:xfrm>
          <a:off x="4686300" y="163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33389</xdr:rowOff>
    </xdr:from>
    <xdr:to>
      <xdr:col>20</xdr:col>
      <xdr:colOff>38100</xdr:colOff>
      <xdr:row>96</xdr:row>
      <xdr:rowOff>134989</xdr:rowOff>
    </xdr:to>
    <xdr:sp macro="" textlink="">
      <xdr:nvSpPr>
        <xdr:cNvPr id="249" name="楕円 248"/>
        <xdr:cNvSpPr/>
      </xdr:nvSpPr>
      <xdr:spPr>
        <a:xfrm>
          <a:off x="37465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151516</xdr:rowOff>
    </xdr:from>
    <xdr:ext cx="534377" cy="259045"/>
    <xdr:sp macro="" textlink="">
      <xdr:nvSpPr>
        <xdr:cNvPr id="250" name="テキスト ボックス 249"/>
        <xdr:cNvSpPr txBox="1"/>
      </xdr:nvSpPr>
      <xdr:spPr>
        <a:xfrm>
          <a:off x="3530111" y="162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107353</xdr:rowOff>
    </xdr:from>
    <xdr:to>
      <xdr:col>15</xdr:col>
      <xdr:colOff>101600</xdr:colOff>
      <xdr:row>97</xdr:row>
      <xdr:rowOff>37503</xdr:rowOff>
    </xdr:to>
    <xdr:sp macro="" textlink="">
      <xdr:nvSpPr>
        <xdr:cNvPr id="251" name="楕円 250"/>
        <xdr:cNvSpPr/>
      </xdr:nvSpPr>
      <xdr:spPr>
        <a:xfrm>
          <a:off x="2857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54030</xdr:rowOff>
    </xdr:from>
    <xdr:ext cx="534377" cy="259045"/>
    <xdr:sp macro="" textlink="">
      <xdr:nvSpPr>
        <xdr:cNvPr id="252" name="テキスト ボックス 251"/>
        <xdr:cNvSpPr txBox="1"/>
      </xdr:nvSpPr>
      <xdr:spPr>
        <a:xfrm>
          <a:off x="2641111" y="163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116103</xdr:rowOff>
    </xdr:from>
    <xdr:to>
      <xdr:col>10</xdr:col>
      <xdr:colOff>165100</xdr:colOff>
      <xdr:row>97</xdr:row>
      <xdr:rowOff>46253</xdr:rowOff>
    </xdr:to>
    <xdr:sp macro="" textlink="">
      <xdr:nvSpPr>
        <xdr:cNvPr id="253" name="楕円 252"/>
        <xdr:cNvSpPr/>
      </xdr:nvSpPr>
      <xdr:spPr>
        <a:xfrm>
          <a:off x="196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62780</xdr:rowOff>
    </xdr:from>
    <xdr:ext cx="534377" cy="259045"/>
    <xdr:sp macro="" textlink="">
      <xdr:nvSpPr>
        <xdr:cNvPr id="254" name="テキスト ボックス 253"/>
        <xdr:cNvSpPr txBox="1"/>
      </xdr:nvSpPr>
      <xdr:spPr>
        <a:xfrm>
          <a:off x="1752111" y="16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142405</xdr:rowOff>
    </xdr:from>
    <xdr:to>
      <xdr:col>6</xdr:col>
      <xdr:colOff>38100</xdr:colOff>
      <xdr:row>97</xdr:row>
      <xdr:rowOff>72555</xdr:rowOff>
    </xdr:to>
    <xdr:sp macro="" textlink="">
      <xdr:nvSpPr>
        <xdr:cNvPr id="255" name="楕円 254"/>
        <xdr:cNvSpPr/>
      </xdr:nvSpPr>
      <xdr:spPr>
        <a:xfrm>
          <a:off x="1079500" y="1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89082</xdr:rowOff>
    </xdr:from>
    <xdr:ext cx="534377" cy="259045"/>
    <xdr:sp macro="" textlink="">
      <xdr:nvSpPr>
        <xdr:cNvPr id="256" name="テキスト ボックス 255"/>
        <xdr:cNvSpPr txBox="1"/>
      </xdr:nvSpPr>
      <xdr:spPr>
        <a:xfrm>
          <a:off x="863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25469</xdr:rowOff>
    </xdr:from>
    <xdr:to>
      <xdr:col>55</xdr:col>
      <xdr:colOff>0</xdr:colOff>
      <xdr:row>38</xdr:row>
      <xdr:rowOff>52416</xdr:rowOff>
    </xdr:to>
    <xdr:cxnSp macro="">
      <xdr:nvCxnSpPr>
        <xdr:cNvPr id="283" name="直線コネクタ 282"/>
        <xdr:cNvCxnSpPr/>
      </xdr:nvCxnSpPr>
      <xdr:spPr>
        <a:xfrm flipV="1">
          <a:off x="9639300" y="6026219"/>
          <a:ext cx="838200" cy="5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51113</xdr:rowOff>
    </xdr:from>
    <xdr:to>
      <xdr:col>50</xdr:col>
      <xdr:colOff>114300</xdr:colOff>
      <xdr:row>38</xdr:row>
      <xdr:rowOff>52416</xdr:rowOff>
    </xdr:to>
    <xdr:cxnSp macro="">
      <xdr:nvCxnSpPr>
        <xdr:cNvPr id="286" name="直線コネクタ 285"/>
        <xdr:cNvCxnSpPr/>
      </xdr:nvCxnSpPr>
      <xdr:spPr>
        <a:xfrm>
          <a:off x="8750300" y="6566213"/>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50962</xdr:rowOff>
    </xdr:from>
    <xdr:to>
      <xdr:col>45</xdr:col>
      <xdr:colOff>177800</xdr:colOff>
      <xdr:row>38</xdr:row>
      <xdr:rowOff>51113</xdr:rowOff>
    </xdr:to>
    <xdr:cxnSp macro="">
      <xdr:nvCxnSpPr>
        <xdr:cNvPr id="289" name="直線コネクタ 288"/>
        <xdr:cNvCxnSpPr/>
      </xdr:nvCxnSpPr>
      <xdr:spPr>
        <a:xfrm>
          <a:off x="7861300" y="6566062"/>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50299</xdr:rowOff>
    </xdr:from>
    <xdr:to>
      <xdr:col>41</xdr:col>
      <xdr:colOff>50800</xdr:colOff>
      <xdr:row>38</xdr:row>
      <xdr:rowOff>50962</xdr:rowOff>
    </xdr:to>
    <xdr:cxnSp macro="">
      <xdr:nvCxnSpPr>
        <xdr:cNvPr id="292" name="直線コネクタ 291"/>
        <xdr:cNvCxnSpPr/>
      </xdr:nvCxnSpPr>
      <xdr:spPr>
        <a:xfrm>
          <a:off x="6972300" y="656539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146119</xdr:rowOff>
    </xdr:from>
    <xdr:to>
      <xdr:col>55</xdr:col>
      <xdr:colOff>50800</xdr:colOff>
      <xdr:row>35</xdr:row>
      <xdr:rowOff>76269</xdr:rowOff>
    </xdr:to>
    <xdr:sp macro="" textlink="">
      <xdr:nvSpPr>
        <xdr:cNvPr id="302" name="楕円 301"/>
        <xdr:cNvSpPr/>
      </xdr:nvSpPr>
      <xdr:spPr>
        <a:xfrm>
          <a:off x="10426700" y="59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61046</xdr:rowOff>
    </xdr:from>
    <xdr:ext cx="599010" cy="259045"/>
    <xdr:sp macro="" textlink="">
      <xdr:nvSpPr>
        <xdr:cNvPr id="303" name="補助費等該当値テキスト"/>
        <xdr:cNvSpPr txBox="1"/>
      </xdr:nvSpPr>
      <xdr:spPr>
        <a:xfrm>
          <a:off x="10528300" y="589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xdr:rowOff>
    </xdr:from>
    <xdr:to>
      <xdr:col>50</xdr:col>
      <xdr:colOff>165100</xdr:colOff>
      <xdr:row>38</xdr:row>
      <xdr:rowOff>103216</xdr:rowOff>
    </xdr:to>
    <xdr:sp macro="" textlink="">
      <xdr:nvSpPr>
        <xdr:cNvPr id="304" name="楕円 303"/>
        <xdr:cNvSpPr/>
      </xdr:nvSpPr>
      <xdr:spPr>
        <a:xfrm>
          <a:off x="9588500" y="65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94343</xdr:rowOff>
    </xdr:from>
    <xdr:ext cx="534377" cy="259045"/>
    <xdr:sp macro="" textlink="">
      <xdr:nvSpPr>
        <xdr:cNvPr id="305" name="テキスト ボックス 304"/>
        <xdr:cNvSpPr txBox="1"/>
      </xdr:nvSpPr>
      <xdr:spPr>
        <a:xfrm>
          <a:off x="9372111" y="66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xdr:rowOff>
    </xdr:from>
    <xdr:to>
      <xdr:col>46</xdr:col>
      <xdr:colOff>38100</xdr:colOff>
      <xdr:row>38</xdr:row>
      <xdr:rowOff>101913</xdr:rowOff>
    </xdr:to>
    <xdr:sp macro="" textlink="">
      <xdr:nvSpPr>
        <xdr:cNvPr id="306" name="楕円 305"/>
        <xdr:cNvSpPr/>
      </xdr:nvSpPr>
      <xdr:spPr>
        <a:xfrm>
          <a:off x="8699500" y="6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93040</xdr:rowOff>
    </xdr:from>
    <xdr:ext cx="534377" cy="259045"/>
    <xdr:sp macro="" textlink="">
      <xdr:nvSpPr>
        <xdr:cNvPr id="307" name="テキスト ボックス 306"/>
        <xdr:cNvSpPr txBox="1"/>
      </xdr:nvSpPr>
      <xdr:spPr>
        <a:xfrm>
          <a:off x="8483111" y="66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xdr:rowOff>
    </xdr:from>
    <xdr:to>
      <xdr:col>41</xdr:col>
      <xdr:colOff>101600</xdr:colOff>
      <xdr:row>38</xdr:row>
      <xdr:rowOff>101762</xdr:rowOff>
    </xdr:to>
    <xdr:sp macro="" textlink="">
      <xdr:nvSpPr>
        <xdr:cNvPr id="308" name="楕円 307"/>
        <xdr:cNvSpPr/>
      </xdr:nvSpPr>
      <xdr:spPr>
        <a:xfrm>
          <a:off x="7810500" y="65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92889</xdr:rowOff>
    </xdr:from>
    <xdr:ext cx="534377" cy="259045"/>
    <xdr:sp macro="" textlink="">
      <xdr:nvSpPr>
        <xdr:cNvPr id="309" name="テキスト ボックス 308"/>
        <xdr:cNvSpPr txBox="1"/>
      </xdr:nvSpPr>
      <xdr:spPr>
        <a:xfrm>
          <a:off x="7594111" y="66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170949</xdr:rowOff>
    </xdr:from>
    <xdr:to>
      <xdr:col>36</xdr:col>
      <xdr:colOff>165100</xdr:colOff>
      <xdr:row>38</xdr:row>
      <xdr:rowOff>101099</xdr:rowOff>
    </xdr:to>
    <xdr:sp macro="" textlink="">
      <xdr:nvSpPr>
        <xdr:cNvPr id="310" name="楕円 309"/>
        <xdr:cNvSpPr/>
      </xdr:nvSpPr>
      <xdr:spPr>
        <a:xfrm>
          <a:off x="6921500" y="65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92226</xdr:rowOff>
    </xdr:from>
    <xdr:ext cx="534377" cy="259045"/>
    <xdr:sp macro="" textlink="">
      <xdr:nvSpPr>
        <xdr:cNvPr id="311" name="テキスト ボックス 310"/>
        <xdr:cNvSpPr txBox="1"/>
      </xdr:nvSpPr>
      <xdr:spPr>
        <a:xfrm>
          <a:off x="6705111" y="66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65291</xdr:rowOff>
    </xdr:from>
    <xdr:to>
      <xdr:col>55</xdr:col>
      <xdr:colOff>0</xdr:colOff>
      <xdr:row>58</xdr:row>
      <xdr:rowOff>133410</xdr:rowOff>
    </xdr:to>
    <xdr:cxnSp macro="">
      <xdr:nvCxnSpPr>
        <xdr:cNvPr id="342" name="直線コネクタ 341"/>
        <xdr:cNvCxnSpPr/>
      </xdr:nvCxnSpPr>
      <xdr:spPr>
        <a:xfrm flipV="1">
          <a:off x="9639300" y="10009391"/>
          <a:ext cx="838200" cy="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133410</xdr:rowOff>
    </xdr:from>
    <xdr:to>
      <xdr:col>50</xdr:col>
      <xdr:colOff>114300</xdr:colOff>
      <xdr:row>58</xdr:row>
      <xdr:rowOff>157897</xdr:rowOff>
    </xdr:to>
    <xdr:cxnSp macro="">
      <xdr:nvCxnSpPr>
        <xdr:cNvPr id="345" name="直線コネクタ 344"/>
        <xdr:cNvCxnSpPr/>
      </xdr:nvCxnSpPr>
      <xdr:spPr>
        <a:xfrm flipV="1">
          <a:off x="8750300" y="10077510"/>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155836</xdr:rowOff>
    </xdr:from>
    <xdr:to>
      <xdr:col>45</xdr:col>
      <xdr:colOff>177800</xdr:colOff>
      <xdr:row>58</xdr:row>
      <xdr:rowOff>157897</xdr:rowOff>
    </xdr:to>
    <xdr:cxnSp macro="">
      <xdr:nvCxnSpPr>
        <xdr:cNvPr id="348" name="直線コネクタ 347"/>
        <xdr:cNvCxnSpPr/>
      </xdr:nvCxnSpPr>
      <xdr:spPr>
        <a:xfrm>
          <a:off x="7861300" y="10099936"/>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155836</xdr:rowOff>
    </xdr:from>
    <xdr:to>
      <xdr:col>41</xdr:col>
      <xdr:colOff>50800</xdr:colOff>
      <xdr:row>59</xdr:row>
      <xdr:rowOff>5338</xdr:rowOff>
    </xdr:to>
    <xdr:cxnSp macro="">
      <xdr:nvCxnSpPr>
        <xdr:cNvPr id="351" name="直線コネクタ 350"/>
        <xdr:cNvCxnSpPr/>
      </xdr:nvCxnSpPr>
      <xdr:spPr>
        <a:xfrm flipV="1">
          <a:off x="6972300" y="10099936"/>
          <a:ext cx="889000" cy="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14491</xdr:rowOff>
    </xdr:from>
    <xdr:to>
      <xdr:col>55</xdr:col>
      <xdr:colOff>50800</xdr:colOff>
      <xdr:row>58</xdr:row>
      <xdr:rowOff>116091</xdr:rowOff>
    </xdr:to>
    <xdr:sp macro="" textlink="">
      <xdr:nvSpPr>
        <xdr:cNvPr id="361" name="楕円 360"/>
        <xdr:cNvSpPr/>
      </xdr:nvSpPr>
      <xdr:spPr>
        <a:xfrm>
          <a:off x="10426700" y="99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164368</xdr:rowOff>
    </xdr:from>
    <xdr:ext cx="534377" cy="259045"/>
    <xdr:sp macro="" textlink="">
      <xdr:nvSpPr>
        <xdr:cNvPr id="362" name="普通建設事業費該当値テキスト"/>
        <xdr:cNvSpPr txBox="1"/>
      </xdr:nvSpPr>
      <xdr:spPr>
        <a:xfrm>
          <a:off x="10528300" y="99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82610</xdr:rowOff>
    </xdr:from>
    <xdr:to>
      <xdr:col>50</xdr:col>
      <xdr:colOff>165100</xdr:colOff>
      <xdr:row>59</xdr:row>
      <xdr:rowOff>12760</xdr:rowOff>
    </xdr:to>
    <xdr:sp macro="" textlink="">
      <xdr:nvSpPr>
        <xdr:cNvPr id="363" name="楕円 362"/>
        <xdr:cNvSpPr/>
      </xdr:nvSpPr>
      <xdr:spPr>
        <a:xfrm>
          <a:off x="9588500" y="100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3887</xdr:rowOff>
    </xdr:from>
    <xdr:ext cx="534377" cy="259045"/>
    <xdr:sp macro="" textlink="">
      <xdr:nvSpPr>
        <xdr:cNvPr id="364" name="テキスト ボックス 363"/>
        <xdr:cNvSpPr txBox="1"/>
      </xdr:nvSpPr>
      <xdr:spPr>
        <a:xfrm>
          <a:off x="9372111" y="101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107097</xdr:rowOff>
    </xdr:from>
    <xdr:to>
      <xdr:col>46</xdr:col>
      <xdr:colOff>38100</xdr:colOff>
      <xdr:row>59</xdr:row>
      <xdr:rowOff>37247</xdr:rowOff>
    </xdr:to>
    <xdr:sp macro="" textlink="">
      <xdr:nvSpPr>
        <xdr:cNvPr id="365" name="楕円 364"/>
        <xdr:cNvSpPr/>
      </xdr:nvSpPr>
      <xdr:spPr>
        <a:xfrm>
          <a:off x="8699500" y="100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28374</xdr:rowOff>
    </xdr:from>
    <xdr:ext cx="534377" cy="259045"/>
    <xdr:sp macro="" textlink="">
      <xdr:nvSpPr>
        <xdr:cNvPr id="366" name="テキスト ボックス 365"/>
        <xdr:cNvSpPr txBox="1"/>
      </xdr:nvSpPr>
      <xdr:spPr>
        <a:xfrm>
          <a:off x="8483111" y="101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105036</xdr:rowOff>
    </xdr:from>
    <xdr:to>
      <xdr:col>41</xdr:col>
      <xdr:colOff>101600</xdr:colOff>
      <xdr:row>59</xdr:row>
      <xdr:rowOff>35186</xdr:rowOff>
    </xdr:to>
    <xdr:sp macro="" textlink="">
      <xdr:nvSpPr>
        <xdr:cNvPr id="367" name="楕円 366"/>
        <xdr:cNvSpPr/>
      </xdr:nvSpPr>
      <xdr:spPr>
        <a:xfrm>
          <a:off x="7810500" y="100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26313</xdr:rowOff>
    </xdr:from>
    <xdr:ext cx="534377" cy="259045"/>
    <xdr:sp macro="" textlink="">
      <xdr:nvSpPr>
        <xdr:cNvPr id="368" name="テキスト ボックス 367"/>
        <xdr:cNvSpPr txBox="1"/>
      </xdr:nvSpPr>
      <xdr:spPr>
        <a:xfrm>
          <a:off x="7594111" y="101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125988</xdr:rowOff>
    </xdr:from>
    <xdr:to>
      <xdr:col>36</xdr:col>
      <xdr:colOff>165100</xdr:colOff>
      <xdr:row>59</xdr:row>
      <xdr:rowOff>56138</xdr:rowOff>
    </xdr:to>
    <xdr:sp macro="" textlink="">
      <xdr:nvSpPr>
        <xdr:cNvPr id="369" name="楕円 368"/>
        <xdr:cNvSpPr/>
      </xdr:nvSpPr>
      <xdr:spPr>
        <a:xfrm>
          <a:off x="6921500" y="100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47265</xdr:rowOff>
    </xdr:from>
    <xdr:ext cx="534377" cy="259045"/>
    <xdr:sp macro="" textlink="">
      <xdr:nvSpPr>
        <xdr:cNvPr id="370" name="テキスト ボックス 369"/>
        <xdr:cNvSpPr txBox="1"/>
      </xdr:nvSpPr>
      <xdr:spPr>
        <a:xfrm>
          <a:off x="6705111" y="101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104166</xdr:rowOff>
    </xdr:from>
    <xdr:to>
      <xdr:col>55</xdr:col>
      <xdr:colOff>0</xdr:colOff>
      <xdr:row>78</xdr:row>
      <xdr:rowOff>118179</xdr:rowOff>
    </xdr:to>
    <xdr:cxnSp macro="">
      <xdr:nvCxnSpPr>
        <xdr:cNvPr id="397" name="直線コネクタ 396"/>
        <xdr:cNvCxnSpPr/>
      </xdr:nvCxnSpPr>
      <xdr:spPr>
        <a:xfrm flipV="1">
          <a:off x="9639300" y="13477266"/>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116008</xdr:rowOff>
    </xdr:from>
    <xdr:to>
      <xdr:col>50</xdr:col>
      <xdr:colOff>114300</xdr:colOff>
      <xdr:row>78</xdr:row>
      <xdr:rowOff>118179</xdr:rowOff>
    </xdr:to>
    <xdr:cxnSp macro="">
      <xdr:nvCxnSpPr>
        <xdr:cNvPr id="400" name="直線コネクタ 399"/>
        <xdr:cNvCxnSpPr/>
      </xdr:nvCxnSpPr>
      <xdr:spPr>
        <a:xfrm>
          <a:off x="8750300" y="1348910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90903</xdr:rowOff>
    </xdr:from>
    <xdr:to>
      <xdr:col>45</xdr:col>
      <xdr:colOff>177800</xdr:colOff>
      <xdr:row>78</xdr:row>
      <xdr:rowOff>116008</xdr:rowOff>
    </xdr:to>
    <xdr:cxnSp macro="">
      <xdr:nvCxnSpPr>
        <xdr:cNvPr id="403" name="直線コネクタ 402"/>
        <xdr:cNvCxnSpPr/>
      </xdr:nvCxnSpPr>
      <xdr:spPr>
        <a:xfrm>
          <a:off x="7861300" y="13464003"/>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74856</xdr:rowOff>
    </xdr:from>
    <xdr:to>
      <xdr:col>41</xdr:col>
      <xdr:colOff>50800</xdr:colOff>
      <xdr:row>78</xdr:row>
      <xdr:rowOff>90903</xdr:rowOff>
    </xdr:to>
    <xdr:cxnSp macro="">
      <xdr:nvCxnSpPr>
        <xdr:cNvPr id="406" name="直線コネクタ 405"/>
        <xdr:cNvCxnSpPr/>
      </xdr:nvCxnSpPr>
      <xdr:spPr>
        <a:xfrm>
          <a:off x="6972300" y="1344795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53366</xdr:rowOff>
    </xdr:from>
    <xdr:to>
      <xdr:col>55</xdr:col>
      <xdr:colOff>50800</xdr:colOff>
      <xdr:row>78</xdr:row>
      <xdr:rowOff>154966</xdr:rowOff>
    </xdr:to>
    <xdr:sp macro="" textlink="">
      <xdr:nvSpPr>
        <xdr:cNvPr id="416" name="楕円 415"/>
        <xdr:cNvSpPr/>
      </xdr:nvSpPr>
      <xdr:spPr>
        <a:xfrm>
          <a:off x="10426700" y="134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67379</xdr:rowOff>
    </xdr:from>
    <xdr:to>
      <xdr:col>50</xdr:col>
      <xdr:colOff>165100</xdr:colOff>
      <xdr:row>78</xdr:row>
      <xdr:rowOff>168979</xdr:rowOff>
    </xdr:to>
    <xdr:sp macro="" textlink="">
      <xdr:nvSpPr>
        <xdr:cNvPr id="418" name="楕円 417"/>
        <xdr:cNvSpPr/>
      </xdr:nvSpPr>
      <xdr:spPr>
        <a:xfrm>
          <a:off x="95885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160106</xdr:rowOff>
    </xdr:from>
    <xdr:ext cx="469744" cy="259045"/>
    <xdr:sp macro="" textlink="">
      <xdr:nvSpPr>
        <xdr:cNvPr id="419" name="テキスト ボックス 418"/>
        <xdr:cNvSpPr txBox="1"/>
      </xdr:nvSpPr>
      <xdr:spPr>
        <a:xfrm>
          <a:off x="9404428" y="1353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65208</xdr:rowOff>
    </xdr:from>
    <xdr:to>
      <xdr:col>46</xdr:col>
      <xdr:colOff>38100</xdr:colOff>
      <xdr:row>78</xdr:row>
      <xdr:rowOff>166808</xdr:rowOff>
    </xdr:to>
    <xdr:sp macro="" textlink="">
      <xdr:nvSpPr>
        <xdr:cNvPr id="420" name="楕円 419"/>
        <xdr:cNvSpPr/>
      </xdr:nvSpPr>
      <xdr:spPr>
        <a:xfrm>
          <a:off x="8699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157935</xdr:rowOff>
    </xdr:from>
    <xdr:ext cx="469744" cy="259045"/>
    <xdr:sp macro="" textlink="">
      <xdr:nvSpPr>
        <xdr:cNvPr id="421" name="テキスト ボックス 420"/>
        <xdr:cNvSpPr txBox="1"/>
      </xdr:nvSpPr>
      <xdr:spPr>
        <a:xfrm>
          <a:off x="8515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40103</xdr:rowOff>
    </xdr:from>
    <xdr:to>
      <xdr:col>41</xdr:col>
      <xdr:colOff>101600</xdr:colOff>
      <xdr:row>78</xdr:row>
      <xdr:rowOff>141703</xdr:rowOff>
    </xdr:to>
    <xdr:sp macro="" textlink="">
      <xdr:nvSpPr>
        <xdr:cNvPr id="422" name="楕円 421"/>
        <xdr:cNvSpPr/>
      </xdr:nvSpPr>
      <xdr:spPr>
        <a:xfrm>
          <a:off x="78105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132830</xdr:rowOff>
    </xdr:from>
    <xdr:ext cx="534377" cy="259045"/>
    <xdr:sp macro="" textlink="">
      <xdr:nvSpPr>
        <xdr:cNvPr id="423" name="テキスト ボックス 422"/>
        <xdr:cNvSpPr txBox="1"/>
      </xdr:nvSpPr>
      <xdr:spPr>
        <a:xfrm>
          <a:off x="7594111" y="135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24056</xdr:rowOff>
    </xdr:from>
    <xdr:to>
      <xdr:col>36</xdr:col>
      <xdr:colOff>165100</xdr:colOff>
      <xdr:row>78</xdr:row>
      <xdr:rowOff>125656</xdr:rowOff>
    </xdr:to>
    <xdr:sp macro="" textlink="">
      <xdr:nvSpPr>
        <xdr:cNvPr id="424" name="楕円 423"/>
        <xdr:cNvSpPr/>
      </xdr:nvSpPr>
      <xdr:spPr>
        <a:xfrm>
          <a:off x="6921500" y="13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116783</xdr:rowOff>
    </xdr:from>
    <xdr:ext cx="534377" cy="259045"/>
    <xdr:sp macro="" textlink="">
      <xdr:nvSpPr>
        <xdr:cNvPr id="425" name="テキスト ボックス 424"/>
        <xdr:cNvSpPr txBox="1"/>
      </xdr:nvSpPr>
      <xdr:spPr>
        <a:xfrm>
          <a:off x="6705111" y="13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98977</xdr:rowOff>
    </xdr:from>
    <xdr:to>
      <xdr:col>55</xdr:col>
      <xdr:colOff>0</xdr:colOff>
      <xdr:row>98</xdr:row>
      <xdr:rowOff>3608</xdr:rowOff>
    </xdr:to>
    <xdr:cxnSp macro="">
      <xdr:nvCxnSpPr>
        <xdr:cNvPr id="456" name="直線コネクタ 455"/>
        <xdr:cNvCxnSpPr/>
      </xdr:nvCxnSpPr>
      <xdr:spPr>
        <a:xfrm flipV="1">
          <a:off x="9639300" y="16558177"/>
          <a:ext cx="838200" cy="2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3608</xdr:rowOff>
    </xdr:from>
    <xdr:to>
      <xdr:col>50</xdr:col>
      <xdr:colOff>114300</xdr:colOff>
      <xdr:row>98</xdr:row>
      <xdr:rowOff>15112</xdr:rowOff>
    </xdr:to>
    <xdr:cxnSp macro="">
      <xdr:nvCxnSpPr>
        <xdr:cNvPr id="459" name="直線コネクタ 458"/>
        <xdr:cNvCxnSpPr/>
      </xdr:nvCxnSpPr>
      <xdr:spPr>
        <a:xfrm flipV="1">
          <a:off x="8750300" y="16805708"/>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15112</xdr:rowOff>
    </xdr:from>
    <xdr:to>
      <xdr:col>45</xdr:col>
      <xdr:colOff>177800</xdr:colOff>
      <xdr:row>98</xdr:row>
      <xdr:rowOff>145861</xdr:rowOff>
    </xdr:to>
    <xdr:cxnSp macro="">
      <xdr:nvCxnSpPr>
        <xdr:cNvPr id="462" name="直線コネクタ 461"/>
        <xdr:cNvCxnSpPr/>
      </xdr:nvCxnSpPr>
      <xdr:spPr>
        <a:xfrm flipV="1">
          <a:off x="7861300" y="16817212"/>
          <a:ext cx="889000" cy="13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145861</xdr:rowOff>
    </xdr:from>
    <xdr:to>
      <xdr:col>41</xdr:col>
      <xdr:colOff>50800</xdr:colOff>
      <xdr:row>98</xdr:row>
      <xdr:rowOff>156387</xdr:rowOff>
    </xdr:to>
    <xdr:cxnSp macro="">
      <xdr:nvCxnSpPr>
        <xdr:cNvPr id="465" name="直線コネクタ 464"/>
        <xdr:cNvCxnSpPr/>
      </xdr:nvCxnSpPr>
      <xdr:spPr>
        <a:xfrm flipV="1">
          <a:off x="6972300" y="16947961"/>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48177</xdr:rowOff>
    </xdr:from>
    <xdr:to>
      <xdr:col>55</xdr:col>
      <xdr:colOff>50800</xdr:colOff>
      <xdr:row>96</xdr:row>
      <xdr:rowOff>149777</xdr:rowOff>
    </xdr:to>
    <xdr:sp macro="" textlink="">
      <xdr:nvSpPr>
        <xdr:cNvPr id="475" name="楕円 474"/>
        <xdr:cNvSpPr/>
      </xdr:nvSpPr>
      <xdr:spPr>
        <a:xfrm>
          <a:off x="10426700" y="16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71054</xdr:rowOff>
    </xdr:from>
    <xdr:ext cx="534377" cy="259045"/>
    <xdr:sp macro="" textlink="">
      <xdr:nvSpPr>
        <xdr:cNvPr id="476" name="普通建設事業費 （ うち更新整備　）該当値テキスト"/>
        <xdr:cNvSpPr txBox="1"/>
      </xdr:nvSpPr>
      <xdr:spPr>
        <a:xfrm>
          <a:off x="10528300" y="163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124258</xdr:rowOff>
    </xdr:from>
    <xdr:to>
      <xdr:col>50</xdr:col>
      <xdr:colOff>165100</xdr:colOff>
      <xdr:row>98</xdr:row>
      <xdr:rowOff>54408</xdr:rowOff>
    </xdr:to>
    <xdr:sp macro="" textlink="">
      <xdr:nvSpPr>
        <xdr:cNvPr id="477" name="楕円 476"/>
        <xdr:cNvSpPr/>
      </xdr:nvSpPr>
      <xdr:spPr>
        <a:xfrm>
          <a:off x="9588500" y="16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45535</xdr:rowOff>
    </xdr:from>
    <xdr:ext cx="534377" cy="259045"/>
    <xdr:sp macro="" textlink="">
      <xdr:nvSpPr>
        <xdr:cNvPr id="478" name="テキスト ボックス 477"/>
        <xdr:cNvSpPr txBox="1"/>
      </xdr:nvSpPr>
      <xdr:spPr>
        <a:xfrm>
          <a:off x="9372111" y="16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135762</xdr:rowOff>
    </xdr:from>
    <xdr:to>
      <xdr:col>46</xdr:col>
      <xdr:colOff>38100</xdr:colOff>
      <xdr:row>98</xdr:row>
      <xdr:rowOff>65912</xdr:rowOff>
    </xdr:to>
    <xdr:sp macro="" textlink="">
      <xdr:nvSpPr>
        <xdr:cNvPr id="479" name="楕円 478"/>
        <xdr:cNvSpPr/>
      </xdr:nvSpPr>
      <xdr:spPr>
        <a:xfrm>
          <a:off x="8699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57039</xdr:rowOff>
    </xdr:from>
    <xdr:ext cx="534377" cy="259045"/>
    <xdr:sp macro="" textlink="">
      <xdr:nvSpPr>
        <xdr:cNvPr id="480" name="テキスト ボックス 479"/>
        <xdr:cNvSpPr txBox="1"/>
      </xdr:nvSpPr>
      <xdr:spPr>
        <a:xfrm>
          <a:off x="8483111"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95061</xdr:rowOff>
    </xdr:from>
    <xdr:to>
      <xdr:col>41</xdr:col>
      <xdr:colOff>101600</xdr:colOff>
      <xdr:row>99</xdr:row>
      <xdr:rowOff>25211</xdr:rowOff>
    </xdr:to>
    <xdr:sp macro="" textlink="">
      <xdr:nvSpPr>
        <xdr:cNvPr id="481" name="楕円 480"/>
        <xdr:cNvSpPr/>
      </xdr:nvSpPr>
      <xdr:spPr>
        <a:xfrm>
          <a:off x="7810500" y="16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16338</xdr:rowOff>
    </xdr:from>
    <xdr:ext cx="534377" cy="259045"/>
    <xdr:sp macro="" textlink="">
      <xdr:nvSpPr>
        <xdr:cNvPr id="482" name="テキスト ボックス 481"/>
        <xdr:cNvSpPr txBox="1"/>
      </xdr:nvSpPr>
      <xdr:spPr>
        <a:xfrm>
          <a:off x="7594111" y="169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105587</xdr:rowOff>
    </xdr:from>
    <xdr:to>
      <xdr:col>36</xdr:col>
      <xdr:colOff>165100</xdr:colOff>
      <xdr:row>99</xdr:row>
      <xdr:rowOff>35737</xdr:rowOff>
    </xdr:to>
    <xdr:sp macro="" textlink="">
      <xdr:nvSpPr>
        <xdr:cNvPr id="483" name="楕円 482"/>
        <xdr:cNvSpPr/>
      </xdr:nvSpPr>
      <xdr:spPr>
        <a:xfrm>
          <a:off x="69215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26864</xdr:rowOff>
    </xdr:from>
    <xdr:ext cx="534377" cy="259045"/>
    <xdr:sp macro="" textlink="">
      <xdr:nvSpPr>
        <xdr:cNvPr id="484" name="テキスト ボックス 483"/>
        <xdr:cNvSpPr txBox="1"/>
      </xdr:nvSpPr>
      <xdr:spPr>
        <a:xfrm>
          <a:off x="6705111" y="170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12933</xdr:rowOff>
    </xdr:from>
    <xdr:to>
      <xdr:col>85</xdr:col>
      <xdr:colOff>127000</xdr:colOff>
      <xdr:row>38</xdr:row>
      <xdr:rowOff>129642</xdr:rowOff>
    </xdr:to>
    <xdr:cxnSp macro="">
      <xdr:nvCxnSpPr>
        <xdr:cNvPr id="513" name="直線コネクタ 512"/>
        <xdr:cNvCxnSpPr/>
      </xdr:nvCxnSpPr>
      <xdr:spPr>
        <a:xfrm flipV="1">
          <a:off x="15481300" y="6528033"/>
          <a:ext cx="838200" cy="1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129642</xdr:rowOff>
    </xdr:from>
    <xdr:to>
      <xdr:col>81</xdr:col>
      <xdr:colOff>50800</xdr:colOff>
      <xdr:row>39</xdr:row>
      <xdr:rowOff>43215</xdr:rowOff>
    </xdr:to>
    <xdr:cxnSp macro="">
      <xdr:nvCxnSpPr>
        <xdr:cNvPr id="516" name="直線コネクタ 515"/>
        <xdr:cNvCxnSpPr/>
      </xdr:nvCxnSpPr>
      <xdr:spPr>
        <a:xfrm flipV="1">
          <a:off x="14592300" y="6644742"/>
          <a:ext cx="889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32296</xdr:rowOff>
    </xdr:from>
    <xdr:to>
      <xdr:col>76</xdr:col>
      <xdr:colOff>114300</xdr:colOff>
      <xdr:row>39</xdr:row>
      <xdr:rowOff>43215</xdr:rowOff>
    </xdr:to>
    <xdr:cxnSp macro="">
      <xdr:nvCxnSpPr>
        <xdr:cNvPr id="519" name="直線コネクタ 518"/>
        <xdr:cNvCxnSpPr/>
      </xdr:nvCxnSpPr>
      <xdr:spPr>
        <a:xfrm>
          <a:off x="13703300" y="6718846"/>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119766</xdr:rowOff>
    </xdr:from>
    <xdr:to>
      <xdr:col>71</xdr:col>
      <xdr:colOff>177800</xdr:colOff>
      <xdr:row>39</xdr:row>
      <xdr:rowOff>32296</xdr:rowOff>
    </xdr:to>
    <xdr:cxnSp macro="">
      <xdr:nvCxnSpPr>
        <xdr:cNvPr id="522" name="直線コネクタ 521"/>
        <xdr:cNvCxnSpPr/>
      </xdr:nvCxnSpPr>
      <xdr:spPr>
        <a:xfrm>
          <a:off x="12814300" y="6634866"/>
          <a:ext cx="889000" cy="8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133584</xdr:rowOff>
    </xdr:from>
    <xdr:to>
      <xdr:col>85</xdr:col>
      <xdr:colOff>177800</xdr:colOff>
      <xdr:row>38</xdr:row>
      <xdr:rowOff>63734</xdr:rowOff>
    </xdr:to>
    <xdr:sp macro="" textlink="">
      <xdr:nvSpPr>
        <xdr:cNvPr id="532" name="楕円 531"/>
        <xdr:cNvSpPr/>
      </xdr:nvSpPr>
      <xdr:spPr>
        <a:xfrm>
          <a:off x="16268700" y="64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156461</xdr:rowOff>
    </xdr:from>
    <xdr:ext cx="534377" cy="259045"/>
    <xdr:sp macro="" textlink="">
      <xdr:nvSpPr>
        <xdr:cNvPr id="533" name="災害復旧事業費該当値テキスト"/>
        <xdr:cNvSpPr txBox="1"/>
      </xdr:nvSpPr>
      <xdr:spPr>
        <a:xfrm>
          <a:off x="16370300" y="63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78842</xdr:rowOff>
    </xdr:from>
    <xdr:to>
      <xdr:col>81</xdr:col>
      <xdr:colOff>101600</xdr:colOff>
      <xdr:row>39</xdr:row>
      <xdr:rowOff>8992</xdr:rowOff>
    </xdr:to>
    <xdr:sp macro="" textlink="">
      <xdr:nvSpPr>
        <xdr:cNvPr id="534" name="楕円 533"/>
        <xdr:cNvSpPr/>
      </xdr:nvSpPr>
      <xdr:spPr>
        <a:xfrm>
          <a:off x="15430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25519</xdr:rowOff>
    </xdr:from>
    <xdr:ext cx="534377" cy="259045"/>
    <xdr:sp macro="" textlink="">
      <xdr:nvSpPr>
        <xdr:cNvPr id="535" name="テキスト ボックス 534"/>
        <xdr:cNvSpPr txBox="1"/>
      </xdr:nvSpPr>
      <xdr:spPr>
        <a:xfrm>
          <a:off x="15214111" y="63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163865</xdr:rowOff>
    </xdr:from>
    <xdr:to>
      <xdr:col>76</xdr:col>
      <xdr:colOff>165100</xdr:colOff>
      <xdr:row>39</xdr:row>
      <xdr:rowOff>94015</xdr:rowOff>
    </xdr:to>
    <xdr:sp macro="" textlink="">
      <xdr:nvSpPr>
        <xdr:cNvPr id="536" name="楕円 535"/>
        <xdr:cNvSpPr/>
      </xdr:nvSpPr>
      <xdr:spPr>
        <a:xfrm>
          <a:off x="14541500" y="66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85142</xdr:rowOff>
    </xdr:from>
    <xdr:ext cx="378565" cy="259045"/>
    <xdr:sp macro="" textlink="">
      <xdr:nvSpPr>
        <xdr:cNvPr id="537" name="テキスト ボックス 536"/>
        <xdr:cNvSpPr txBox="1"/>
      </xdr:nvSpPr>
      <xdr:spPr>
        <a:xfrm>
          <a:off x="14403017" y="677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152946</xdr:rowOff>
    </xdr:from>
    <xdr:to>
      <xdr:col>72</xdr:col>
      <xdr:colOff>38100</xdr:colOff>
      <xdr:row>39</xdr:row>
      <xdr:rowOff>83096</xdr:rowOff>
    </xdr:to>
    <xdr:sp macro="" textlink="">
      <xdr:nvSpPr>
        <xdr:cNvPr id="538" name="楕円 537"/>
        <xdr:cNvSpPr/>
      </xdr:nvSpPr>
      <xdr:spPr>
        <a:xfrm>
          <a:off x="13652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99623</xdr:rowOff>
    </xdr:from>
    <xdr:ext cx="469744" cy="259045"/>
    <xdr:sp macro="" textlink="">
      <xdr:nvSpPr>
        <xdr:cNvPr id="539" name="テキスト ボックス 538"/>
        <xdr:cNvSpPr txBox="1"/>
      </xdr:nvSpPr>
      <xdr:spPr>
        <a:xfrm>
          <a:off x="13468428" y="64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68966</xdr:rowOff>
    </xdr:from>
    <xdr:to>
      <xdr:col>67</xdr:col>
      <xdr:colOff>101600</xdr:colOff>
      <xdr:row>38</xdr:row>
      <xdr:rowOff>170566</xdr:rowOff>
    </xdr:to>
    <xdr:sp macro="" textlink="">
      <xdr:nvSpPr>
        <xdr:cNvPr id="540" name="楕円 539"/>
        <xdr:cNvSpPr/>
      </xdr:nvSpPr>
      <xdr:spPr>
        <a:xfrm>
          <a:off x="12763500" y="65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15643</xdr:rowOff>
    </xdr:from>
    <xdr:ext cx="534377" cy="259045"/>
    <xdr:sp macro="" textlink="">
      <xdr:nvSpPr>
        <xdr:cNvPr id="541" name="テキスト ボックス 540"/>
        <xdr:cNvSpPr txBox="1"/>
      </xdr:nvSpPr>
      <xdr:spPr>
        <a:xfrm>
          <a:off x="12547111" y="63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39801</xdr:rowOff>
    </xdr:from>
    <xdr:to>
      <xdr:col>85</xdr:col>
      <xdr:colOff>127000</xdr:colOff>
      <xdr:row>75</xdr:row>
      <xdr:rowOff>74644</xdr:rowOff>
    </xdr:to>
    <xdr:cxnSp macro="">
      <xdr:nvCxnSpPr>
        <xdr:cNvPr id="619" name="直線コネクタ 618"/>
        <xdr:cNvCxnSpPr/>
      </xdr:nvCxnSpPr>
      <xdr:spPr>
        <a:xfrm>
          <a:off x="15481300" y="12898551"/>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39801</xdr:rowOff>
    </xdr:from>
    <xdr:to>
      <xdr:col>81</xdr:col>
      <xdr:colOff>50800</xdr:colOff>
      <xdr:row>75</xdr:row>
      <xdr:rowOff>59119</xdr:rowOff>
    </xdr:to>
    <xdr:cxnSp macro="">
      <xdr:nvCxnSpPr>
        <xdr:cNvPr id="622" name="直線コネクタ 621"/>
        <xdr:cNvCxnSpPr/>
      </xdr:nvCxnSpPr>
      <xdr:spPr>
        <a:xfrm flipV="1">
          <a:off x="14592300" y="12898551"/>
          <a:ext cx="889000" cy="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59080</xdr:rowOff>
    </xdr:from>
    <xdr:to>
      <xdr:col>76</xdr:col>
      <xdr:colOff>114300</xdr:colOff>
      <xdr:row>75</xdr:row>
      <xdr:rowOff>59119</xdr:rowOff>
    </xdr:to>
    <xdr:cxnSp macro="">
      <xdr:nvCxnSpPr>
        <xdr:cNvPr id="625" name="直線コネクタ 624"/>
        <xdr:cNvCxnSpPr/>
      </xdr:nvCxnSpPr>
      <xdr:spPr>
        <a:xfrm>
          <a:off x="13703300" y="129178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58109</xdr:rowOff>
    </xdr:from>
    <xdr:to>
      <xdr:col>71</xdr:col>
      <xdr:colOff>177800</xdr:colOff>
      <xdr:row>75</xdr:row>
      <xdr:rowOff>59080</xdr:rowOff>
    </xdr:to>
    <xdr:cxnSp macro="">
      <xdr:nvCxnSpPr>
        <xdr:cNvPr id="628" name="直線コネクタ 627"/>
        <xdr:cNvCxnSpPr/>
      </xdr:nvCxnSpPr>
      <xdr:spPr>
        <a:xfrm>
          <a:off x="12814300" y="1291685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23844</xdr:rowOff>
    </xdr:from>
    <xdr:to>
      <xdr:col>85</xdr:col>
      <xdr:colOff>177800</xdr:colOff>
      <xdr:row>75</xdr:row>
      <xdr:rowOff>125444</xdr:rowOff>
    </xdr:to>
    <xdr:sp macro="" textlink="">
      <xdr:nvSpPr>
        <xdr:cNvPr id="638" name="楕円 637"/>
        <xdr:cNvSpPr/>
      </xdr:nvSpPr>
      <xdr:spPr>
        <a:xfrm>
          <a:off x="16268700" y="12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2271</xdr:rowOff>
    </xdr:from>
    <xdr:ext cx="534377" cy="259045"/>
    <xdr:sp macro="" textlink="">
      <xdr:nvSpPr>
        <xdr:cNvPr id="639" name="公債費該当値テキスト"/>
        <xdr:cNvSpPr txBox="1"/>
      </xdr:nvSpPr>
      <xdr:spPr>
        <a:xfrm>
          <a:off x="16370300" y="128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160451</xdr:rowOff>
    </xdr:from>
    <xdr:to>
      <xdr:col>81</xdr:col>
      <xdr:colOff>101600</xdr:colOff>
      <xdr:row>75</xdr:row>
      <xdr:rowOff>90601</xdr:rowOff>
    </xdr:to>
    <xdr:sp macro="" textlink="">
      <xdr:nvSpPr>
        <xdr:cNvPr id="640" name="楕円 639"/>
        <xdr:cNvSpPr/>
      </xdr:nvSpPr>
      <xdr:spPr>
        <a:xfrm>
          <a:off x="15430500" y="128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81728</xdr:rowOff>
    </xdr:from>
    <xdr:ext cx="534377" cy="259045"/>
    <xdr:sp macro="" textlink="">
      <xdr:nvSpPr>
        <xdr:cNvPr id="641" name="テキスト ボックス 640"/>
        <xdr:cNvSpPr txBox="1"/>
      </xdr:nvSpPr>
      <xdr:spPr>
        <a:xfrm>
          <a:off x="15214111" y="129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8319</xdr:rowOff>
    </xdr:from>
    <xdr:to>
      <xdr:col>76</xdr:col>
      <xdr:colOff>165100</xdr:colOff>
      <xdr:row>75</xdr:row>
      <xdr:rowOff>109919</xdr:rowOff>
    </xdr:to>
    <xdr:sp macro="" textlink="">
      <xdr:nvSpPr>
        <xdr:cNvPr id="642" name="楕円 641"/>
        <xdr:cNvSpPr/>
      </xdr:nvSpPr>
      <xdr:spPr>
        <a:xfrm>
          <a:off x="14541500" y="12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101046</xdr:rowOff>
    </xdr:from>
    <xdr:ext cx="534377" cy="259045"/>
    <xdr:sp macro="" textlink="">
      <xdr:nvSpPr>
        <xdr:cNvPr id="643" name="テキスト ボックス 642"/>
        <xdr:cNvSpPr txBox="1"/>
      </xdr:nvSpPr>
      <xdr:spPr>
        <a:xfrm>
          <a:off x="14325111" y="12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8280</xdr:rowOff>
    </xdr:from>
    <xdr:to>
      <xdr:col>72</xdr:col>
      <xdr:colOff>38100</xdr:colOff>
      <xdr:row>75</xdr:row>
      <xdr:rowOff>109880</xdr:rowOff>
    </xdr:to>
    <xdr:sp macro="" textlink="">
      <xdr:nvSpPr>
        <xdr:cNvPr id="644" name="楕円 643"/>
        <xdr:cNvSpPr/>
      </xdr:nvSpPr>
      <xdr:spPr>
        <a:xfrm>
          <a:off x="13652500" y="128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101007</xdr:rowOff>
    </xdr:from>
    <xdr:ext cx="534377" cy="259045"/>
    <xdr:sp macro="" textlink="">
      <xdr:nvSpPr>
        <xdr:cNvPr id="645" name="テキスト ボックス 644"/>
        <xdr:cNvSpPr txBox="1"/>
      </xdr:nvSpPr>
      <xdr:spPr>
        <a:xfrm>
          <a:off x="13436111" y="12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7309</xdr:rowOff>
    </xdr:from>
    <xdr:to>
      <xdr:col>67</xdr:col>
      <xdr:colOff>101600</xdr:colOff>
      <xdr:row>75</xdr:row>
      <xdr:rowOff>108909</xdr:rowOff>
    </xdr:to>
    <xdr:sp macro="" textlink="">
      <xdr:nvSpPr>
        <xdr:cNvPr id="646" name="楕円 645"/>
        <xdr:cNvSpPr/>
      </xdr:nvSpPr>
      <xdr:spPr>
        <a:xfrm>
          <a:off x="12763500" y="128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100036</xdr:rowOff>
    </xdr:from>
    <xdr:ext cx="534377" cy="259045"/>
    <xdr:sp macro="" textlink="">
      <xdr:nvSpPr>
        <xdr:cNvPr id="647" name="テキスト ボックス 646"/>
        <xdr:cNvSpPr txBox="1"/>
      </xdr:nvSpPr>
      <xdr:spPr>
        <a:xfrm>
          <a:off x="12547111" y="129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95492</xdr:rowOff>
    </xdr:from>
    <xdr:to>
      <xdr:col>85</xdr:col>
      <xdr:colOff>127000</xdr:colOff>
      <xdr:row>98</xdr:row>
      <xdr:rowOff>120142</xdr:rowOff>
    </xdr:to>
    <xdr:cxnSp macro="">
      <xdr:nvCxnSpPr>
        <xdr:cNvPr id="676" name="直線コネクタ 675"/>
        <xdr:cNvCxnSpPr/>
      </xdr:nvCxnSpPr>
      <xdr:spPr>
        <a:xfrm>
          <a:off x="15481300" y="16897592"/>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95492</xdr:rowOff>
    </xdr:from>
    <xdr:to>
      <xdr:col>81</xdr:col>
      <xdr:colOff>50800</xdr:colOff>
      <xdr:row>98</xdr:row>
      <xdr:rowOff>104635</xdr:rowOff>
    </xdr:to>
    <xdr:cxnSp macro="">
      <xdr:nvCxnSpPr>
        <xdr:cNvPr id="679" name="直線コネクタ 678"/>
        <xdr:cNvCxnSpPr/>
      </xdr:nvCxnSpPr>
      <xdr:spPr>
        <a:xfrm flipV="1">
          <a:off x="14592300" y="1689759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23940</xdr:rowOff>
    </xdr:from>
    <xdr:to>
      <xdr:col>76</xdr:col>
      <xdr:colOff>114300</xdr:colOff>
      <xdr:row>98</xdr:row>
      <xdr:rowOff>104635</xdr:rowOff>
    </xdr:to>
    <xdr:cxnSp macro="">
      <xdr:nvCxnSpPr>
        <xdr:cNvPr id="682" name="直線コネクタ 681"/>
        <xdr:cNvCxnSpPr/>
      </xdr:nvCxnSpPr>
      <xdr:spPr>
        <a:xfrm>
          <a:off x="13703300" y="16826040"/>
          <a:ext cx="889000" cy="8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23940</xdr:rowOff>
    </xdr:from>
    <xdr:to>
      <xdr:col>71</xdr:col>
      <xdr:colOff>177800</xdr:colOff>
      <xdr:row>98</xdr:row>
      <xdr:rowOff>70219</xdr:rowOff>
    </xdr:to>
    <xdr:cxnSp macro="">
      <xdr:nvCxnSpPr>
        <xdr:cNvPr id="685" name="直線コネクタ 684"/>
        <xdr:cNvCxnSpPr/>
      </xdr:nvCxnSpPr>
      <xdr:spPr>
        <a:xfrm flipV="1">
          <a:off x="12814300" y="16826040"/>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69342</xdr:rowOff>
    </xdr:from>
    <xdr:to>
      <xdr:col>85</xdr:col>
      <xdr:colOff>177800</xdr:colOff>
      <xdr:row>98</xdr:row>
      <xdr:rowOff>170942</xdr:rowOff>
    </xdr:to>
    <xdr:sp macro="" textlink="">
      <xdr:nvSpPr>
        <xdr:cNvPr id="695" name="楕円 694"/>
        <xdr:cNvSpPr/>
      </xdr:nvSpPr>
      <xdr:spPr>
        <a:xfrm>
          <a:off x="16268700" y="168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155719</xdr:rowOff>
    </xdr:from>
    <xdr:ext cx="469744" cy="259045"/>
    <xdr:sp macro="" textlink="">
      <xdr:nvSpPr>
        <xdr:cNvPr id="696" name="積立金該当値テキスト"/>
        <xdr:cNvSpPr txBox="1"/>
      </xdr:nvSpPr>
      <xdr:spPr>
        <a:xfrm>
          <a:off x="16370300" y="167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44692</xdr:rowOff>
    </xdr:from>
    <xdr:to>
      <xdr:col>81</xdr:col>
      <xdr:colOff>101600</xdr:colOff>
      <xdr:row>98</xdr:row>
      <xdr:rowOff>146292</xdr:rowOff>
    </xdr:to>
    <xdr:sp macro="" textlink="">
      <xdr:nvSpPr>
        <xdr:cNvPr id="697" name="楕円 696"/>
        <xdr:cNvSpPr/>
      </xdr:nvSpPr>
      <xdr:spPr>
        <a:xfrm>
          <a:off x="15430500" y="16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137419</xdr:rowOff>
    </xdr:from>
    <xdr:ext cx="469744" cy="259045"/>
    <xdr:sp macro="" textlink="">
      <xdr:nvSpPr>
        <xdr:cNvPr id="698" name="テキスト ボックス 697"/>
        <xdr:cNvSpPr txBox="1"/>
      </xdr:nvSpPr>
      <xdr:spPr>
        <a:xfrm>
          <a:off x="15246428" y="1693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53835</xdr:rowOff>
    </xdr:from>
    <xdr:to>
      <xdr:col>76</xdr:col>
      <xdr:colOff>165100</xdr:colOff>
      <xdr:row>98</xdr:row>
      <xdr:rowOff>155435</xdr:rowOff>
    </xdr:to>
    <xdr:sp macro="" textlink="">
      <xdr:nvSpPr>
        <xdr:cNvPr id="699" name="楕円 698"/>
        <xdr:cNvSpPr/>
      </xdr:nvSpPr>
      <xdr:spPr>
        <a:xfrm>
          <a:off x="14541500" y="168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146562</xdr:rowOff>
    </xdr:from>
    <xdr:ext cx="469744" cy="259045"/>
    <xdr:sp macro="" textlink="">
      <xdr:nvSpPr>
        <xdr:cNvPr id="700" name="テキスト ボックス 699"/>
        <xdr:cNvSpPr txBox="1"/>
      </xdr:nvSpPr>
      <xdr:spPr>
        <a:xfrm>
          <a:off x="14357428" y="169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144590</xdr:rowOff>
    </xdr:from>
    <xdr:to>
      <xdr:col>72</xdr:col>
      <xdr:colOff>38100</xdr:colOff>
      <xdr:row>98</xdr:row>
      <xdr:rowOff>74740</xdr:rowOff>
    </xdr:to>
    <xdr:sp macro="" textlink="">
      <xdr:nvSpPr>
        <xdr:cNvPr id="701" name="楕円 700"/>
        <xdr:cNvSpPr/>
      </xdr:nvSpPr>
      <xdr:spPr>
        <a:xfrm>
          <a:off x="13652500" y="16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91267</xdr:rowOff>
    </xdr:from>
    <xdr:ext cx="534377" cy="259045"/>
    <xdr:sp macro="" textlink="">
      <xdr:nvSpPr>
        <xdr:cNvPr id="702" name="テキスト ボックス 701"/>
        <xdr:cNvSpPr txBox="1"/>
      </xdr:nvSpPr>
      <xdr:spPr>
        <a:xfrm>
          <a:off x="13436111" y="165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19419</xdr:rowOff>
    </xdr:from>
    <xdr:to>
      <xdr:col>67</xdr:col>
      <xdr:colOff>101600</xdr:colOff>
      <xdr:row>98</xdr:row>
      <xdr:rowOff>121019</xdr:rowOff>
    </xdr:to>
    <xdr:sp macro="" textlink="">
      <xdr:nvSpPr>
        <xdr:cNvPr id="703" name="楕円 702"/>
        <xdr:cNvSpPr/>
      </xdr:nvSpPr>
      <xdr:spPr>
        <a:xfrm>
          <a:off x="12763500" y="168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112146</xdr:rowOff>
    </xdr:from>
    <xdr:ext cx="534377" cy="259045"/>
    <xdr:sp macro="" textlink="">
      <xdr:nvSpPr>
        <xdr:cNvPr id="704" name="テキスト ボックス 703"/>
        <xdr:cNvSpPr txBox="1"/>
      </xdr:nvSpPr>
      <xdr:spPr>
        <a:xfrm>
          <a:off x="12547111" y="169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167627</xdr:rowOff>
    </xdr:from>
    <xdr:to>
      <xdr:col>116</xdr:col>
      <xdr:colOff>63500</xdr:colOff>
      <xdr:row>39</xdr:row>
      <xdr:rowOff>24333</xdr:rowOff>
    </xdr:to>
    <xdr:cxnSp macro="">
      <xdr:nvCxnSpPr>
        <xdr:cNvPr id="733" name="直線コネクタ 732"/>
        <xdr:cNvCxnSpPr/>
      </xdr:nvCxnSpPr>
      <xdr:spPr>
        <a:xfrm flipV="1">
          <a:off x="21323300" y="6682727"/>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23419</xdr:rowOff>
    </xdr:from>
    <xdr:to>
      <xdr:col>111</xdr:col>
      <xdr:colOff>177800</xdr:colOff>
      <xdr:row>39</xdr:row>
      <xdr:rowOff>24333</xdr:rowOff>
    </xdr:to>
    <xdr:cxnSp macro="">
      <xdr:nvCxnSpPr>
        <xdr:cNvPr id="736" name="直線コネクタ 735"/>
        <xdr:cNvCxnSpPr/>
      </xdr:nvCxnSpPr>
      <xdr:spPr>
        <a:xfrm>
          <a:off x="20434300" y="67099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20447</xdr:rowOff>
    </xdr:from>
    <xdr:to>
      <xdr:col>107</xdr:col>
      <xdr:colOff>50800</xdr:colOff>
      <xdr:row>39</xdr:row>
      <xdr:rowOff>23419</xdr:rowOff>
    </xdr:to>
    <xdr:cxnSp macro="">
      <xdr:nvCxnSpPr>
        <xdr:cNvPr id="739" name="直線コネクタ 738"/>
        <xdr:cNvCxnSpPr/>
      </xdr:nvCxnSpPr>
      <xdr:spPr>
        <a:xfrm>
          <a:off x="19545300" y="670699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20447</xdr:rowOff>
    </xdr:from>
    <xdr:to>
      <xdr:col>102</xdr:col>
      <xdr:colOff>114300</xdr:colOff>
      <xdr:row>39</xdr:row>
      <xdr:rowOff>44450</xdr:rowOff>
    </xdr:to>
    <xdr:cxnSp macro="">
      <xdr:nvCxnSpPr>
        <xdr:cNvPr id="742" name="直線コネクタ 741"/>
        <xdr:cNvCxnSpPr/>
      </xdr:nvCxnSpPr>
      <xdr:spPr>
        <a:xfrm flipV="1">
          <a:off x="18656300" y="6706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116827</xdr:rowOff>
    </xdr:from>
    <xdr:to>
      <xdr:col>116</xdr:col>
      <xdr:colOff>114300</xdr:colOff>
      <xdr:row>39</xdr:row>
      <xdr:rowOff>46977</xdr:rowOff>
    </xdr:to>
    <xdr:sp macro="" textlink="">
      <xdr:nvSpPr>
        <xdr:cNvPr id="752" name="楕円 751"/>
        <xdr:cNvSpPr/>
      </xdr:nvSpPr>
      <xdr:spPr>
        <a:xfrm>
          <a:off x="22110700" y="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31754</xdr:rowOff>
    </xdr:from>
    <xdr:ext cx="469744" cy="259045"/>
    <xdr:sp macro="" textlink="">
      <xdr:nvSpPr>
        <xdr:cNvPr id="753" name="投資及び出資金該当値テキスト"/>
        <xdr:cNvSpPr txBox="1"/>
      </xdr:nvSpPr>
      <xdr:spPr>
        <a:xfrm>
          <a:off x="22212300" y="65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144983</xdr:rowOff>
    </xdr:from>
    <xdr:to>
      <xdr:col>112</xdr:col>
      <xdr:colOff>38100</xdr:colOff>
      <xdr:row>39</xdr:row>
      <xdr:rowOff>75133</xdr:rowOff>
    </xdr:to>
    <xdr:sp macro="" textlink="">
      <xdr:nvSpPr>
        <xdr:cNvPr id="754" name="楕円 753"/>
        <xdr:cNvSpPr/>
      </xdr:nvSpPr>
      <xdr:spPr>
        <a:xfrm>
          <a:off x="21272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66260</xdr:rowOff>
    </xdr:from>
    <xdr:ext cx="378565" cy="259045"/>
    <xdr:sp macro="" textlink="">
      <xdr:nvSpPr>
        <xdr:cNvPr id="755" name="テキスト ボックス 754"/>
        <xdr:cNvSpPr txBox="1"/>
      </xdr:nvSpPr>
      <xdr:spPr>
        <a:xfrm>
          <a:off x="21134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144069</xdr:rowOff>
    </xdr:from>
    <xdr:to>
      <xdr:col>107</xdr:col>
      <xdr:colOff>101600</xdr:colOff>
      <xdr:row>39</xdr:row>
      <xdr:rowOff>74219</xdr:rowOff>
    </xdr:to>
    <xdr:sp macro="" textlink="">
      <xdr:nvSpPr>
        <xdr:cNvPr id="756" name="楕円 755"/>
        <xdr:cNvSpPr/>
      </xdr:nvSpPr>
      <xdr:spPr>
        <a:xfrm>
          <a:off x="20383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65346</xdr:rowOff>
    </xdr:from>
    <xdr:ext cx="378565" cy="259045"/>
    <xdr:sp macro="" textlink="">
      <xdr:nvSpPr>
        <xdr:cNvPr id="757" name="テキスト ボックス 756"/>
        <xdr:cNvSpPr txBox="1"/>
      </xdr:nvSpPr>
      <xdr:spPr>
        <a:xfrm>
          <a:off x="20245017" y="67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141097</xdr:rowOff>
    </xdr:from>
    <xdr:to>
      <xdr:col>102</xdr:col>
      <xdr:colOff>165100</xdr:colOff>
      <xdr:row>39</xdr:row>
      <xdr:rowOff>71247</xdr:rowOff>
    </xdr:to>
    <xdr:sp macro="" textlink="">
      <xdr:nvSpPr>
        <xdr:cNvPr id="758" name="楕円 757"/>
        <xdr:cNvSpPr/>
      </xdr:nvSpPr>
      <xdr:spPr>
        <a:xfrm>
          <a:off x="19494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59" name="テキスト ボックス 758"/>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105334</xdr:rowOff>
    </xdr:from>
    <xdr:to>
      <xdr:col>116</xdr:col>
      <xdr:colOff>63500</xdr:colOff>
      <xdr:row>55</xdr:row>
      <xdr:rowOff>129604</xdr:rowOff>
    </xdr:to>
    <xdr:cxnSp macro="">
      <xdr:nvCxnSpPr>
        <xdr:cNvPr id="790" name="直線コネクタ 789"/>
        <xdr:cNvCxnSpPr/>
      </xdr:nvCxnSpPr>
      <xdr:spPr>
        <a:xfrm flipV="1">
          <a:off x="21323300" y="9192184"/>
          <a:ext cx="838200" cy="3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75959</xdr:rowOff>
    </xdr:from>
    <xdr:to>
      <xdr:col>111</xdr:col>
      <xdr:colOff>177800</xdr:colOff>
      <xdr:row>55</xdr:row>
      <xdr:rowOff>129604</xdr:rowOff>
    </xdr:to>
    <xdr:cxnSp macro="">
      <xdr:nvCxnSpPr>
        <xdr:cNvPr id="793" name="直線コネクタ 792"/>
        <xdr:cNvCxnSpPr/>
      </xdr:nvCxnSpPr>
      <xdr:spPr>
        <a:xfrm>
          <a:off x="20434300" y="950570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121145</xdr:rowOff>
    </xdr:from>
    <xdr:to>
      <xdr:col>107</xdr:col>
      <xdr:colOff>50800</xdr:colOff>
      <xdr:row>55</xdr:row>
      <xdr:rowOff>75959</xdr:rowOff>
    </xdr:to>
    <xdr:cxnSp macro="">
      <xdr:nvCxnSpPr>
        <xdr:cNvPr id="796" name="直線コネクタ 795"/>
        <xdr:cNvCxnSpPr/>
      </xdr:nvCxnSpPr>
      <xdr:spPr>
        <a:xfrm>
          <a:off x="19545300" y="9379445"/>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146672</xdr:rowOff>
    </xdr:from>
    <xdr:to>
      <xdr:col>102</xdr:col>
      <xdr:colOff>114300</xdr:colOff>
      <xdr:row>54</xdr:row>
      <xdr:rowOff>121145</xdr:rowOff>
    </xdr:to>
    <xdr:cxnSp macro="">
      <xdr:nvCxnSpPr>
        <xdr:cNvPr id="799" name="直線コネクタ 798"/>
        <xdr:cNvCxnSpPr/>
      </xdr:nvCxnSpPr>
      <xdr:spPr>
        <a:xfrm>
          <a:off x="18656300" y="9233522"/>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54534</xdr:rowOff>
    </xdr:from>
    <xdr:to>
      <xdr:col>116</xdr:col>
      <xdr:colOff>114300</xdr:colOff>
      <xdr:row>53</xdr:row>
      <xdr:rowOff>156134</xdr:rowOff>
    </xdr:to>
    <xdr:sp macro="" textlink="">
      <xdr:nvSpPr>
        <xdr:cNvPr id="809" name="楕円 808"/>
        <xdr:cNvSpPr/>
      </xdr:nvSpPr>
      <xdr:spPr>
        <a:xfrm>
          <a:off x="22110700" y="91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77411</xdr:rowOff>
    </xdr:from>
    <xdr:ext cx="534377" cy="259045"/>
    <xdr:sp macro="" textlink="">
      <xdr:nvSpPr>
        <xdr:cNvPr id="810" name="貸付金該当値テキスト"/>
        <xdr:cNvSpPr txBox="1"/>
      </xdr:nvSpPr>
      <xdr:spPr>
        <a:xfrm>
          <a:off x="22212300" y="89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78804</xdr:rowOff>
    </xdr:from>
    <xdr:to>
      <xdr:col>112</xdr:col>
      <xdr:colOff>38100</xdr:colOff>
      <xdr:row>56</xdr:row>
      <xdr:rowOff>8954</xdr:rowOff>
    </xdr:to>
    <xdr:sp macro="" textlink="">
      <xdr:nvSpPr>
        <xdr:cNvPr id="811" name="楕円 810"/>
        <xdr:cNvSpPr/>
      </xdr:nvSpPr>
      <xdr:spPr>
        <a:xfrm>
          <a:off x="21272500" y="95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25481</xdr:rowOff>
    </xdr:from>
    <xdr:ext cx="534377" cy="259045"/>
    <xdr:sp macro="" textlink="">
      <xdr:nvSpPr>
        <xdr:cNvPr id="812" name="テキスト ボックス 811"/>
        <xdr:cNvSpPr txBox="1"/>
      </xdr:nvSpPr>
      <xdr:spPr>
        <a:xfrm>
          <a:off x="21056111" y="92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25159</xdr:rowOff>
    </xdr:from>
    <xdr:to>
      <xdr:col>107</xdr:col>
      <xdr:colOff>101600</xdr:colOff>
      <xdr:row>55</xdr:row>
      <xdr:rowOff>126759</xdr:rowOff>
    </xdr:to>
    <xdr:sp macro="" textlink="">
      <xdr:nvSpPr>
        <xdr:cNvPr id="813" name="楕円 812"/>
        <xdr:cNvSpPr/>
      </xdr:nvSpPr>
      <xdr:spPr>
        <a:xfrm>
          <a:off x="20383500" y="9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143286</xdr:rowOff>
    </xdr:from>
    <xdr:ext cx="534377" cy="259045"/>
    <xdr:sp macro="" textlink="">
      <xdr:nvSpPr>
        <xdr:cNvPr id="814" name="テキスト ボックス 813"/>
        <xdr:cNvSpPr txBox="1"/>
      </xdr:nvSpPr>
      <xdr:spPr>
        <a:xfrm>
          <a:off x="20167111" y="92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70345</xdr:rowOff>
    </xdr:from>
    <xdr:to>
      <xdr:col>102</xdr:col>
      <xdr:colOff>165100</xdr:colOff>
      <xdr:row>55</xdr:row>
      <xdr:rowOff>495</xdr:rowOff>
    </xdr:to>
    <xdr:sp macro="" textlink="">
      <xdr:nvSpPr>
        <xdr:cNvPr id="815" name="楕円 814"/>
        <xdr:cNvSpPr/>
      </xdr:nvSpPr>
      <xdr:spPr>
        <a:xfrm>
          <a:off x="19494500" y="93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17022</xdr:rowOff>
    </xdr:from>
    <xdr:ext cx="534377" cy="259045"/>
    <xdr:sp macro="" textlink="">
      <xdr:nvSpPr>
        <xdr:cNvPr id="816" name="テキスト ボックス 815"/>
        <xdr:cNvSpPr txBox="1"/>
      </xdr:nvSpPr>
      <xdr:spPr>
        <a:xfrm>
          <a:off x="19278111" y="91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95872</xdr:rowOff>
    </xdr:from>
    <xdr:to>
      <xdr:col>98</xdr:col>
      <xdr:colOff>38100</xdr:colOff>
      <xdr:row>54</xdr:row>
      <xdr:rowOff>26022</xdr:rowOff>
    </xdr:to>
    <xdr:sp macro="" textlink="">
      <xdr:nvSpPr>
        <xdr:cNvPr id="817" name="楕円 816"/>
        <xdr:cNvSpPr/>
      </xdr:nvSpPr>
      <xdr:spPr>
        <a:xfrm>
          <a:off x="18605500" y="91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42549</xdr:rowOff>
    </xdr:from>
    <xdr:ext cx="534377" cy="259045"/>
    <xdr:sp macro="" textlink="">
      <xdr:nvSpPr>
        <xdr:cNvPr id="818" name="テキスト ボックス 817"/>
        <xdr:cNvSpPr txBox="1"/>
      </xdr:nvSpPr>
      <xdr:spPr>
        <a:xfrm>
          <a:off x="18389111" y="89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114032</xdr:rowOff>
    </xdr:from>
    <xdr:to>
      <xdr:col>116</xdr:col>
      <xdr:colOff>63500</xdr:colOff>
      <xdr:row>75</xdr:row>
      <xdr:rowOff>37581</xdr:rowOff>
    </xdr:to>
    <xdr:cxnSp macro="">
      <xdr:nvCxnSpPr>
        <xdr:cNvPr id="850" name="直線コネクタ 849"/>
        <xdr:cNvCxnSpPr/>
      </xdr:nvCxnSpPr>
      <xdr:spPr>
        <a:xfrm>
          <a:off x="21323300" y="12629882"/>
          <a:ext cx="838200" cy="2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108479</xdr:rowOff>
    </xdr:from>
    <xdr:to>
      <xdr:col>111</xdr:col>
      <xdr:colOff>177800</xdr:colOff>
      <xdr:row>73</xdr:row>
      <xdr:rowOff>114032</xdr:rowOff>
    </xdr:to>
    <xdr:cxnSp macro="">
      <xdr:nvCxnSpPr>
        <xdr:cNvPr id="853" name="直線コネクタ 852"/>
        <xdr:cNvCxnSpPr/>
      </xdr:nvCxnSpPr>
      <xdr:spPr>
        <a:xfrm>
          <a:off x="20434300" y="12624329"/>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154918</xdr:rowOff>
    </xdr:from>
    <xdr:to>
      <xdr:col>107</xdr:col>
      <xdr:colOff>50800</xdr:colOff>
      <xdr:row>73</xdr:row>
      <xdr:rowOff>108479</xdr:rowOff>
    </xdr:to>
    <xdr:cxnSp macro="">
      <xdr:nvCxnSpPr>
        <xdr:cNvPr id="856" name="直線コネクタ 855"/>
        <xdr:cNvCxnSpPr/>
      </xdr:nvCxnSpPr>
      <xdr:spPr>
        <a:xfrm>
          <a:off x="19545300" y="12499318"/>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154918</xdr:rowOff>
    </xdr:from>
    <xdr:to>
      <xdr:col>102</xdr:col>
      <xdr:colOff>114300</xdr:colOff>
      <xdr:row>73</xdr:row>
      <xdr:rowOff>36830</xdr:rowOff>
    </xdr:to>
    <xdr:cxnSp macro="">
      <xdr:nvCxnSpPr>
        <xdr:cNvPr id="859" name="直線コネクタ 858"/>
        <xdr:cNvCxnSpPr/>
      </xdr:nvCxnSpPr>
      <xdr:spPr>
        <a:xfrm flipV="1">
          <a:off x="18656300" y="12499318"/>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158231</xdr:rowOff>
    </xdr:from>
    <xdr:to>
      <xdr:col>116</xdr:col>
      <xdr:colOff>114300</xdr:colOff>
      <xdr:row>75</xdr:row>
      <xdr:rowOff>88381</xdr:rowOff>
    </xdr:to>
    <xdr:sp macro="" textlink="">
      <xdr:nvSpPr>
        <xdr:cNvPr id="869" name="楕円 868"/>
        <xdr:cNvSpPr/>
      </xdr:nvSpPr>
      <xdr:spPr>
        <a:xfrm>
          <a:off x="22110700" y="128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136658</xdr:rowOff>
    </xdr:from>
    <xdr:ext cx="534377" cy="259045"/>
    <xdr:sp macro="" textlink="">
      <xdr:nvSpPr>
        <xdr:cNvPr id="870" name="繰出金該当値テキスト"/>
        <xdr:cNvSpPr txBox="1"/>
      </xdr:nvSpPr>
      <xdr:spPr>
        <a:xfrm>
          <a:off x="22212300" y="12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63232</xdr:rowOff>
    </xdr:from>
    <xdr:to>
      <xdr:col>112</xdr:col>
      <xdr:colOff>38100</xdr:colOff>
      <xdr:row>73</xdr:row>
      <xdr:rowOff>164832</xdr:rowOff>
    </xdr:to>
    <xdr:sp macro="" textlink="">
      <xdr:nvSpPr>
        <xdr:cNvPr id="871" name="楕円 870"/>
        <xdr:cNvSpPr/>
      </xdr:nvSpPr>
      <xdr:spPr>
        <a:xfrm>
          <a:off x="21272500" y="125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9909</xdr:rowOff>
    </xdr:from>
    <xdr:ext cx="534377" cy="259045"/>
    <xdr:sp macro="" textlink="">
      <xdr:nvSpPr>
        <xdr:cNvPr id="872" name="テキスト ボックス 871"/>
        <xdr:cNvSpPr txBox="1"/>
      </xdr:nvSpPr>
      <xdr:spPr>
        <a:xfrm>
          <a:off x="21056111" y="123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57679</xdr:rowOff>
    </xdr:from>
    <xdr:to>
      <xdr:col>107</xdr:col>
      <xdr:colOff>101600</xdr:colOff>
      <xdr:row>73</xdr:row>
      <xdr:rowOff>159279</xdr:rowOff>
    </xdr:to>
    <xdr:sp macro="" textlink="">
      <xdr:nvSpPr>
        <xdr:cNvPr id="873" name="楕円 872"/>
        <xdr:cNvSpPr/>
      </xdr:nvSpPr>
      <xdr:spPr>
        <a:xfrm>
          <a:off x="20383500" y="125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150406</xdr:rowOff>
    </xdr:from>
    <xdr:ext cx="534377" cy="259045"/>
    <xdr:sp macro="" textlink="">
      <xdr:nvSpPr>
        <xdr:cNvPr id="874" name="テキスト ボックス 873"/>
        <xdr:cNvSpPr txBox="1"/>
      </xdr:nvSpPr>
      <xdr:spPr>
        <a:xfrm>
          <a:off x="20167111" y="126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104118</xdr:rowOff>
    </xdr:from>
    <xdr:to>
      <xdr:col>102</xdr:col>
      <xdr:colOff>165100</xdr:colOff>
      <xdr:row>73</xdr:row>
      <xdr:rowOff>34268</xdr:rowOff>
    </xdr:to>
    <xdr:sp macro="" textlink="">
      <xdr:nvSpPr>
        <xdr:cNvPr id="875" name="楕円 874"/>
        <xdr:cNvSpPr/>
      </xdr:nvSpPr>
      <xdr:spPr>
        <a:xfrm>
          <a:off x="19494500" y="124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50795</xdr:rowOff>
    </xdr:from>
    <xdr:ext cx="534377" cy="259045"/>
    <xdr:sp macro="" textlink="">
      <xdr:nvSpPr>
        <xdr:cNvPr id="876" name="テキスト ボックス 875"/>
        <xdr:cNvSpPr txBox="1"/>
      </xdr:nvSpPr>
      <xdr:spPr>
        <a:xfrm>
          <a:off x="19278111" y="122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157480</xdr:rowOff>
    </xdr:from>
    <xdr:to>
      <xdr:col>98</xdr:col>
      <xdr:colOff>38100</xdr:colOff>
      <xdr:row>73</xdr:row>
      <xdr:rowOff>87630</xdr:rowOff>
    </xdr:to>
    <xdr:sp macro="" textlink="">
      <xdr:nvSpPr>
        <xdr:cNvPr id="877" name="楕円 876"/>
        <xdr:cNvSpPr/>
      </xdr:nvSpPr>
      <xdr:spPr>
        <a:xfrm>
          <a:off x="18605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104157</xdr:rowOff>
    </xdr:from>
    <xdr:ext cx="534377" cy="259045"/>
    <xdr:sp macro="" textlink="">
      <xdr:nvSpPr>
        <xdr:cNvPr id="878" name="テキスト ボックス 877"/>
        <xdr:cNvSpPr txBox="1"/>
      </xdr:nvSpPr>
      <xdr:spPr>
        <a:xfrm>
          <a:off x="18389111" y="122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東日本台風災害により、災害復旧事業が増加しているほか、新型コロナウイルス感染症対策等により、補助費及び貸付金が増加している。また、下水道事業の公営企業会計化したことに伴い、繰出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一方、義務的経費については、人件費、扶助費ともに増加傾向にあり、今後も「第５期財政健全化推進計画」に基づき、経常経費の削減等、健全財政運営の確保に向けた不断の取り組みが必要である。</a:t>
          </a:r>
        </a:p>
        <a:p>
          <a:r>
            <a:rPr kumimoji="1" lang="ja-JP" altLang="en-US" sz="1300">
              <a:latin typeface="ＭＳ Ｐゴシック" panose="020B0600070205080204" pitchFamily="50" charset="-128"/>
              <a:ea typeface="ＭＳ Ｐゴシック" panose="020B0600070205080204" pitchFamily="50" charset="-128"/>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96,340
94,867
490.64
58,636,531
55,429,325
1,663,506
23,213,323
27,421,421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80721</xdr:rowOff>
    </xdr:from>
    <xdr:to>
      <xdr:col>24</xdr:col>
      <xdr:colOff>63500</xdr:colOff>
      <xdr:row>36</xdr:row>
      <xdr:rowOff>88493</xdr:rowOff>
    </xdr:to>
    <xdr:cxnSp macro="">
      <xdr:nvCxnSpPr>
        <xdr:cNvPr id="59" name="直線コネクタ 58"/>
        <xdr:cNvCxnSpPr/>
      </xdr:nvCxnSpPr>
      <xdr:spPr>
        <a:xfrm>
          <a:off x="3797300" y="6252921"/>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60147</xdr:rowOff>
    </xdr:from>
    <xdr:to>
      <xdr:col>19</xdr:col>
      <xdr:colOff>177800</xdr:colOff>
      <xdr:row>36</xdr:row>
      <xdr:rowOff>80721</xdr:rowOff>
    </xdr:to>
    <xdr:cxnSp macro="">
      <xdr:nvCxnSpPr>
        <xdr:cNvPr id="62" name="直線コネクタ 61"/>
        <xdr:cNvCxnSpPr/>
      </xdr:nvCxnSpPr>
      <xdr:spPr>
        <a:xfrm>
          <a:off x="2908300" y="62323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19914</xdr:rowOff>
    </xdr:from>
    <xdr:to>
      <xdr:col>15</xdr:col>
      <xdr:colOff>50800</xdr:colOff>
      <xdr:row>36</xdr:row>
      <xdr:rowOff>60147</xdr:rowOff>
    </xdr:to>
    <xdr:cxnSp macro="">
      <xdr:nvCxnSpPr>
        <xdr:cNvPr id="65" name="直線コネクタ 64"/>
        <xdr:cNvCxnSpPr/>
      </xdr:nvCxnSpPr>
      <xdr:spPr>
        <a:xfrm>
          <a:off x="2019300" y="619211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19914</xdr:rowOff>
    </xdr:from>
    <xdr:to>
      <xdr:col>10</xdr:col>
      <xdr:colOff>114300</xdr:colOff>
      <xdr:row>36</xdr:row>
      <xdr:rowOff>25857</xdr:rowOff>
    </xdr:to>
    <xdr:cxnSp macro="">
      <xdr:nvCxnSpPr>
        <xdr:cNvPr id="68" name="直線コネクタ 67"/>
        <xdr:cNvCxnSpPr/>
      </xdr:nvCxnSpPr>
      <xdr:spPr>
        <a:xfrm flipV="1">
          <a:off x="1130300" y="619211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37693</xdr:rowOff>
    </xdr:from>
    <xdr:to>
      <xdr:col>24</xdr:col>
      <xdr:colOff>114300</xdr:colOff>
      <xdr:row>36</xdr:row>
      <xdr:rowOff>139293</xdr:rowOff>
    </xdr:to>
    <xdr:sp macro="" textlink="">
      <xdr:nvSpPr>
        <xdr:cNvPr id="78" name="楕円 77"/>
        <xdr:cNvSpPr/>
      </xdr:nvSpPr>
      <xdr:spPr>
        <a:xfrm>
          <a:off x="4584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16120</xdr:rowOff>
    </xdr:from>
    <xdr:ext cx="469744" cy="259045"/>
    <xdr:sp macro="" textlink="">
      <xdr:nvSpPr>
        <xdr:cNvPr id="79" name="議会費該当値テキスト"/>
        <xdr:cNvSpPr txBox="1"/>
      </xdr:nvSpPr>
      <xdr:spPr>
        <a:xfrm>
          <a:off x="4686300"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29921</xdr:rowOff>
    </xdr:from>
    <xdr:to>
      <xdr:col>20</xdr:col>
      <xdr:colOff>38100</xdr:colOff>
      <xdr:row>36</xdr:row>
      <xdr:rowOff>131521</xdr:rowOff>
    </xdr:to>
    <xdr:sp macro="" textlink="">
      <xdr:nvSpPr>
        <xdr:cNvPr id="80" name="楕円 79"/>
        <xdr:cNvSpPr/>
      </xdr:nvSpPr>
      <xdr:spPr>
        <a:xfrm>
          <a:off x="3746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122648</xdr:rowOff>
    </xdr:from>
    <xdr:ext cx="469744" cy="259045"/>
    <xdr:sp macro="" textlink="">
      <xdr:nvSpPr>
        <xdr:cNvPr id="81" name="テキスト ボックス 80"/>
        <xdr:cNvSpPr txBox="1"/>
      </xdr:nvSpPr>
      <xdr:spPr>
        <a:xfrm>
          <a:off x="3562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xdr:rowOff>
    </xdr:from>
    <xdr:to>
      <xdr:col>15</xdr:col>
      <xdr:colOff>101600</xdr:colOff>
      <xdr:row>36</xdr:row>
      <xdr:rowOff>110947</xdr:rowOff>
    </xdr:to>
    <xdr:sp macro="" textlink="">
      <xdr:nvSpPr>
        <xdr:cNvPr id="82" name="楕円 81"/>
        <xdr:cNvSpPr/>
      </xdr:nvSpPr>
      <xdr:spPr>
        <a:xfrm>
          <a:off x="2857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102074</xdr:rowOff>
    </xdr:from>
    <xdr:ext cx="469744" cy="259045"/>
    <xdr:sp macro="" textlink="">
      <xdr:nvSpPr>
        <xdr:cNvPr id="83" name="テキスト ボックス 82"/>
        <xdr:cNvSpPr txBox="1"/>
      </xdr:nvSpPr>
      <xdr:spPr>
        <a:xfrm>
          <a:off x="2673428"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140564</xdr:rowOff>
    </xdr:from>
    <xdr:to>
      <xdr:col>10</xdr:col>
      <xdr:colOff>165100</xdr:colOff>
      <xdr:row>36</xdr:row>
      <xdr:rowOff>70714</xdr:rowOff>
    </xdr:to>
    <xdr:sp macro="" textlink="">
      <xdr:nvSpPr>
        <xdr:cNvPr id="84" name="楕円 83"/>
        <xdr:cNvSpPr/>
      </xdr:nvSpPr>
      <xdr:spPr>
        <a:xfrm>
          <a:off x="1968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61841</xdr:rowOff>
    </xdr:from>
    <xdr:ext cx="469744" cy="259045"/>
    <xdr:sp macro="" textlink="">
      <xdr:nvSpPr>
        <xdr:cNvPr id="85" name="テキスト ボックス 84"/>
        <xdr:cNvSpPr txBox="1"/>
      </xdr:nvSpPr>
      <xdr:spPr>
        <a:xfrm>
          <a:off x="1784428" y="6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146507</xdr:rowOff>
    </xdr:from>
    <xdr:to>
      <xdr:col>6</xdr:col>
      <xdr:colOff>38100</xdr:colOff>
      <xdr:row>36</xdr:row>
      <xdr:rowOff>76657</xdr:rowOff>
    </xdr:to>
    <xdr:sp macro="" textlink="">
      <xdr:nvSpPr>
        <xdr:cNvPr id="86" name="楕円 85"/>
        <xdr:cNvSpPr/>
      </xdr:nvSpPr>
      <xdr:spPr>
        <a:xfrm>
          <a:off x="1079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67784</xdr:rowOff>
    </xdr:from>
    <xdr:ext cx="469744" cy="259045"/>
    <xdr:sp macro="" textlink="">
      <xdr:nvSpPr>
        <xdr:cNvPr id="87" name="テキスト ボックス 86"/>
        <xdr:cNvSpPr txBox="1"/>
      </xdr:nvSpPr>
      <xdr:spPr>
        <a:xfrm>
          <a:off x="895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94643</xdr:rowOff>
    </xdr:from>
    <xdr:to>
      <xdr:col>24</xdr:col>
      <xdr:colOff>63500</xdr:colOff>
      <xdr:row>58</xdr:row>
      <xdr:rowOff>24436</xdr:rowOff>
    </xdr:to>
    <xdr:cxnSp macro="">
      <xdr:nvCxnSpPr>
        <xdr:cNvPr id="116" name="直線コネクタ 115"/>
        <xdr:cNvCxnSpPr/>
      </xdr:nvCxnSpPr>
      <xdr:spPr>
        <a:xfrm flipV="1">
          <a:off x="3797300" y="9524393"/>
          <a:ext cx="838200" cy="4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24436</xdr:rowOff>
    </xdr:from>
    <xdr:to>
      <xdr:col>19</xdr:col>
      <xdr:colOff>177800</xdr:colOff>
      <xdr:row>58</xdr:row>
      <xdr:rowOff>32951</xdr:rowOff>
    </xdr:to>
    <xdr:cxnSp macro="">
      <xdr:nvCxnSpPr>
        <xdr:cNvPr id="119" name="直線コネクタ 118"/>
        <xdr:cNvCxnSpPr/>
      </xdr:nvCxnSpPr>
      <xdr:spPr>
        <a:xfrm flipV="1">
          <a:off x="2908300" y="996853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24825</xdr:rowOff>
    </xdr:from>
    <xdr:to>
      <xdr:col>15</xdr:col>
      <xdr:colOff>50800</xdr:colOff>
      <xdr:row>58</xdr:row>
      <xdr:rowOff>32951</xdr:rowOff>
    </xdr:to>
    <xdr:cxnSp macro="">
      <xdr:nvCxnSpPr>
        <xdr:cNvPr id="122" name="直線コネクタ 121"/>
        <xdr:cNvCxnSpPr/>
      </xdr:nvCxnSpPr>
      <xdr:spPr>
        <a:xfrm>
          <a:off x="2019300" y="9968925"/>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22778</xdr:rowOff>
    </xdr:from>
    <xdr:to>
      <xdr:col>10</xdr:col>
      <xdr:colOff>114300</xdr:colOff>
      <xdr:row>58</xdr:row>
      <xdr:rowOff>24825</xdr:rowOff>
    </xdr:to>
    <xdr:cxnSp macro="">
      <xdr:nvCxnSpPr>
        <xdr:cNvPr id="125" name="直線コネクタ 124"/>
        <xdr:cNvCxnSpPr/>
      </xdr:nvCxnSpPr>
      <xdr:spPr>
        <a:xfrm>
          <a:off x="1130300" y="996687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43843</xdr:rowOff>
    </xdr:from>
    <xdr:to>
      <xdr:col>24</xdr:col>
      <xdr:colOff>114300</xdr:colOff>
      <xdr:row>55</xdr:row>
      <xdr:rowOff>145443</xdr:rowOff>
    </xdr:to>
    <xdr:sp macro="" textlink="">
      <xdr:nvSpPr>
        <xdr:cNvPr id="135" name="楕円 134"/>
        <xdr:cNvSpPr/>
      </xdr:nvSpPr>
      <xdr:spPr>
        <a:xfrm>
          <a:off x="4584700" y="9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145086</xdr:rowOff>
    </xdr:from>
    <xdr:to>
      <xdr:col>20</xdr:col>
      <xdr:colOff>38100</xdr:colOff>
      <xdr:row>58</xdr:row>
      <xdr:rowOff>75236</xdr:rowOff>
    </xdr:to>
    <xdr:sp macro="" textlink="">
      <xdr:nvSpPr>
        <xdr:cNvPr id="137" name="楕円 136"/>
        <xdr:cNvSpPr/>
      </xdr:nvSpPr>
      <xdr:spPr>
        <a:xfrm>
          <a:off x="3746500" y="9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66363</xdr:rowOff>
    </xdr:from>
    <xdr:ext cx="534377" cy="259045"/>
    <xdr:sp macro="" textlink="">
      <xdr:nvSpPr>
        <xdr:cNvPr id="138" name="テキスト ボックス 137"/>
        <xdr:cNvSpPr txBox="1"/>
      </xdr:nvSpPr>
      <xdr:spPr>
        <a:xfrm>
          <a:off x="3530111" y="100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153601</xdr:rowOff>
    </xdr:from>
    <xdr:to>
      <xdr:col>15</xdr:col>
      <xdr:colOff>101600</xdr:colOff>
      <xdr:row>58</xdr:row>
      <xdr:rowOff>83751</xdr:rowOff>
    </xdr:to>
    <xdr:sp macro="" textlink="">
      <xdr:nvSpPr>
        <xdr:cNvPr id="139" name="楕円 138"/>
        <xdr:cNvSpPr/>
      </xdr:nvSpPr>
      <xdr:spPr>
        <a:xfrm>
          <a:off x="2857500" y="99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74878</xdr:rowOff>
    </xdr:from>
    <xdr:ext cx="534377" cy="259045"/>
    <xdr:sp macro="" textlink="">
      <xdr:nvSpPr>
        <xdr:cNvPr id="140" name="テキスト ボックス 139"/>
        <xdr:cNvSpPr txBox="1"/>
      </xdr:nvSpPr>
      <xdr:spPr>
        <a:xfrm>
          <a:off x="2641111" y="100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145475</xdr:rowOff>
    </xdr:from>
    <xdr:to>
      <xdr:col>10</xdr:col>
      <xdr:colOff>165100</xdr:colOff>
      <xdr:row>58</xdr:row>
      <xdr:rowOff>75625</xdr:rowOff>
    </xdr:to>
    <xdr:sp macro="" textlink="">
      <xdr:nvSpPr>
        <xdr:cNvPr id="141" name="楕円 140"/>
        <xdr:cNvSpPr/>
      </xdr:nvSpPr>
      <xdr:spPr>
        <a:xfrm>
          <a:off x="1968500" y="99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66752</xdr:rowOff>
    </xdr:from>
    <xdr:ext cx="534377" cy="259045"/>
    <xdr:sp macro="" textlink="">
      <xdr:nvSpPr>
        <xdr:cNvPr id="142" name="テキスト ボックス 141"/>
        <xdr:cNvSpPr txBox="1"/>
      </xdr:nvSpPr>
      <xdr:spPr>
        <a:xfrm>
          <a:off x="1752111" y="100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143428</xdr:rowOff>
    </xdr:from>
    <xdr:to>
      <xdr:col>6</xdr:col>
      <xdr:colOff>38100</xdr:colOff>
      <xdr:row>58</xdr:row>
      <xdr:rowOff>73578</xdr:rowOff>
    </xdr:to>
    <xdr:sp macro="" textlink="">
      <xdr:nvSpPr>
        <xdr:cNvPr id="143" name="楕円 142"/>
        <xdr:cNvSpPr/>
      </xdr:nvSpPr>
      <xdr:spPr>
        <a:xfrm>
          <a:off x="1079500" y="9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64705</xdr:rowOff>
    </xdr:from>
    <xdr:ext cx="534377" cy="259045"/>
    <xdr:sp macro="" textlink="">
      <xdr:nvSpPr>
        <xdr:cNvPr id="144" name="テキスト ボックス 143"/>
        <xdr:cNvSpPr txBox="1"/>
      </xdr:nvSpPr>
      <xdr:spPr>
        <a:xfrm>
          <a:off x="863111" y="100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142182</xdr:rowOff>
    </xdr:from>
    <xdr:to>
      <xdr:col>24</xdr:col>
      <xdr:colOff>63500</xdr:colOff>
      <xdr:row>76</xdr:row>
      <xdr:rowOff>3683</xdr:rowOff>
    </xdr:to>
    <xdr:cxnSp macro="">
      <xdr:nvCxnSpPr>
        <xdr:cNvPr id="176" name="直線コネクタ 175"/>
        <xdr:cNvCxnSpPr/>
      </xdr:nvCxnSpPr>
      <xdr:spPr>
        <a:xfrm flipV="1">
          <a:off x="3797300" y="13000932"/>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3683</xdr:rowOff>
    </xdr:from>
    <xdr:to>
      <xdr:col>19</xdr:col>
      <xdr:colOff>177800</xdr:colOff>
      <xdr:row>76</xdr:row>
      <xdr:rowOff>131547</xdr:rowOff>
    </xdr:to>
    <xdr:cxnSp macro="">
      <xdr:nvCxnSpPr>
        <xdr:cNvPr id="179" name="直線コネクタ 178"/>
        <xdr:cNvCxnSpPr/>
      </xdr:nvCxnSpPr>
      <xdr:spPr>
        <a:xfrm flipV="1">
          <a:off x="2908300" y="13033883"/>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49674</xdr:rowOff>
    </xdr:from>
    <xdr:to>
      <xdr:col>15</xdr:col>
      <xdr:colOff>50800</xdr:colOff>
      <xdr:row>76</xdr:row>
      <xdr:rowOff>131547</xdr:rowOff>
    </xdr:to>
    <xdr:cxnSp macro="">
      <xdr:nvCxnSpPr>
        <xdr:cNvPr id="182" name="直線コネクタ 181"/>
        <xdr:cNvCxnSpPr/>
      </xdr:nvCxnSpPr>
      <xdr:spPr>
        <a:xfrm>
          <a:off x="2019300" y="13079874"/>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49674</xdr:rowOff>
    </xdr:from>
    <xdr:to>
      <xdr:col>10</xdr:col>
      <xdr:colOff>114300</xdr:colOff>
      <xdr:row>76</xdr:row>
      <xdr:rowOff>124645</xdr:rowOff>
    </xdr:to>
    <xdr:cxnSp macro="">
      <xdr:nvCxnSpPr>
        <xdr:cNvPr id="185" name="直線コネクタ 184"/>
        <xdr:cNvCxnSpPr/>
      </xdr:nvCxnSpPr>
      <xdr:spPr>
        <a:xfrm flipV="1">
          <a:off x="1130300" y="13079874"/>
          <a:ext cx="889000" cy="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91382</xdr:rowOff>
    </xdr:from>
    <xdr:to>
      <xdr:col>24</xdr:col>
      <xdr:colOff>114300</xdr:colOff>
      <xdr:row>76</xdr:row>
      <xdr:rowOff>21532</xdr:rowOff>
    </xdr:to>
    <xdr:sp macro="" textlink="">
      <xdr:nvSpPr>
        <xdr:cNvPr id="195" name="楕円 194"/>
        <xdr:cNvSpPr/>
      </xdr:nvSpPr>
      <xdr:spPr>
        <a:xfrm>
          <a:off x="4584700" y="12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69809</xdr:rowOff>
    </xdr:from>
    <xdr:ext cx="599010" cy="259045"/>
    <xdr:sp macro="" textlink="">
      <xdr:nvSpPr>
        <xdr:cNvPr id="196" name="民生費該当値テキスト"/>
        <xdr:cNvSpPr txBox="1"/>
      </xdr:nvSpPr>
      <xdr:spPr>
        <a:xfrm>
          <a:off x="4686300" y="129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124333</xdr:rowOff>
    </xdr:from>
    <xdr:to>
      <xdr:col>20</xdr:col>
      <xdr:colOff>38100</xdr:colOff>
      <xdr:row>76</xdr:row>
      <xdr:rowOff>54483</xdr:rowOff>
    </xdr:to>
    <xdr:sp macro="" textlink="">
      <xdr:nvSpPr>
        <xdr:cNvPr id="197" name="楕円 196"/>
        <xdr:cNvSpPr/>
      </xdr:nvSpPr>
      <xdr:spPr>
        <a:xfrm>
          <a:off x="3746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71010</xdr:rowOff>
    </xdr:from>
    <xdr:ext cx="599010" cy="259045"/>
    <xdr:sp macro="" textlink="">
      <xdr:nvSpPr>
        <xdr:cNvPr id="198" name="テキスト ボックス 197"/>
        <xdr:cNvSpPr txBox="1"/>
      </xdr:nvSpPr>
      <xdr:spPr>
        <a:xfrm>
          <a:off x="3497795" y="127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80747</xdr:rowOff>
    </xdr:from>
    <xdr:to>
      <xdr:col>15</xdr:col>
      <xdr:colOff>101600</xdr:colOff>
      <xdr:row>77</xdr:row>
      <xdr:rowOff>10897</xdr:rowOff>
    </xdr:to>
    <xdr:sp macro="" textlink="">
      <xdr:nvSpPr>
        <xdr:cNvPr id="199" name="楕円 198"/>
        <xdr:cNvSpPr/>
      </xdr:nvSpPr>
      <xdr:spPr>
        <a:xfrm>
          <a:off x="2857500" y="131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2024</xdr:rowOff>
    </xdr:from>
    <xdr:ext cx="599010" cy="259045"/>
    <xdr:sp macro="" textlink="">
      <xdr:nvSpPr>
        <xdr:cNvPr id="200" name="テキスト ボックス 199"/>
        <xdr:cNvSpPr txBox="1"/>
      </xdr:nvSpPr>
      <xdr:spPr>
        <a:xfrm>
          <a:off x="2608795" y="132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170324</xdr:rowOff>
    </xdr:from>
    <xdr:to>
      <xdr:col>10</xdr:col>
      <xdr:colOff>165100</xdr:colOff>
      <xdr:row>76</xdr:row>
      <xdr:rowOff>100474</xdr:rowOff>
    </xdr:to>
    <xdr:sp macro="" textlink="">
      <xdr:nvSpPr>
        <xdr:cNvPr id="201" name="楕円 200"/>
        <xdr:cNvSpPr/>
      </xdr:nvSpPr>
      <xdr:spPr>
        <a:xfrm>
          <a:off x="1968500" y="13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117002</xdr:rowOff>
    </xdr:from>
    <xdr:ext cx="599010" cy="259045"/>
    <xdr:sp macro="" textlink="">
      <xdr:nvSpPr>
        <xdr:cNvPr id="202" name="テキスト ボックス 201"/>
        <xdr:cNvSpPr txBox="1"/>
      </xdr:nvSpPr>
      <xdr:spPr>
        <a:xfrm>
          <a:off x="1719795" y="128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73845</xdr:rowOff>
    </xdr:from>
    <xdr:to>
      <xdr:col>6</xdr:col>
      <xdr:colOff>38100</xdr:colOff>
      <xdr:row>77</xdr:row>
      <xdr:rowOff>3995</xdr:rowOff>
    </xdr:to>
    <xdr:sp macro="" textlink="">
      <xdr:nvSpPr>
        <xdr:cNvPr id="203" name="楕円 202"/>
        <xdr:cNvSpPr/>
      </xdr:nvSpPr>
      <xdr:spPr>
        <a:xfrm>
          <a:off x="1079500" y="13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166572</xdr:rowOff>
    </xdr:from>
    <xdr:ext cx="599010" cy="259045"/>
    <xdr:sp macro="" textlink="">
      <xdr:nvSpPr>
        <xdr:cNvPr id="204" name="テキスト ボックス 203"/>
        <xdr:cNvSpPr txBox="1"/>
      </xdr:nvSpPr>
      <xdr:spPr>
        <a:xfrm>
          <a:off x="830795" y="131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142442</xdr:rowOff>
    </xdr:from>
    <xdr:to>
      <xdr:col>24</xdr:col>
      <xdr:colOff>63500</xdr:colOff>
      <xdr:row>97</xdr:row>
      <xdr:rowOff>144036</xdr:rowOff>
    </xdr:to>
    <xdr:cxnSp macro="">
      <xdr:nvCxnSpPr>
        <xdr:cNvPr id="233" name="直線コネクタ 232"/>
        <xdr:cNvCxnSpPr/>
      </xdr:nvCxnSpPr>
      <xdr:spPr>
        <a:xfrm flipV="1">
          <a:off x="3797300" y="16773092"/>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144036</xdr:rowOff>
    </xdr:from>
    <xdr:to>
      <xdr:col>19</xdr:col>
      <xdr:colOff>177800</xdr:colOff>
      <xdr:row>97</xdr:row>
      <xdr:rowOff>151854</xdr:rowOff>
    </xdr:to>
    <xdr:cxnSp macro="">
      <xdr:nvCxnSpPr>
        <xdr:cNvPr id="236" name="直線コネクタ 235"/>
        <xdr:cNvCxnSpPr/>
      </xdr:nvCxnSpPr>
      <xdr:spPr>
        <a:xfrm flipV="1">
          <a:off x="2908300" y="167746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151854</xdr:rowOff>
    </xdr:from>
    <xdr:to>
      <xdr:col>15</xdr:col>
      <xdr:colOff>50800</xdr:colOff>
      <xdr:row>97</xdr:row>
      <xdr:rowOff>153287</xdr:rowOff>
    </xdr:to>
    <xdr:cxnSp macro="">
      <xdr:nvCxnSpPr>
        <xdr:cNvPr id="239" name="直線コネクタ 238"/>
        <xdr:cNvCxnSpPr/>
      </xdr:nvCxnSpPr>
      <xdr:spPr>
        <a:xfrm flipV="1">
          <a:off x="2019300" y="16782504"/>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153287</xdr:rowOff>
    </xdr:from>
    <xdr:to>
      <xdr:col>10</xdr:col>
      <xdr:colOff>114300</xdr:colOff>
      <xdr:row>97</xdr:row>
      <xdr:rowOff>154132</xdr:rowOff>
    </xdr:to>
    <xdr:cxnSp macro="">
      <xdr:nvCxnSpPr>
        <xdr:cNvPr id="242" name="直線コネクタ 241"/>
        <xdr:cNvCxnSpPr/>
      </xdr:nvCxnSpPr>
      <xdr:spPr>
        <a:xfrm flipV="1">
          <a:off x="1130300" y="1678393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91642</xdr:rowOff>
    </xdr:from>
    <xdr:to>
      <xdr:col>24</xdr:col>
      <xdr:colOff>114300</xdr:colOff>
      <xdr:row>98</xdr:row>
      <xdr:rowOff>21792</xdr:rowOff>
    </xdr:to>
    <xdr:sp macro="" textlink="">
      <xdr:nvSpPr>
        <xdr:cNvPr id="252" name="楕円 251"/>
        <xdr:cNvSpPr/>
      </xdr:nvSpPr>
      <xdr:spPr>
        <a:xfrm>
          <a:off x="45847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6569</xdr:rowOff>
    </xdr:from>
    <xdr:ext cx="534377" cy="259045"/>
    <xdr:sp macro="" textlink="">
      <xdr:nvSpPr>
        <xdr:cNvPr id="253" name="衛生費該当値テキスト"/>
        <xdr:cNvSpPr txBox="1"/>
      </xdr:nvSpPr>
      <xdr:spPr>
        <a:xfrm>
          <a:off x="4686300" y="166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93236</xdr:rowOff>
    </xdr:from>
    <xdr:to>
      <xdr:col>20</xdr:col>
      <xdr:colOff>38100</xdr:colOff>
      <xdr:row>98</xdr:row>
      <xdr:rowOff>23386</xdr:rowOff>
    </xdr:to>
    <xdr:sp macro="" textlink="">
      <xdr:nvSpPr>
        <xdr:cNvPr id="254" name="楕円 253"/>
        <xdr:cNvSpPr/>
      </xdr:nvSpPr>
      <xdr:spPr>
        <a:xfrm>
          <a:off x="3746500" y="167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14513</xdr:rowOff>
    </xdr:from>
    <xdr:ext cx="534377" cy="259045"/>
    <xdr:sp macro="" textlink="">
      <xdr:nvSpPr>
        <xdr:cNvPr id="255" name="テキスト ボックス 254"/>
        <xdr:cNvSpPr txBox="1"/>
      </xdr:nvSpPr>
      <xdr:spPr>
        <a:xfrm>
          <a:off x="3530111" y="168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101054</xdr:rowOff>
    </xdr:from>
    <xdr:to>
      <xdr:col>15</xdr:col>
      <xdr:colOff>101600</xdr:colOff>
      <xdr:row>98</xdr:row>
      <xdr:rowOff>31204</xdr:rowOff>
    </xdr:to>
    <xdr:sp macro="" textlink="">
      <xdr:nvSpPr>
        <xdr:cNvPr id="256" name="楕円 255"/>
        <xdr:cNvSpPr/>
      </xdr:nvSpPr>
      <xdr:spPr>
        <a:xfrm>
          <a:off x="2857500" y="167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22331</xdr:rowOff>
    </xdr:from>
    <xdr:ext cx="534377" cy="259045"/>
    <xdr:sp macro="" textlink="">
      <xdr:nvSpPr>
        <xdr:cNvPr id="257" name="テキスト ボックス 256"/>
        <xdr:cNvSpPr txBox="1"/>
      </xdr:nvSpPr>
      <xdr:spPr>
        <a:xfrm>
          <a:off x="2641111" y="168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102487</xdr:rowOff>
    </xdr:from>
    <xdr:to>
      <xdr:col>10</xdr:col>
      <xdr:colOff>165100</xdr:colOff>
      <xdr:row>98</xdr:row>
      <xdr:rowOff>32637</xdr:rowOff>
    </xdr:to>
    <xdr:sp macro="" textlink="">
      <xdr:nvSpPr>
        <xdr:cNvPr id="258" name="楕円 257"/>
        <xdr:cNvSpPr/>
      </xdr:nvSpPr>
      <xdr:spPr>
        <a:xfrm>
          <a:off x="1968500" y="167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23764</xdr:rowOff>
    </xdr:from>
    <xdr:ext cx="534377" cy="259045"/>
    <xdr:sp macro="" textlink="">
      <xdr:nvSpPr>
        <xdr:cNvPr id="259" name="テキスト ボックス 258"/>
        <xdr:cNvSpPr txBox="1"/>
      </xdr:nvSpPr>
      <xdr:spPr>
        <a:xfrm>
          <a:off x="1752111" y="16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103332</xdr:rowOff>
    </xdr:from>
    <xdr:to>
      <xdr:col>6</xdr:col>
      <xdr:colOff>38100</xdr:colOff>
      <xdr:row>98</xdr:row>
      <xdr:rowOff>33482</xdr:rowOff>
    </xdr:to>
    <xdr:sp macro="" textlink="">
      <xdr:nvSpPr>
        <xdr:cNvPr id="260" name="楕円 259"/>
        <xdr:cNvSpPr/>
      </xdr:nvSpPr>
      <xdr:spPr>
        <a:xfrm>
          <a:off x="1079500" y="167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24609</xdr:rowOff>
    </xdr:from>
    <xdr:ext cx="534377" cy="259045"/>
    <xdr:sp macro="" textlink="">
      <xdr:nvSpPr>
        <xdr:cNvPr id="261" name="テキスト ボックス 260"/>
        <xdr:cNvSpPr txBox="1"/>
      </xdr:nvSpPr>
      <xdr:spPr>
        <a:xfrm>
          <a:off x="863111" y="168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8027</xdr:rowOff>
    </xdr:from>
    <xdr:to>
      <xdr:col>55</xdr:col>
      <xdr:colOff>0</xdr:colOff>
      <xdr:row>38</xdr:row>
      <xdr:rowOff>9227</xdr:rowOff>
    </xdr:to>
    <xdr:cxnSp macro="">
      <xdr:nvCxnSpPr>
        <xdr:cNvPr id="286" name="直線コネクタ 285"/>
        <xdr:cNvCxnSpPr/>
      </xdr:nvCxnSpPr>
      <xdr:spPr>
        <a:xfrm flipV="1">
          <a:off x="9639300" y="6523127"/>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9227</xdr:rowOff>
    </xdr:to>
    <xdr:cxnSp macro="">
      <xdr:nvCxnSpPr>
        <xdr:cNvPr id="289" name="直線コネクタ 288"/>
        <xdr:cNvCxnSpPr/>
      </xdr:nvCxnSpPr>
      <xdr:spPr>
        <a:xfrm>
          <a:off x="8750300" y="651809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2997</xdr:rowOff>
    </xdr:to>
    <xdr:cxnSp macro="">
      <xdr:nvCxnSpPr>
        <xdr:cNvPr id="292" name="直線コネクタ 291"/>
        <xdr:cNvCxnSpPr/>
      </xdr:nvCxnSpPr>
      <xdr:spPr>
        <a:xfrm>
          <a:off x="7861300" y="651609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997</xdr:rowOff>
    </xdr:from>
    <xdr:to>
      <xdr:col>41</xdr:col>
      <xdr:colOff>50800</xdr:colOff>
      <xdr:row>38</xdr:row>
      <xdr:rowOff>7341</xdr:rowOff>
    </xdr:to>
    <xdr:cxnSp macro="">
      <xdr:nvCxnSpPr>
        <xdr:cNvPr id="295" name="直線コネクタ 294"/>
        <xdr:cNvCxnSpPr/>
      </xdr:nvCxnSpPr>
      <xdr:spPr>
        <a:xfrm flipV="1">
          <a:off x="6972300" y="651609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128676</xdr:rowOff>
    </xdr:from>
    <xdr:to>
      <xdr:col>55</xdr:col>
      <xdr:colOff>50800</xdr:colOff>
      <xdr:row>38</xdr:row>
      <xdr:rowOff>58826</xdr:rowOff>
    </xdr:to>
    <xdr:sp macro="" textlink="">
      <xdr:nvSpPr>
        <xdr:cNvPr id="305" name="楕円 304"/>
        <xdr:cNvSpPr/>
      </xdr:nvSpPr>
      <xdr:spPr>
        <a:xfrm>
          <a:off x="104267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129877</xdr:rowOff>
    </xdr:from>
    <xdr:to>
      <xdr:col>50</xdr:col>
      <xdr:colOff>165100</xdr:colOff>
      <xdr:row>38</xdr:row>
      <xdr:rowOff>60027</xdr:rowOff>
    </xdr:to>
    <xdr:sp macro="" textlink="">
      <xdr:nvSpPr>
        <xdr:cNvPr id="307" name="楕円 306"/>
        <xdr:cNvSpPr/>
      </xdr:nvSpPr>
      <xdr:spPr>
        <a:xfrm>
          <a:off x="9588500" y="6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51154</xdr:rowOff>
    </xdr:from>
    <xdr:ext cx="378565" cy="259045"/>
    <xdr:sp macro="" textlink="">
      <xdr:nvSpPr>
        <xdr:cNvPr id="308" name="テキスト ボックス 307"/>
        <xdr:cNvSpPr txBox="1"/>
      </xdr:nvSpPr>
      <xdr:spPr>
        <a:xfrm>
          <a:off x="9450017" y="6566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09" name="楕円 308"/>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0" name="テキスト ボックス 309"/>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121647</xdr:rowOff>
    </xdr:from>
    <xdr:to>
      <xdr:col>41</xdr:col>
      <xdr:colOff>101600</xdr:colOff>
      <xdr:row>38</xdr:row>
      <xdr:rowOff>51797</xdr:rowOff>
    </xdr:to>
    <xdr:sp macro="" textlink="">
      <xdr:nvSpPr>
        <xdr:cNvPr id="311" name="楕円 310"/>
        <xdr:cNvSpPr/>
      </xdr:nvSpPr>
      <xdr:spPr>
        <a:xfrm>
          <a:off x="7810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42924</xdr:rowOff>
    </xdr:from>
    <xdr:ext cx="378565" cy="259045"/>
    <xdr:sp macro="" textlink="">
      <xdr:nvSpPr>
        <xdr:cNvPr id="312" name="テキスト ボックス 311"/>
        <xdr:cNvSpPr txBox="1"/>
      </xdr:nvSpPr>
      <xdr:spPr>
        <a:xfrm>
          <a:off x="7672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127991</xdr:rowOff>
    </xdr:from>
    <xdr:to>
      <xdr:col>36</xdr:col>
      <xdr:colOff>165100</xdr:colOff>
      <xdr:row>38</xdr:row>
      <xdr:rowOff>58141</xdr:rowOff>
    </xdr:to>
    <xdr:sp macro="" textlink="">
      <xdr:nvSpPr>
        <xdr:cNvPr id="313" name="楕円 312"/>
        <xdr:cNvSpPr/>
      </xdr:nvSpPr>
      <xdr:spPr>
        <a:xfrm>
          <a:off x="6921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49268</xdr:rowOff>
    </xdr:from>
    <xdr:ext cx="378565" cy="259045"/>
    <xdr:sp macro="" textlink="">
      <xdr:nvSpPr>
        <xdr:cNvPr id="314" name="テキスト ボックス 313"/>
        <xdr:cNvSpPr txBox="1"/>
      </xdr:nvSpPr>
      <xdr:spPr>
        <a:xfrm>
          <a:off x="6783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26223</xdr:rowOff>
    </xdr:from>
    <xdr:to>
      <xdr:col>55</xdr:col>
      <xdr:colOff>0</xdr:colOff>
      <xdr:row>58</xdr:row>
      <xdr:rowOff>45764</xdr:rowOff>
    </xdr:to>
    <xdr:cxnSp macro="">
      <xdr:nvCxnSpPr>
        <xdr:cNvPr id="341" name="直線コネクタ 340"/>
        <xdr:cNvCxnSpPr/>
      </xdr:nvCxnSpPr>
      <xdr:spPr>
        <a:xfrm>
          <a:off x="9639300" y="9970323"/>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26223</xdr:rowOff>
    </xdr:from>
    <xdr:to>
      <xdr:col>50</xdr:col>
      <xdr:colOff>114300</xdr:colOff>
      <xdr:row>58</xdr:row>
      <xdr:rowOff>48489</xdr:rowOff>
    </xdr:to>
    <xdr:cxnSp macro="">
      <xdr:nvCxnSpPr>
        <xdr:cNvPr id="344" name="直線コネクタ 343"/>
        <xdr:cNvCxnSpPr/>
      </xdr:nvCxnSpPr>
      <xdr:spPr>
        <a:xfrm flipV="1">
          <a:off x="8750300" y="997032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40570</xdr:rowOff>
    </xdr:from>
    <xdr:to>
      <xdr:col>45</xdr:col>
      <xdr:colOff>177800</xdr:colOff>
      <xdr:row>58</xdr:row>
      <xdr:rowOff>48489</xdr:rowOff>
    </xdr:to>
    <xdr:cxnSp macro="">
      <xdr:nvCxnSpPr>
        <xdr:cNvPr id="347" name="直線コネクタ 346"/>
        <xdr:cNvCxnSpPr/>
      </xdr:nvCxnSpPr>
      <xdr:spPr>
        <a:xfrm>
          <a:off x="7861300" y="9984670"/>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28582</xdr:rowOff>
    </xdr:from>
    <xdr:to>
      <xdr:col>41</xdr:col>
      <xdr:colOff>50800</xdr:colOff>
      <xdr:row>58</xdr:row>
      <xdr:rowOff>40570</xdr:rowOff>
    </xdr:to>
    <xdr:cxnSp macro="">
      <xdr:nvCxnSpPr>
        <xdr:cNvPr id="350" name="直線コネクタ 349"/>
        <xdr:cNvCxnSpPr/>
      </xdr:nvCxnSpPr>
      <xdr:spPr>
        <a:xfrm>
          <a:off x="6972300" y="9972682"/>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166414</xdr:rowOff>
    </xdr:from>
    <xdr:to>
      <xdr:col>55</xdr:col>
      <xdr:colOff>50800</xdr:colOff>
      <xdr:row>58</xdr:row>
      <xdr:rowOff>96564</xdr:rowOff>
    </xdr:to>
    <xdr:sp macro="" textlink="">
      <xdr:nvSpPr>
        <xdr:cNvPr id="360" name="楕円 359"/>
        <xdr:cNvSpPr/>
      </xdr:nvSpPr>
      <xdr:spPr>
        <a:xfrm>
          <a:off x="10426700" y="99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146873</xdr:rowOff>
    </xdr:from>
    <xdr:to>
      <xdr:col>50</xdr:col>
      <xdr:colOff>165100</xdr:colOff>
      <xdr:row>58</xdr:row>
      <xdr:rowOff>77023</xdr:rowOff>
    </xdr:to>
    <xdr:sp macro="" textlink="">
      <xdr:nvSpPr>
        <xdr:cNvPr id="362" name="楕円 361"/>
        <xdr:cNvSpPr/>
      </xdr:nvSpPr>
      <xdr:spPr>
        <a:xfrm>
          <a:off x="9588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68150</xdr:rowOff>
    </xdr:from>
    <xdr:ext cx="534377" cy="259045"/>
    <xdr:sp macro="" textlink="">
      <xdr:nvSpPr>
        <xdr:cNvPr id="363" name="テキスト ボックス 362"/>
        <xdr:cNvSpPr txBox="1"/>
      </xdr:nvSpPr>
      <xdr:spPr>
        <a:xfrm>
          <a:off x="9372111" y="100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169139</xdr:rowOff>
    </xdr:from>
    <xdr:to>
      <xdr:col>46</xdr:col>
      <xdr:colOff>38100</xdr:colOff>
      <xdr:row>58</xdr:row>
      <xdr:rowOff>99289</xdr:rowOff>
    </xdr:to>
    <xdr:sp macro="" textlink="">
      <xdr:nvSpPr>
        <xdr:cNvPr id="364" name="楕円 363"/>
        <xdr:cNvSpPr/>
      </xdr:nvSpPr>
      <xdr:spPr>
        <a:xfrm>
          <a:off x="8699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90416</xdr:rowOff>
    </xdr:from>
    <xdr:ext cx="469744" cy="259045"/>
    <xdr:sp macro="" textlink="">
      <xdr:nvSpPr>
        <xdr:cNvPr id="365" name="テキスト ボックス 364"/>
        <xdr:cNvSpPr txBox="1"/>
      </xdr:nvSpPr>
      <xdr:spPr>
        <a:xfrm>
          <a:off x="8515428"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161220</xdr:rowOff>
    </xdr:from>
    <xdr:to>
      <xdr:col>41</xdr:col>
      <xdr:colOff>101600</xdr:colOff>
      <xdr:row>58</xdr:row>
      <xdr:rowOff>91370</xdr:rowOff>
    </xdr:to>
    <xdr:sp macro="" textlink="">
      <xdr:nvSpPr>
        <xdr:cNvPr id="366" name="楕円 365"/>
        <xdr:cNvSpPr/>
      </xdr:nvSpPr>
      <xdr:spPr>
        <a:xfrm>
          <a:off x="7810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82497</xdr:rowOff>
    </xdr:from>
    <xdr:ext cx="534377" cy="259045"/>
    <xdr:sp macro="" textlink="">
      <xdr:nvSpPr>
        <xdr:cNvPr id="367" name="テキスト ボックス 366"/>
        <xdr:cNvSpPr txBox="1"/>
      </xdr:nvSpPr>
      <xdr:spPr>
        <a:xfrm>
          <a:off x="7594111" y="100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149232</xdr:rowOff>
    </xdr:from>
    <xdr:to>
      <xdr:col>36</xdr:col>
      <xdr:colOff>165100</xdr:colOff>
      <xdr:row>58</xdr:row>
      <xdr:rowOff>79382</xdr:rowOff>
    </xdr:to>
    <xdr:sp macro="" textlink="">
      <xdr:nvSpPr>
        <xdr:cNvPr id="368" name="楕円 367"/>
        <xdr:cNvSpPr/>
      </xdr:nvSpPr>
      <xdr:spPr>
        <a:xfrm>
          <a:off x="6921500" y="9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70509</xdr:rowOff>
    </xdr:from>
    <xdr:ext cx="534377" cy="259045"/>
    <xdr:sp macro="" textlink="">
      <xdr:nvSpPr>
        <xdr:cNvPr id="369" name="テキスト ボックス 368"/>
        <xdr:cNvSpPr txBox="1"/>
      </xdr:nvSpPr>
      <xdr:spPr>
        <a:xfrm>
          <a:off x="6705111" y="100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23731</xdr:rowOff>
    </xdr:from>
    <xdr:to>
      <xdr:col>55</xdr:col>
      <xdr:colOff>0</xdr:colOff>
      <xdr:row>75</xdr:row>
      <xdr:rowOff>137437</xdr:rowOff>
    </xdr:to>
    <xdr:cxnSp macro="">
      <xdr:nvCxnSpPr>
        <xdr:cNvPr id="396" name="直線コネクタ 395"/>
        <xdr:cNvCxnSpPr/>
      </xdr:nvCxnSpPr>
      <xdr:spPr>
        <a:xfrm flipV="1">
          <a:off x="9639300" y="12711031"/>
          <a:ext cx="838200" cy="28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132751</xdr:rowOff>
    </xdr:from>
    <xdr:to>
      <xdr:col>50</xdr:col>
      <xdr:colOff>114300</xdr:colOff>
      <xdr:row>75</xdr:row>
      <xdr:rowOff>137437</xdr:rowOff>
    </xdr:to>
    <xdr:cxnSp macro="">
      <xdr:nvCxnSpPr>
        <xdr:cNvPr id="399" name="直線コネクタ 398"/>
        <xdr:cNvCxnSpPr/>
      </xdr:nvCxnSpPr>
      <xdr:spPr>
        <a:xfrm>
          <a:off x="8750300" y="129915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40739</xdr:rowOff>
    </xdr:from>
    <xdr:to>
      <xdr:col>45</xdr:col>
      <xdr:colOff>177800</xdr:colOff>
      <xdr:row>75</xdr:row>
      <xdr:rowOff>132751</xdr:rowOff>
    </xdr:to>
    <xdr:cxnSp macro="">
      <xdr:nvCxnSpPr>
        <xdr:cNvPr id="402" name="直線コネクタ 401"/>
        <xdr:cNvCxnSpPr/>
      </xdr:nvCxnSpPr>
      <xdr:spPr>
        <a:xfrm>
          <a:off x="7861300" y="1289948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155313</xdr:rowOff>
    </xdr:from>
    <xdr:to>
      <xdr:col>41</xdr:col>
      <xdr:colOff>50800</xdr:colOff>
      <xdr:row>75</xdr:row>
      <xdr:rowOff>40739</xdr:rowOff>
    </xdr:to>
    <xdr:cxnSp macro="">
      <xdr:nvCxnSpPr>
        <xdr:cNvPr id="405" name="直線コネクタ 404"/>
        <xdr:cNvCxnSpPr/>
      </xdr:nvCxnSpPr>
      <xdr:spPr>
        <a:xfrm>
          <a:off x="6972300" y="12842613"/>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144381</xdr:rowOff>
    </xdr:from>
    <xdr:to>
      <xdr:col>55</xdr:col>
      <xdr:colOff>50800</xdr:colOff>
      <xdr:row>74</xdr:row>
      <xdr:rowOff>74531</xdr:rowOff>
    </xdr:to>
    <xdr:sp macro="" textlink="">
      <xdr:nvSpPr>
        <xdr:cNvPr id="415" name="楕円 414"/>
        <xdr:cNvSpPr/>
      </xdr:nvSpPr>
      <xdr:spPr>
        <a:xfrm>
          <a:off x="10426700" y="126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167258</xdr:rowOff>
    </xdr:from>
    <xdr:ext cx="534377" cy="259045"/>
    <xdr:sp macro="" textlink="">
      <xdr:nvSpPr>
        <xdr:cNvPr id="416" name="商工費該当値テキスト"/>
        <xdr:cNvSpPr txBox="1"/>
      </xdr:nvSpPr>
      <xdr:spPr>
        <a:xfrm>
          <a:off x="10528300" y="125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86637</xdr:rowOff>
    </xdr:from>
    <xdr:to>
      <xdr:col>50</xdr:col>
      <xdr:colOff>165100</xdr:colOff>
      <xdr:row>76</xdr:row>
      <xdr:rowOff>16787</xdr:rowOff>
    </xdr:to>
    <xdr:sp macro="" textlink="">
      <xdr:nvSpPr>
        <xdr:cNvPr id="417" name="楕円 416"/>
        <xdr:cNvSpPr/>
      </xdr:nvSpPr>
      <xdr:spPr>
        <a:xfrm>
          <a:off x="9588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33314</xdr:rowOff>
    </xdr:from>
    <xdr:ext cx="534377" cy="259045"/>
    <xdr:sp macro="" textlink="">
      <xdr:nvSpPr>
        <xdr:cNvPr id="418" name="テキスト ボックス 417"/>
        <xdr:cNvSpPr txBox="1"/>
      </xdr:nvSpPr>
      <xdr:spPr>
        <a:xfrm>
          <a:off x="9372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81951</xdr:rowOff>
    </xdr:from>
    <xdr:to>
      <xdr:col>46</xdr:col>
      <xdr:colOff>38100</xdr:colOff>
      <xdr:row>76</xdr:row>
      <xdr:rowOff>12102</xdr:rowOff>
    </xdr:to>
    <xdr:sp macro="" textlink="">
      <xdr:nvSpPr>
        <xdr:cNvPr id="419" name="楕円 418"/>
        <xdr:cNvSpPr/>
      </xdr:nvSpPr>
      <xdr:spPr>
        <a:xfrm>
          <a:off x="8699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28628</xdr:rowOff>
    </xdr:from>
    <xdr:ext cx="534377" cy="259045"/>
    <xdr:sp macro="" textlink="">
      <xdr:nvSpPr>
        <xdr:cNvPr id="420" name="テキスト ボックス 419"/>
        <xdr:cNvSpPr txBox="1"/>
      </xdr:nvSpPr>
      <xdr:spPr>
        <a:xfrm>
          <a:off x="8483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161389</xdr:rowOff>
    </xdr:from>
    <xdr:to>
      <xdr:col>41</xdr:col>
      <xdr:colOff>101600</xdr:colOff>
      <xdr:row>75</xdr:row>
      <xdr:rowOff>91539</xdr:rowOff>
    </xdr:to>
    <xdr:sp macro="" textlink="">
      <xdr:nvSpPr>
        <xdr:cNvPr id="421" name="楕円 420"/>
        <xdr:cNvSpPr/>
      </xdr:nvSpPr>
      <xdr:spPr>
        <a:xfrm>
          <a:off x="78105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108066</xdr:rowOff>
    </xdr:from>
    <xdr:ext cx="534377" cy="259045"/>
    <xdr:sp macro="" textlink="">
      <xdr:nvSpPr>
        <xdr:cNvPr id="422" name="テキスト ボックス 421"/>
        <xdr:cNvSpPr txBox="1"/>
      </xdr:nvSpPr>
      <xdr:spPr>
        <a:xfrm>
          <a:off x="7594111" y="126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104513</xdr:rowOff>
    </xdr:from>
    <xdr:to>
      <xdr:col>36</xdr:col>
      <xdr:colOff>165100</xdr:colOff>
      <xdr:row>75</xdr:row>
      <xdr:rowOff>34663</xdr:rowOff>
    </xdr:to>
    <xdr:sp macro="" textlink="">
      <xdr:nvSpPr>
        <xdr:cNvPr id="423" name="楕円 422"/>
        <xdr:cNvSpPr/>
      </xdr:nvSpPr>
      <xdr:spPr>
        <a:xfrm>
          <a:off x="6921500" y="127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51190</xdr:rowOff>
    </xdr:from>
    <xdr:ext cx="534377" cy="259045"/>
    <xdr:sp macro="" textlink="">
      <xdr:nvSpPr>
        <xdr:cNvPr id="424" name="テキスト ボックス 423"/>
        <xdr:cNvSpPr txBox="1"/>
      </xdr:nvSpPr>
      <xdr:spPr>
        <a:xfrm>
          <a:off x="6705111" y="125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68709</xdr:rowOff>
    </xdr:from>
    <xdr:to>
      <xdr:col>55</xdr:col>
      <xdr:colOff>0</xdr:colOff>
      <xdr:row>98</xdr:row>
      <xdr:rowOff>77487</xdr:rowOff>
    </xdr:to>
    <xdr:cxnSp macro="">
      <xdr:nvCxnSpPr>
        <xdr:cNvPr id="453" name="直線コネクタ 452"/>
        <xdr:cNvCxnSpPr/>
      </xdr:nvCxnSpPr>
      <xdr:spPr>
        <a:xfrm flipV="1">
          <a:off x="9639300" y="16870809"/>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75395</xdr:rowOff>
    </xdr:from>
    <xdr:to>
      <xdr:col>50</xdr:col>
      <xdr:colOff>114300</xdr:colOff>
      <xdr:row>98</xdr:row>
      <xdr:rowOff>77487</xdr:rowOff>
    </xdr:to>
    <xdr:cxnSp macro="">
      <xdr:nvCxnSpPr>
        <xdr:cNvPr id="456" name="直線コネクタ 455"/>
        <xdr:cNvCxnSpPr/>
      </xdr:nvCxnSpPr>
      <xdr:spPr>
        <a:xfrm>
          <a:off x="8750300" y="16877495"/>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72910</xdr:rowOff>
    </xdr:from>
    <xdr:to>
      <xdr:col>45</xdr:col>
      <xdr:colOff>177800</xdr:colOff>
      <xdr:row>98</xdr:row>
      <xdr:rowOff>75395</xdr:rowOff>
    </xdr:to>
    <xdr:cxnSp macro="">
      <xdr:nvCxnSpPr>
        <xdr:cNvPr id="459" name="直線コネクタ 458"/>
        <xdr:cNvCxnSpPr/>
      </xdr:nvCxnSpPr>
      <xdr:spPr>
        <a:xfrm>
          <a:off x="7861300" y="168750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72910</xdr:rowOff>
    </xdr:from>
    <xdr:to>
      <xdr:col>41</xdr:col>
      <xdr:colOff>50800</xdr:colOff>
      <xdr:row>98</xdr:row>
      <xdr:rowOff>90765</xdr:rowOff>
    </xdr:to>
    <xdr:cxnSp macro="">
      <xdr:nvCxnSpPr>
        <xdr:cNvPr id="462" name="直線コネクタ 461"/>
        <xdr:cNvCxnSpPr/>
      </xdr:nvCxnSpPr>
      <xdr:spPr>
        <a:xfrm flipV="1">
          <a:off x="6972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17909</xdr:rowOff>
    </xdr:from>
    <xdr:to>
      <xdr:col>55</xdr:col>
      <xdr:colOff>50800</xdr:colOff>
      <xdr:row>98</xdr:row>
      <xdr:rowOff>119509</xdr:rowOff>
    </xdr:to>
    <xdr:sp macro="" textlink="">
      <xdr:nvSpPr>
        <xdr:cNvPr id="472" name="楕円 471"/>
        <xdr:cNvSpPr/>
      </xdr:nvSpPr>
      <xdr:spPr>
        <a:xfrm>
          <a:off x="10426700" y="168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26687</xdr:rowOff>
    </xdr:from>
    <xdr:to>
      <xdr:col>50</xdr:col>
      <xdr:colOff>165100</xdr:colOff>
      <xdr:row>98</xdr:row>
      <xdr:rowOff>128287</xdr:rowOff>
    </xdr:to>
    <xdr:sp macro="" textlink="">
      <xdr:nvSpPr>
        <xdr:cNvPr id="474" name="楕円 473"/>
        <xdr:cNvSpPr/>
      </xdr:nvSpPr>
      <xdr:spPr>
        <a:xfrm>
          <a:off x="9588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119414</xdr:rowOff>
    </xdr:from>
    <xdr:ext cx="534377" cy="259045"/>
    <xdr:sp macro="" textlink="">
      <xdr:nvSpPr>
        <xdr:cNvPr id="475" name="テキスト ボックス 474"/>
        <xdr:cNvSpPr txBox="1"/>
      </xdr:nvSpPr>
      <xdr:spPr>
        <a:xfrm>
          <a:off x="9372111" y="169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24595</xdr:rowOff>
    </xdr:from>
    <xdr:to>
      <xdr:col>46</xdr:col>
      <xdr:colOff>38100</xdr:colOff>
      <xdr:row>98</xdr:row>
      <xdr:rowOff>126195</xdr:rowOff>
    </xdr:to>
    <xdr:sp macro="" textlink="">
      <xdr:nvSpPr>
        <xdr:cNvPr id="476" name="楕円 475"/>
        <xdr:cNvSpPr/>
      </xdr:nvSpPr>
      <xdr:spPr>
        <a:xfrm>
          <a:off x="86995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117322</xdr:rowOff>
    </xdr:from>
    <xdr:ext cx="534377" cy="259045"/>
    <xdr:sp macro="" textlink="">
      <xdr:nvSpPr>
        <xdr:cNvPr id="477" name="テキスト ボックス 476"/>
        <xdr:cNvSpPr txBox="1"/>
      </xdr:nvSpPr>
      <xdr:spPr>
        <a:xfrm>
          <a:off x="8483111" y="169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22110</xdr:rowOff>
    </xdr:from>
    <xdr:to>
      <xdr:col>41</xdr:col>
      <xdr:colOff>101600</xdr:colOff>
      <xdr:row>98</xdr:row>
      <xdr:rowOff>123710</xdr:rowOff>
    </xdr:to>
    <xdr:sp macro="" textlink="">
      <xdr:nvSpPr>
        <xdr:cNvPr id="478" name="楕円 477"/>
        <xdr:cNvSpPr/>
      </xdr:nvSpPr>
      <xdr:spPr>
        <a:xfrm>
          <a:off x="7810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114837</xdr:rowOff>
    </xdr:from>
    <xdr:ext cx="534377" cy="259045"/>
    <xdr:sp macro="" textlink="">
      <xdr:nvSpPr>
        <xdr:cNvPr id="479" name="テキスト ボックス 478"/>
        <xdr:cNvSpPr txBox="1"/>
      </xdr:nvSpPr>
      <xdr:spPr>
        <a:xfrm>
          <a:off x="7594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39965</xdr:rowOff>
    </xdr:from>
    <xdr:to>
      <xdr:col>36</xdr:col>
      <xdr:colOff>165100</xdr:colOff>
      <xdr:row>98</xdr:row>
      <xdr:rowOff>141565</xdr:rowOff>
    </xdr:to>
    <xdr:sp macro="" textlink="">
      <xdr:nvSpPr>
        <xdr:cNvPr id="480" name="楕円 479"/>
        <xdr:cNvSpPr/>
      </xdr:nvSpPr>
      <xdr:spPr>
        <a:xfrm>
          <a:off x="6921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132692</xdr:rowOff>
    </xdr:from>
    <xdr:ext cx="534377" cy="259045"/>
    <xdr:sp macro="" textlink="">
      <xdr:nvSpPr>
        <xdr:cNvPr id="481" name="テキスト ボックス 480"/>
        <xdr:cNvSpPr txBox="1"/>
      </xdr:nvSpPr>
      <xdr:spPr>
        <a:xfrm>
          <a:off x="6705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41128</xdr:rowOff>
    </xdr:to>
    <xdr:cxnSp macro="">
      <xdr:nvCxnSpPr>
        <xdr:cNvPr id="509" name="直線コネクタ 508"/>
        <xdr:cNvCxnSpPr/>
      </xdr:nvCxnSpPr>
      <xdr:spPr>
        <a:xfrm>
          <a:off x="15481300" y="653108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15982</xdr:rowOff>
    </xdr:from>
    <xdr:to>
      <xdr:col>81</xdr:col>
      <xdr:colOff>50800</xdr:colOff>
      <xdr:row>38</xdr:row>
      <xdr:rowOff>31893</xdr:rowOff>
    </xdr:to>
    <xdr:cxnSp macro="">
      <xdr:nvCxnSpPr>
        <xdr:cNvPr id="512" name="直線コネクタ 511"/>
        <xdr:cNvCxnSpPr/>
      </xdr:nvCxnSpPr>
      <xdr:spPr>
        <a:xfrm flipV="1">
          <a:off x="14592300" y="653108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31893</xdr:rowOff>
    </xdr:from>
    <xdr:to>
      <xdr:col>76</xdr:col>
      <xdr:colOff>114300</xdr:colOff>
      <xdr:row>38</xdr:row>
      <xdr:rowOff>34818</xdr:rowOff>
    </xdr:to>
    <xdr:cxnSp macro="">
      <xdr:nvCxnSpPr>
        <xdr:cNvPr id="515" name="直線コネクタ 514"/>
        <xdr:cNvCxnSpPr/>
      </xdr:nvCxnSpPr>
      <xdr:spPr>
        <a:xfrm flipV="1">
          <a:off x="13703300" y="6546993"/>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34818</xdr:rowOff>
    </xdr:from>
    <xdr:to>
      <xdr:col>71</xdr:col>
      <xdr:colOff>177800</xdr:colOff>
      <xdr:row>38</xdr:row>
      <xdr:rowOff>60604</xdr:rowOff>
    </xdr:to>
    <xdr:cxnSp macro="">
      <xdr:nvCxnSpPr>
        <xdr:cNvPr id="518" name="直線コネクタ 517"/>
        <xdr:cNvCxnSpPr/>
      </xdr:nvCxnSpPr>
      <xdr:spPr>
        <a:xfrm flipV="1">
          <a:off x="12814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161778</xdr:rowOff>
    </xdr:from>
    <xdr:to>
      <xdr:col>85</xdr:col>
      <xdr:colOff>177800</xdr:colOff>
      <xdr:row>38</xdr:row>
      <xdr:rowOff>91928</xdr:rowOff>
    </xdr:to>
    <xdr:sp macro="" textlink="">
      <xdr:nvSpPr>
        <xdr:cNvPr id="528" name="楕円 527"/>
        <xdr:cNvSpPr/>
      </xdr:nvSpPr>
      <xdr:spPr>
        <a:xfrm>
          <a:off x="162687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140205</xdr:rowOff>
    </xdr:from>
    <xdr:ext cx="534377" cy="259045"/>
    <xdr:sp macro="" textlink="">
      <xdr:nvSpPr>
        <xdr:cNvPr id="529" name="消防費該当値テキスト"/>
        <xdr:cNvSpPr txBox="1"/>
      </xdr:nvSpPr>
      <xdr:spPr>
        <a:xfrm>
          <a:off x="16370300"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136632</xdr:rowOff>
    </xdr:from>
    <xdr:to>
      <xdr:col>81</xdr:col>
      <xdr:colOff>101600</xdr:colOff>
      <xdr:row>38</xdr:row>
      <xdr:rowOff>66782</xdr:rowOff>
    </xdr:to>
    <xdr:sp macro="" textlink="">
      <xdr:nvSpPr>
        <xdr:cNvPr id="530" name="楕円 529"/>
        <xdr:cNvSpPr/>
      </xdr:nvSpPr>
      <xdr:spPr>
        <a:xfrm>
          <a:off x="154305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57909</xdr:rowOff>
    </xdr:from>
    <xdr:ext cx="534377" cy="259045"/>
    <xdr:sp macro="" textlink="">
      <xdr:nvSpPr>
        <xdr:cNvPr id="531" name="テキスト ボックス 530"/>
        <xdr:cNvSpPr txBox="1"/>
      </xdr:nvSpPr>
      <xdr:spPr>
        <a:xfrm>
          <a:off x="15214111" y="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152542</xdr:rowOff>
    </xdr:from>
    <xdr:to>
      <xdr:col>76</xdr:col>
      <xdr:colOff>165100</xdr:colOff>
      <xdr:row>38</xdr:row>
      <xdr:rowOff>82693</xdr:rowOff>
    </xdr:to>
    <xdr:sp macro="" textlink="">
      <xdr:nvSpPr>
        <xdr:cNvPr id="532" name="楕円 531"/>
        <xdr:cNvSpPr/>
      </xdr:nvSpPr>
      <xdr:spPr>
        <a:xfrm>
          <a:off x="14541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73820</xdr:rowOff>
    </xdr:from>
    <xdr:ext cx="534377" cy="259045"/>
    <xdr:sp macro="" textlink="">
      <xdr:nvSpPr>
        <xdr:cNvPr id="533" name="テキスト ボックス 532"/>
        <xdr:cNvSpPr txBox="1"/>
      </xdr:nvSpPr>
      <xdr:spPr>
        <a:xfrm>
          <a:off x="14325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155468</xdr:rowOff>
    </xdr:from>
    <xdr:to>
      <xdr:col>72</xdr:col>
      <xdr:colOff>38100</xdr:colOff>
      <xdr:row>38</xdr:row>
      <xdr:rowOff>85618</xdr:rowOff>
    </xdr:to>
    <xdr:sp macro="" textlink="">
      <xdr:nvSpPr>
        <xdr:cNvPr id="534" name="楕円 533"/>
        <xdr:cNvSpPr/>
      </xdr:nvSpPr>
      <xdr:spPr>
        <a:xfrm>
          <a:off x="13652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76745</xdr:rowOff>
    </xdr:from>
    <xdr:ext cx="534377" cy="259045"/>
    <xdr:sp macro="" textlink="">
      <xdr:nvSpPr>
        <xdr:cNvPr id="535" name="テキスト ボックス 534"/>
        <xdr:cNvSpPr txBox="1"/>
      </xdr:nvSpPr>
      <xdr:spPr>
        <a:xfrm>
          <a:off x="13436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9804</xdr:rowOff>
    </xdr:from>
    <xdr:to>
      <xdr:col>67</xdr:col>
      <xdr:colOff>101600</xdr:colOff>
      <xdr:row>38</xdr:row>
      <xdr:rowOff>111404</xdr:rowOff>
    </xdr:to>
    <xdr:sp macro="" textlink="">
      <xdr:nvSpPr>
        <xdr:cNvPr id="536" name="楕円 535"/>
        <xdr:cNvSpPr/>
      </xdr:nvSpPr>
      <xdr:spPr>
        <a:xfrm>
          <a:off x="12763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102531</xdr:rowOff>
    </xdr:from>
    <xdr:ext cx="534377" cy="259045"/>
    <xdr:sp macro="" textlink="">
      <xdr:nvSpPr>
        <xdr:cNvPr id="537" name="テキスト ボックス 536"/>
        <xdr:cNvSpPr txBox="1"/>
      </xdr:nvSpPr>
      <xdr:spPr>
        <a:xfrm>
          <a:off x="12547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44221</xdr:rowOff>
    </xdr:from>
    <xdr:to>
      <xdr:col>85</xdr:col>
      <xdr:colOff>127000</xdr:colOff>
      <xdr:row>58</xdr:row>
      <xdr:rowOff>63576</xdr:rowOff>
    </xdr:to>
    <xdr:cxnSp macro="">
      <xdr:nvCxnSpPr>
        <xdr:cNvPr id="567" name="直線コネクタ 566"/>
        <xdr:cNvCxnSpPr/>
      </xdr:nvCxnSpPr>
      <xdr:spPr>
        <a:xfrm flipV="1">
          <a:off x="15481300" y="9645421"/>
          <a:ext cx="838200" cy="3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63576</xdr:rowOff>
    </xdr:from>
    <xdr:to>
      <xdr:col>81</xdr:col>
      <xdr:colOff>50800</xdr:colOff>
      <xdr:row>58</xdr:row>
      <xdr:rowOff>102457</xdr:rowOff>
    </xdr:to>
    <xdr:cxnSp macro="">
      <xdr:nvCxnSpPr>
        <xdr:cNvPr id="570" name="直線コネクタ 569"/>
        <xdr:cNvCxnSpPr/>
      </xdr:nvCxnSpPr>
      <xdr:spPr>
        <a:xfrm flipV="1">
          <a:off x="14592300" y="10007676"/>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102457</xdr:rowOff>
    </xdr:from>
    <xdr:to>
      <xdr:col>76</xdr:col>
      <xdr:colOff>114300</xdr:colOff>
      <xdr:row>58</xdr:row>
      <xdr:rowOff>170980</xdr:rowOff>
    </xdr:to>
    <xdr:cxnSp macro="">
      <xdr:nvCxnSpPr>
        <xdr:cNvPr id="573" name="直線コネクタ 572"/>
        <xdr:cNvCxnSpPr/>
      </xdr:nvCxnSpPr>
      <xdr:spPr>
        <a:xfrm flipV="1">
          <a:off x="13703300" y="1004655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125679</xdr:rowOff>
    </xdr:from>
    <xdr:to>
      <xdr:col>71</xdr:col>
      <xdr:colOff>177800</xdr:colOff>
      <xdr:row>58</xdr:row>
      <xdr:rowOff>170980</xdr:rowOff>
    </xdr:to>
    <xdr:cxnSp macro="">
      <xdr:nvCxnSpPr>
        <xdr:cNvPr id="576" name="直線コネクタ 575"/>
        <xdr:cNvCxnSpPr/>
      </xdr:nvCxnSpPr>
      <xdr:spPr>
        <a:xfrm>
          <a:off x="12814300" y="10069779"/>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164871</xdr:rowOff>
    </xdr:from>
    <xdr:to>
      <xdr:col>85</xdr:col>
      <xdr:colOff>177800</xdr:colOff>
      <xdr:row>56</xdr:row>
      <xdr:rowOff>95021</xdr:rowOff>
    </xdr:to>
    <xdr:sp macro="" textlink="">
      <xdr:nvSpPr>
        <xdr:cNvPr id="586" name="楕円 585"/>
        <xdr:cNvSpPr/>
      </xdr:nvSpPr>
      <xdr:spPr>
        <a:xfrm>
          <a:off x="16268700" y="95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16298</xdr:rowOff>
    </xdr:from>
    <xdr:ext cx="534377" cy="259045"/>
    <xdr:sp macro="" textlink="">
      <xdr:nvSpPr>
        <xdr:cNvPr id="587" name="教育費該当値テキスト"/>
        <xdr:cNvSpPr txBox="1"/>
      </xdr:nvSpPr>
      <xdr:spPr>
        <a:xfrm>
          <a:off x="16370300" y="94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12776</xdr:rowOff>
    </xdr:from>
    <xdr:to>
      <xdr:col>81</xdr:col>
      <xdr:colOff>101600</xdr:colOff>
      <xdr:row>58</xdr:row>
      <xdr:rowOff>114376</xdr:rowOff>
    </xdr:to>
    <xdr:sp macro="" textlink="">
      <xdr:nvSpPr>
        <xdr:cNvPr id="588" name="楕円 587"/>
        <xdr:cNvSpPr/>
      </xdr:nvSpPr>
      <xdr:spPr>
        <a:xfrm>
          <a:off x="154305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105503</xdr:rowOff>
    </xdr:from>
    <xdr:ext cx="534377" cy="259045"/>
    <xdr:sp macro="" textlink="">
      <xdr:nvSpPr>
        <xdr:cNvPr id="589" name="テキスト ボックス 588"/>
        <xdr:cNvSpPr txBox="1"/>
      </xdr:nvSpPr>
      <xdr:spPr>
        <a:xfrm>
          <a:off x="15214111" y="100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51657</xdr:rowOff>
    </xdr:from>
    <xdr:to>
      <xdr:col>76</xdr:col>
      <xdr:colOff>165100</xdr:colOff>
      <xdr:row>58</xdr:row>
      <xdr:rowOff>153257</xdr:rowOff>
    </xdr:to>
    <xdr:sp macro="" textlink="">
      <xdr:nvSpPr>
        <xdr:cNvPr id="590" name="楕円 589"/>
        <xdr:cNvSpPr/>
      </xdr:nvSpPr>
      <xdr:spPr>
        <a:xfrm>
          <a:off x="14541500" y="99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144384</xdr:rowOff>
    </xdr:from>
    <xdr:ext cx="534377" cy="259045"/>
    <xdr:sp macro="" textlink="">
      <xdr:nvSpPr>
        <xdr:cNvPr id="591" name="テキスト ボックス 590"/>
        <xdr:cNvSpPr txBox="1"/>
      </xdr:nvSpPr>
      <xdr:spPr>
        <a:xfrm>
          <a:off x="14325111" y="100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120180</xdr:rowOff>
    </xdr:from>
    <xdr:to>
      <xdr:col>72</xdr:col>
      <xdr:colOff>38100</xdr:colOff>
      <xdr:row>59</xdr:row>
      <xdr:rowOff>50330</xdr:rowOff>
    </xdr:to>
    <xdr:sp macro="" textlink="">
      <xdr:nvSpPr>
        <xdr:cNvPr id="592" name="楕円 591"/>
        <xdr:cNvSpPr/>
      </xdr:nvSpPr>
      <xdr:spPr>
        <a:xfrm>
          <a:off x="13652500" y="100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41457</xdr:rowOff>
    </xdr:from>
    <xdr:ext cx="534377" cy="259045"/>
    <xdr:sp macro="" textlink="">
      <xdr:nvSpPr>
        <xdr:cNvPr id="593" name="テキスト ボックス 592"/>
        <xdr:cNvSpPr txBox="1"/>
      </xdr:nvSpPr>
      <xdr:spPr>
        <a:xfrm>
          <a:off x="13436111" y="101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74879</xdr:rowOff>
    </xdr:from>
    <xdr:to>
      <xdr:col>67</xdr:col>
      <xdr:colOff>101600</xdr:colOff>
      <xdr:row>59</xdr:row>
      <xdr:rowOff>5029</xdr:rowOff>
    </xdr:to>
    <xdr:sp macro="" textlink="">
      <xdr:nvSpPr>
        <xdr:cNvPr id="594" name="楕円 593"/>
        <xdr:cNvSpPr/>
      </xdr:nvSpPr>
      <xdr:spPr>
        <a:xfrm>
          <a:off x="12763500" y="100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167606</xdr:rowOff>
    </xdr:from>
    <xdr:ext cx="534377" cy="259045"/>
    <xdr:sp macro="" textlink="">
      <xdr:nvSpPr>
        <xdr:cNvPr id="595" name="テキスト ボックス 594"/>
        <xdr:cNvSpPr txBox="1"/>
      </xdr:nvSpPr>
      <xdr:spPr>
        <a:xfrm>
          <a:off x="12547111" y="101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12934</xdr:rowOff>
    </xdr:from>
    <xdr:to>
      <xdr:col>85</xdr:col>
      <xdr:colOff>127000</xdr:colOff>
      <xdr:row>78</xdr:row>
      <xdr:rowOff>129642</xdr:rowOff>
    </xdr:to>
    <xdr:cxnSp macro="">
      <xdr:nvCxnSpPr>
        <xdr:cNvPr id="624" name="直線コネクタ 623"/>
        <xdr:cNvCxnSpPr/>
      </xdr:nvCxnSpPr>
      <xdr:spPr>
        <a:xfrm flipV="1">
          <a:off x="15481300" y="13386034"/>
          <a:ext cx="838200" cy="1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129642</xdr:rowOff>
    </xdr:from>
    <xdr:to>
      <xdr:col>81</xdr:col>
      <xdr:colOff>50800</xdr:colOff>
      <xdr:row>79</xdr:row>
      <xdr:rowOff>43200</xdr:rowOff>
    </xdr:to>
    <xdr:cxnSp macro="">
      <xdr:nvCxnSpPr>
        <xdr:cNvPr id="627" name="直線コネクタ 626"/>
        <xdr:cNvCxnSpPr/>
      </xdr:nvCxnSpPr>
      <xdr:spPr>
        <a:xfrm flipV="1">
          <a:off x="14592300" y="13502742"/>
          <a:ext cx="889000" cy="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32296</xdr:rowOff>
    </xdr:from>
    <xdr:to>
      <xdr:col>76</xdr:col>
      <xdr:colOff>114300</xdr:colOff>
      <xdr:row>79</xdr:row>
      <xdr:rowOff>43200</xdr:rowOff>
    </xdr:to>
    <xdr:cxnSp macro="">
      <xdr:nvCxnSpPr>
        <xdr:cNvPr id="630" name="直線コネクタ 629"/>
        <xdr:cNvCxnSpPr/>
      </xdr:nvCxnSpPr>
      <xdr:spPr>
        <a:xfrm>
          <a:off x="13703300" y="13576846"/>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119766</xdr:rowOff>
    </xdr:from>
    <xdr:to>
      <xdr:col>71</xdr:col>
      <xdr:colOff>177800</xdr:colOff>
      <xdr:row>79</xdr:row>
      <xdr:rowOff>32296</xdr:rowOff>
    </xdr:to>
    <xdr:cxnSp macro="">
      <xdr:nvCxnSpPr>
        <xdr:cNvPr id="633" name="直線コネクタ 632"/>
        <xdr:cNvCxnSpPr/>
      </xdr:nvCxnSpPr>
      <xdr:spPr>
        <a:xfrm>
          <a:off x="12814300" y="13492866"/>
          <a:ext cx="889000" cy="8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133584</xdr:rowOff>
    </xdr:from>
    <xdr:to>
      <xdr:col>85</xdr:col>
      <xdr:colOff>177800</xdr:colOff>
      <xdr:row>78</xdr:row>
      <xdr:rowOff>63734</xdr:rowOff>
    </xdr:to>
    <xdr:sp macro="" textlink="">
      <xdr:nvSpPr>
        <xdr:cNvPr id="643" name="楕円 642"/>
        <xdr:cNvSpPr/>
      </xdr:nvSpPr>
      <xdr:spPr>
        <a:xfrm>
          <a:off x="16268700" y="133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156461</xdr:rowOff>
    </xdr:from>
    <xdr:ext cx="534377" cy="259045"/>
    <xdr:sp macro="" textlink="">
      <xdr:nvSpPr>
        <xdr:cNvPr id="644" name="災害復旧費該当値テキスト"/>
        <xdr:cNvSpPr txBox="1"/>
      </xdr:nvSpPr>
      <xdr:spPr>
        <a:xfrm>
          <a:off x="16370300" y="131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78842</xdr:rowOff>
    </xdr:from>
    <xdr:to>
      <xdr:col>81</xdr:col>
      <xdr:colOff>101600</xdr:colOff>
      <xdr:row>79</xdr:row>
      <xdr:rowOff>8992</xdr:rowOff>
    </xdr:to>
    <xdr:sp macro="" textlink="">
      <xdr:nvSpPr>
        <xdr:cNvPr id="645" name="楕円 644"/>
        <xdr:cNvSpPr/>
      </xdr:nvSpPr>
      <xdr:spPr>
        <a:xfrm>
          <a:off x="15430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25519</xdr:rowOff>
    </xdr:from>
    <xdr:ext cx="534377" cy="259045"/>
    <xdr:sp macro="" textlink="">
      <xdr:nvSpPr>
        <xdr:cNvPr id="646" name="テキスト ボックス 645"/>
        <xdr:cNvSpPr txBox="1"/>
      </xdr:nvSpPr>
      <xdr:spPr>
        <a:xfrm>
          <a:off x="15214111" y="132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163850</xdr:rowOff>
    </xdr:from>
    <xdr:to>
      <xdr:col>76</xdr:col>
      <xdr:colOff>165100</xdr:colOff>
      <xdr:row>79</xdr:row>
      <xdr:rowOff>94000</xdr:rowOff>
    </xdr:to>
    <xdr:sp macro="" textlink="">
      <xdr:nvSpPr>
        <xdr:cNvPr id="647" name="楕円 646"/>
        <xdr:cNvSpPr/>
      </xdr:nvSpPr>
      <xdr:spPr>
        <a:xfrm>
          <a:off x="14541500" y="1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85127</xdr:rowOff>
    </xdr:from>
    <xdr:ext cx="378565" cy="259045"/>
    <xdr:sp macro="" textlink="">
      <xdr:nvSpPr>
        <xdr:cNvPr id="648" name="テキスト ボックス 647"/>
        <xdr:cNvSpPr txBox="1"/>
      </xdr:nvSpPr>
      <xdr:spPr>
        <a:xfrm>
          <a:off x="14403017" y="1362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152946</xdr:rowOff>
    </xdr:from>
    <xdr:to>
      <xdr:col>72</xdr:col>
      <xdr:colOff>38100</xdr:colOff>
      <xdr:row>79</xdr:row>
      <xdr:rowOff>83096</xdr:rowOff>
    </xdr:to>
    <xdr:sp macro="" textlink="">
      <xdr:nvSpPr>
        <xdr:cNvPr id="649" name="楕円 648"/>
        <xdr:cNvSpPr/>
      </xdr:nvSpPr>
      <xdr:spPr>
        <a:xfrm>
          <a:off x="13652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99623</xdr:rowOff>
    </xdr:from>
    <xdr:ext cx="469744" cy="259045"/>
    <xdr:sp macro="" textlink="">
      <xdr:nvSpPr>
        <xdr:cNvPr id="650" name="テキスト ボックス 649"/>
        <xdr:cNvSpPr txBox="1"/>
      </xdr:nvSpPr>
      <xdr:spPr>
        <a:xfrm>
          <a:off x="13468428" y="133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68966</xdr:rowOff>
    </xdr:from>
    <xdr:to>
      <xdr:col>67</xdr:col>
      <xdr:colOff>101600</xdr:colOff>
      <xdr:row>78</xdr:row>
      <xdr:rowOff>170566</xdr:rowOff>
    </xdr:to>
    <xdr:sp macro="" textlink="">
      <xdr:nvSpPr>
        <xdr:cNvPr id="651" name="楕円 650"/>
        <xdr:cNvSpPr/>
      </xdr:nvSpPr>
      <xdr:spPr>
        <a:xfrm>
          <a:off x="12763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15643</xdr:rowOff>
    </xdr:from>
    <xdr:ext cx="534377" cy="259045"/>
    <xdr:sp macro="" textlink="">
      <xdr:nvSpPr>
        <xdr:cNvPr id="652" name="テキスト ボックス 651"/>
        <xdr:cNvSpPr txBox="1"/>
      </xdr:nvSpPr>
      <xdr:spPr>
        <a:xfrm>
          <a:off x="12547111" y="132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39802</xdr:rowOff>
    </xdr:from>
    <xdr:to>
      <xdr:col>85</xdr:col>
      <xdr:colOff>127000</xdr:colOff>
      <xdr:row>95</xdr:row>
      <xdr:rowOff>74644</xdr:rowOff>
    </xdr:to>
    <xdr:cxnSp macro="">
      <xdr:nvCxnSpPr>
        <xdr:cNvPr id="681" name="直線コネクタ 680"/>
        <xdr:cNvCxnSpPr/>
      </xdr:nvCxnSpPr>
      <xdr:spPr>
        <a:xfrm>
          <a:off x="15481300" y="16327552"/>
          <a:ext cx="8382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39802</xdr:rowOff>
    </xdr:from>
    <xdr:to>
      <xdr:col>81</xdr:col>
      <xdr:colOff>50800</xdr:colOff>
      <xdr:row>95</xdr:row>
      <xdr:rowOff>59119</xdr:rowOff>
    </xdr:to>
    <xdr:cxnSp macro="">
      <xdr:nvCxnSpPr>
        <xdr:cNvPr id="684" name="直線コネクタ 683"/>
        <xdr:cNvCxnSpPr/>
      </xdr:nvCxnSpPr>
      <xdr:spPr>
        <a:xfrm flipV="1">
          <a:off x="14592300" y="16327552"/>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59080</xdr:rowOff>
    </xdr:from>
    <xdr:to>
      <xdr:col>76</xdr:col>
      <xdr:colOff>114300</xdr:colOff>
      <xdr:row>95</xdr:row>
      <xdr:rowOff>59119</xdr:rowOff>
    </xdr:to>
    <xdr:cxnSp macro="">
      <xdr:nvCxnSpPr>
        <xdr:cNvPr id="687" name="直線コネクタ 686"/>
        <xdr:cNvCxnSpPr/>
      </xdr:nvCxnSpPr>
      <xdr:spPr>
        <a:xfrm>
          <a:off x="13703300" y="163468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58108</xdr:rowOff>
    </xdr:from>
    <xdr:to>
      <xdr:col>71</xdr:col>
      <xdr:colOff>177800</xdr:colOff>
      <xdr:row>95</xdr:row>
      <xdr:rowOff>59080</xdr:rowOff>
    </xdr:to>
    <xdr:cxnSp macro="">
      <xdr:nvCxnSpPr>
        <xdr:cNvPr id="690" name="直線コネクタ 689"/>
        <xdr:cNvCxnSpPr/>
      </xdr:nvCxnSpPr>
      <xdr:spPr>
        <a:xfrm>
          <a:off x="12814300" y="16345858"/>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23844</xdr:rowOff>
    </xdr:from>
    <xdr:to>
      <xdr:col>85</xdr:col>
      <xdr:colOff>177800</xdr:colOff>
      <xdr:row>95</xdr:row>
      <xdr:rowOff>125444</xdr:rowOff>
    </xdr:to>
    <xdr:sp macro="" textlink="">
      <xdr:nvSpPr>
        <xdr:cNvPr id="700" name="楕円 699"/>
        <xdr:cNvSpPr/>
      </xdr:nvSpPr>
      <xdr:spPr>
        <a:xfrm>
          <a:off x="16268700" y="163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2271</xdr:rowOff>
    </xdr:from>
    <xdr:ext cx="534377" cy="259045"/>
    <xdr:sp macro="" textlink="">
      <xdr:nvSpPr>
        <xdr:cNvPr id="701" name="公債費該当値テキスト"/>
        <xdr:cNvSpPr txBox="1"/>
      </xdr:nvSpPr>
      <xdr:spPr>
        <a:xfrm>
          <a:off x="16370300" y="162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160452</xdr:rowOff>
    </xdr:from>
    <xdr:to>
      <xdr:col>81</xdr:col>
      <xdr:colOff>101600</xdr:colOff>
      <xdr:row>95</xdr:row>
      <xdr:rowOff>90602</xdr:rowOff>
    </xdr:to>
    <xdr:sp macro="" textlink="">
      <xdr:nvSpPr>
        <xdr:cNvPr id="702" name="楕円 701"/>
        <xdr:cNvSpPr/>
      </xdr:nvSpPr>
      <xdr:spPr>
        <a:xfrm>
          <a:off x="15430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81729</xdr:rowOff>
    </xdr:from>
    <xdr:ext cx="534377" cy="259045"/>
    <xdr:sp macro="" textlink="">
      <xdr:nvSpPr>
        <xdr:cNvPr id="703" name="テキスト ボックス 702"/>
        <xdr:cNvSpPr txBox="1"/>
      </xdr:nvSpPr>
      <xdr:spPr>
        <a:xfrm>
          <a:off x="15214111" y="163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8319</xdr:rowOff>
    </xdr:from>
    <xdr:to>
      <xdr:col>76</xdr:col>
      <xdr:colOff>165100</xdr:colOff>
      <xdr:row>95</xdr:row>
      <xdr:rowOff>109919</xdr:rowOff>
    </xdr:to>
    <xdr:sp macro="" textlink="">
      <xdr:nvSpPr>
        <xdr:cNvPr id="704" name="楕円 703"/>
        <xdr:cNvSpPr/>
      </xdr:nvSpPr>
      <xdr:spPr>
        <a:xfrm>
          <a:off x="14541500" y="162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101046</xdr:rowOff>
    </xdr:from>
    <xdr:ext cx="534377" cy="259045"/>
    <xdr:sp macro="" textlink="">
      <xdr:nvSpPr>
        <xdr:cNvPr id="705" name="テキスト ボックス 704"/>
        <xdr:cNvSpPr txBox="1"/>
      </xdr:nvSpPr>
      <xdr:spPr>
        <a:xfrm>
          <a:off x="14325111" y="163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8280</xdr:rowOff>
    </xdr:from>
    <xdr:to>
      <xdr:col>72</xdr:col>
      <xdr:colOff>38100</xdr:colOff>
      <xdr:row>95</xdr:row>
      <xdr:rowOff>109880</xdr:rowOff>
    </xdr:to>
    <xdr:sp macro="" textlink="">
      <xdr:nvSpPr>
        <xdr:cNvPr id="706" name="楕円 705"/>
        <xdr:cNvSpPr/>
      </xdr:nvSpPr>
      <xdr:spPr>
        <a:xfrm>
          <a:off x="13652500" y="162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101007</xdr:rowOff>
    </xdr:from>
    <xdr:ext cx="534377" cy="259045"/>
    <xdr:sp macro="" textlink="">
      <xdr:nvSpPr>
        <xdr:cNvPr id="707" name="テキスト ボックス 706"/>
        <xdr:cNvSpPr txBox="1"/>
      </xdr:nvSpPr>
      <xdr:spPr>
        <a:xfrm>
          <a:off x="13436111" y="163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8" name="楕円 707"/>
        <xdr:cNvSpPr/>
      </xdr:nvSpPr>
      <xdr:spPr>
        <a:xfrm>
          <a:off x="12763500" y="16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9" name="テキスト ボックス 70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令和２年度は、新型コロナウイルス感染症対策関連経費により、総務費、商工費及び教育費が増加している。また、令和元年東日本台風災害への対応のため、災害復旧費が増加している。</a:t>
          </a:r>
        </a:p>
        <a:p>
          <a:r>
            <a:rPr kumimoji="1" lang="ja-JP" altLang="en-US" sz="1300">
              <a:latin typeface="ＭＳ Ｐゴシック" panose="020B0600070205080204" pitchFamily="50" charset="-128"/>
              <a:ea typeface="ＭＳ Ｐゴシック" panose="020B0600070205080204" pitchFamily="50" charset="-128"/>
            </a:rPr>
            <a:t>　今後、継続事業である新庁舎建設や水源地拠点施設、ごみ処理施設改修など大型の施設整備事業が続き、それらにかかる市債償還のための公債費の増加傾向が続くとみられるため、歳出全体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令和２年度は、新型コロナウイルス感染症に対応するため、財政調整基金を取り崩し、残高が標準財政規模比１３．９５％と１．５７ポイント減少した。</a:t>
          </a:r>
        </a:p>
        <a:p>
          <a:r>
            <a:rPr kumimoji="1" lang="ja-JP" altLang="en-US" sz="1400">
              <a:latin typeface="ＭＳ ゴシック" pitchFamily="49" charset="-128"/>
              <a:ea typeface="ＭＳ ゴシック" pitchFamily="49" charset="-128"/>
            </a:rPr>
            <a:t>　今後も、「第５期財政健全化推進計画」に基づき、計画的な財政調整基金残高の確保に努め、安定した財政基盤の維持を図っていく。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1147;&#29992;&#12304;&#36001;&#25919;&#29366;&#27841;&#36039;&#26009;&#38598;&#12305;_092053_&#40575;&#2783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46.5</v>
          </cell>
          <cell r="BX53">
            <v>58.4</v>
          </cell>
          <cell r="CF53">
            <v>60.6</v>
          </cell>
          <cell r="CN53">
            <v>50.4</v>
          </cell>
          <cell r="CV53">
            <v>63.4</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row>
        <row r="75">
          <cell r="BP75">
            <v>3.7</v>
          </cell>
          <cell r="BX75">
            <v>3.4</v>
          </cell>
          <cell r="CF75">
            <v>3.1</v>
          </cell>
          <cell r="CN75">
            <v>2.9</v>
          </cell>
          <cell r="CV75">
            <v>2.2999999999999998</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58636531</v>
      </c>
      <c r="BO4" s="395"/>
      <c r="BP4" s="395"/>
      <c r="BQ4" s="395"/>
      <c r="BR4" s="395"/>
      <c r="BS4" s="395"/>
      <c r="BT4" s="395"/>
      <c r="BU4" s="396"/>
      <c r="BV4" s="394">
        <v>42464699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7.2</v>
      </c>
      <c r="CU4" s="401"/>
      <c r="CV4" s="401"/>
      <c r="CW4" s="401"/>
      <c r="CX4" s="401"/>
      <c r="CY4" s="401"/>
      <c r="CZ4" s="401"/>
      <c r="DA4" s="402"/>
      <c r="DB4" s="400">
        <v>4.5999999999999996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55429325</v>
      </c>
      <c r="BO5" s="432"/>
      <c r="BP5" s="432"/>
      <c r="BQ5" s="432"/>
      <c r="BR5" s="432"/>
      <c r="BS5" s="432"/>
      <c r="BT5" s="432"/>
      <c r="BU5" s="433"/>
      <c r="BV5" s="431">
        <v>39980203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88.7</v>
      </c>
      <c r="CU5" s="429"/>
      <c r="CV5" s="429"/>
      <c r="CW5" s="429"/>
      <c r="CX5" s="429"/>
      <c r="CY5" s="429"/>
      <c r="CZ5" s="429"/>
      <c r="DA5" s="430"/>
      <c r="DB5" s="428">
        <v>92.3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3207206</v>
      </c>
      <c r="BO6" s="432"/>
      <c r="BP6" s="432"/>
      <c r="BQ6" s="432"/>
      <c r="BR6" s="432"/>
      <c r="BS6" s="432"/>
      <c r="BT6" s="432"/>
      <c r="BU6" s="433"/>
      <c r="BV6" s="431">
        <v>2484496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93.7</v>
      </c>
      <c r="CU6" s="469"/>
      <c r="CV6" s="469"/>
      <c r="CW6" s="469"/>
      <c r="CX6" s="469"/>
      <c r="CY6" s="469"/>
      <c r="CZ6" s="469"/>
      <c r="DA6" s="470"/>
      <c r="DB6" s="468">
        <v>97.8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1543700</v>
      </c>
      <c r="BO7" s="432"/>
      <c r="BP7" s="432"/>
      <c r="BQ7" s="432"/>
      <c r="BR7" s="432"/>
      <c r="BS7" s="432"/>
      <c r="BT7" s="432"/>
      <c r="BU7" s="433"/>
      <c r="BV7" s="431">
        <v>1428811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23213323</v>
      </c>
      <c r="CU7" s="432"/>
      <c r="CV7" s="432"/>
      <c r="CW7" s="432"/>
      <c r="CX7" s="432"/>
      <c r="CY7" s="432"/>
      <c r="CZ7" s="432"/>
      <c r="DA7" s="433"/>
      <c r="DB7" s="431">
        <v>22765869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1663506</v>
      </c>
      <c r="BO8" s="432"/>
      <c r="BP8" s="432"/>
      <c r="BQ8" s="432"/>
      <c r="BR8" s="432"/>
      <c r="BS8" s="432"/>
      <c r="BT8" s="432"/>
      <c r="BU8" s="433"/>
      <c r="BV8" s="431">
        <v>1055685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0.72</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94033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101</v>
      </c>
      <c r="AV9" s="464"/>
      <c r="AW9" s="464"/>
      <c r="AX9" s="464"/>
      <c r="AY9" s="465" t="s">
        <v>116</v>
      </c>
      <c r="AZ9" s="466"/>
      <c r="BA9" s="466"/>
      <c r="BB9" s="466"/>
      <c r="BC9" s="466"/>
      <c r="BD9" s="466"/>
      <c r="BE9" s="466"/>
      <c r="BF9" s="466"/>
      <c r="BG9" s="466"/>
      <c r="BH9" s="466"/>
      <c r="BI9" s="466"/>
      <c r="BJ9" s="466"/>
      <c r="BK9" s="466"/>
      <c r="BL9" s="466"/>
      <c r="BM9" s="467"/>
      <c r="BN9" s="431">
        <v>607821</v>
      </c>
      <c r="BO9" s="432"/>
      <c r="BP9" s="432"/>
      <c r="BQ9" s="432"/>
      <c r="BR9" s="432"/>
      <c r="BS9" s="432"/>
      <c r="BT9" s="432"/>
      <c r="BU9" s="433"/>
      <c r="BV9" s="431">
        <v>47164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11.2</v>
      </c>
      <c r="CU9" s="429"/>
      <c r="CV9" s="429"/>
      <c r="CW9" s="429"/>
      <c r="CX9" s="429"/>
      <c r="CY9" s="429"/>
      <c r="CZ9" s="429"/>
      <c r="DA9" s="430"/>
      <c r="DB9" s="428">
        <v>12.4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98374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253683</v>
      </c>
      <c r="BO10" s="432"/>
      <c r="BP10" s="432"/>
      <c r="BQ10" s="432"/>
      <c r="BR10" s="432"/>
      <c r="BS10" s="432"/>
      <c r="BT10" s="432"/>
      <c r="BU10" s="433"/>
      <c r="BV10" s="431">
        <v>858189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96340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101</v>
      </c>
      <c r="AV12" s="464"/>
      <c r="AW12" s="464"/>
      <c r="AX12" s="464"/>
      <c r="AY12" s="465" t="s">
        <v>134</v>
      </c>
      <c r="AZ12" s="466"/>
      <c r="BA12" s="466"/>
      <c r="BB12" s="466"/>
      <c r="BC12" s="466"/>
      <c r="BD12" s="466"/>
      <c r="BE12" s="466"/>
      <c r="BF12" s="466"/>
      <c r="BG12" s="466"/>
      <c r="BH12" s="466"/>
      <c r="BI12" s="466"/>
      <c r="BJ12" s="466"/>
      <c r="BK12" s="466"/>
      <c r="BL12" s="466"/>
      <c r="BM12" s="467"/>
      <c r="BN12" s="431">
        <v>550000</v>
      </c>
      <c r="BO12" s="432"/>
      <c r="BP12" s="432"/>
      <c r="BQ12" s="432"/>
      <c r="BR12" s="432"/>
      <c r="BS12" s="432"/>
      <c r="BT12" s="432"/>
      <c r="BU12" s="433"/>
      <c r="BV12" s="431">
        <v>1420000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94867</v>
      </c>
      <c r="S13" s="516"/>
      <c r="T13" s="516"/>
      <c r="U13" s="516"/>
      <c r="V13" s="517"/>
      <c r="W13" s="447" t="s">
        <v>138</v>
      </c>
      <c r="X13" s="448"/>
      <c r="Y13" s="448"/>
      <c r="Z13" s="448"/>
      <c r="AA13" s="448"/>
      <c r="AB13" s="438"/>
      <c r="AC13" s="482">
        <v>3266</v>
      </c>
      <c r="AD13" s="483"/>
      <c r="AE13" s="483"/>
      <c r="AF13" s="483"/>
      <c r="AG13" s="525"/>
      <c r="AH13" s="482">
        <v>3491</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311504</v>
      </c>
      <c r="BO13" s="432"/>
      <c r="BP13" s="432"/>
      <c r="BQ13" s="432"/>
      <c r="BR13" s="432"/>
      <c r="BS13" s="432"/>
      <c r="BT13" s="432"/>
      <c r="BU13" s="433"/>
      <c r="BV13" s="431">
        <v>-514647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2.2999999999999998</v>
      </c>
      <c r="CU13" s="429"/>
      <c r="CV13" s="429"/>
      <c r="CW13" s="429"/>
      <c r="CX13" s="429"/>
      <c r="CY13" s="429"/>
      <c r="CZ13" s="429"/>
      <c r="DA13" s="430"/>
      <c r="DB13" s="428">
        <v>2.9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97288</v>
      </c>
      <c r="S14" s="516"/>
      <c r="T14" s="516"/>
      <c r="U14" s="516"/>
      <c r="V14" s="517"/>
      <c r="W14" s="421"/>
      <c r="X14" s="422"/>
      <c r="Y14" s="422"/>
      <c r="Z14" s="422"/>
      <c r="AA14" s="422"/>
      <c r="AB14" s="411"/>
      <c r="AC14" s="518">
        <v>6.7</v>
      </c>
      <c r="AD14" s="519"/>
      <c r="AE14" s="519"/>
      <c r="AF14" s="519"/>
      <c r="AG14" s="520"/>
      <c r="AH14" s="518">
        <v>7.1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95809</v>
      </c>
      <c r="S15" s="516"/>
      <c r="T15" s="516"/>
      <c r="U15" s="516"/>
      <c r="V15" s="517"/>
      <c r="W15" s="447" t="s">
        <v>146</v>
      </c>
      <c r="X15" s="448"/>
      <c r="Y15" s="448"/>
      <c r="Z15" s="448"/>
      <c r="AA15" s="448"/>
      <c r="AB15" s="438"/>
      <c r="AC15" s="482">
        <v>17478</v>
      </c>
      <c r="AD15" s="483"/>
      <c r="AE15" s="483"/>
      <c r="AF15" s="483"/>
      <c r="AG15" s="525"/>
      <c r="AH15" s="482">
        <v>17592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13252943</v>
      </c>
      <c r="BO15" s="395"/>
      <c r="BP15" s="395"/>
      <c r="BQ15" s="395"/>
      <c r="BR15" s="395"/>
      <c r="BS15" s="395"/>
      <c r="BT15" s="395"/>
      <c r="BU15" s="396"/>
      <c r="BV15" s="394">
        <v>12701208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35.700000000000003</v>
      </c>
      <c r="AD16" s="519"/>
      <c r="AE16" s="519"/>
      <c r="AF16" s="519"/>
      <c r="AG16" s="520"/>
      <c r="AH16" s="518">
        <v>35.6</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18371413</v>
      </c>
      <c r="BO16" s="432"/>
      <c r="BP16" s="432"/>
      <c r="BQ16" s="432"/>
      <c r="BR16" s="432"/>
      <c r="BS16" s="432"/>
      <c r="BT16" s="432"/>
      <c r="BU16" s="433"/>
      <c r="BV16" s="431">
        <v>17796466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28170</v>
      </c>
      <c r="AD17" s="483"/>
      <c r="AE17" s="483"/>
      <c r="AF17" s="483"/>
      <c r="AG17" s="525"/>
      <c r="AH17" s="482">
        <v>28293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16784385</v>
      </c>
      <c r="BO17" s="432"/>
      <c r="BP17" s="432"/>
      <c r="BQ17" s="432"/>
      <c r="BR17" s="432"/>
      <c r="BS17" s="432"/>
      <c r="BT17" s="432"/>
      <c r="BU17" s="433"/>
      <c r="BV17" s="431">
        <v>16211791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490.64</v>
      </c>
      <c r="M18" s="547"/>
      <c r="N18" s="547"/>
      <c r="O18" s="547"/>
      <c r="P18" s="547"/>
      <c r="Q18" s="547"/>
      <c r="R18" s="548"/>
      <c r="S18" s="548"/>
      <c r="T18" s="548"/>
      <c r="U18" s="548"/>
      <c r="V18" s="549"/>
      <c r="W18" s="449"/>
      <c r="X18" s="450"/>
      <c r="Y18" s="450"/>
      <c r="Z18" s="450"/>
      <c r="AA18" s="450"/>
      <c r="AB18" s="441"/>
      <c r="AC18" s="550">
        <v>57.6</v>
      </c>
      <c r="AD18" s="551"/>
      <c r="AE18" s="551"/>
      <c r="AF18" s="551"/>
      <c r="AG18" s="552"/>
      <c r="AH18" s="550">
        <v>57.3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20731760</v>
      </c>
      <c r="BO18" s="432"/>
      <c r="BP18" s="432"/>
      <c r="BQ18" s="432"/>
      <c r="BR18" s="432"/>
      <c r="BS18" s="432"/>
      <c r="BT18" s="432"/>
      <c r="BU18" s="433"/>
      <c r="BV18" s="431">
        <v>21416619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192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28976539</v>
      </c>
      <c r="BO19" s="432"/>
      <c r="BP19" s="432"/>
      <c r="BQ19" s="432"/>
      <c r="BR19" s="432"/>
      <c r="BS19" s="432"/>
      <c r="BT19" s="432"/>
      <c r="BU19" s="433"/>
      <c r="BV19" s="431">
        <v>27826466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36098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27421421</v>
      </c>
      <c r="BO23" s="432"/>
      <c r="BP23" s="432"/>
      <c r="BQ23" s="432"/>
      <c r="BR23" s="432"/>
      <c r="BS23" s="432"/>
      <c r="BT23" s="432"/>
      <c r="BU23" s="433"/>
      <c r="BV23" s="431">
        <v>26059676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9500</v>
      </c>
      <c r="R24" s="483"/>
      <c r="S24" s="483"/>
      <c r="T24" s="483"/>
      <c r="U24" s="483"/>
      <c r="V24" s="525"/>
      <c r="W24" s="584"/>
      <c r="X24" s="572"/>
      <c r="Y24" s="573"/>
      <c r="Z24" s="481" t="s">
        <v>169</v>
      </c>
      <c r="AA24" s="461"/>
      <c r="AB24" s="461"/>
      <c r="AC24" s="461"/>
      <c r="AD24" s="461"/>
      <c r="AE24" s="461"/>
      <c r="AF24" s="461"/>
      <c r="AG24" s="462"/>
      <c r="AH24" s="482">
        <v>787</v>
      </c>
      <c r="AI24" s="483"/>
      <c r="AJ24" s="483"/>
      <c r="AK24" s="483"/>
      <c r="AL24" s="525"/>
      <c r="AM24" s="482">
        <v>2423173</v>
      </c>
      <c r="AN24" s="483"/>
      <c r="AO24" s="483"/>
      <c r="AP24" s="483"/>
      <c r="AQ24" s="483"/>
      <c r="AR24" s="525"/>
      <c r="AS24" s="482">
        <v>3079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19432809</v>
      </c>
      <c r="BO24" s="432"/>
      <c r="BP24" s="432"/>
      <c r="BQ24" s="432"/>
      <c r="BR24" s="432"/>
      <c r="BS24" s="432"/>
      <c r="BT24" s="432"/>
      <c r="BU24" s="433"/>
      <c r="BV24" s="431">
        <v>19101692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7733</v>
      </c>
      <c r="R25" s="483"/>
      <c r="S25" s="483"/>
      <c r="T25" s="483"/>
      <c r="U25" s="483"/>
      <c r="V25" s="525"/>
      <c r="W25" s="584"/>
      <c r="X25" s="572"/>
      <c r="Y25" s="573"/>
      <c r="Z25" s="481" t="s">
        <v>172</v>
      </c>
      <c r="AA25" s="461"/>
      <c r="AB25" s="461"/>
      <c r="AC25" s="461"/>
      <c r="AD25" s="461"/>
      <c r="AE25" s="461"/>
      <c r="AF25" s="461"/>
      <c r="AG25" s="462"/>
      <c r="AH25" s="482">
        <v>126</v>
      </c>
      <c r="AI25" s="483"/>
      <c r="AJ25" s="483"/>
      <c r="AK25" s="483"/>
      <c r="AL25" s="525"/>
      <c r="AM25" s="482">
        <v>378000</v>
      </c>
      <c r="AN25" s="483"/>
      <c r="AO25" s="483"/>
      <c r="AP25" s="483"/>
      <c r="AQ25" s="483"/>
      <c r="AR25" s="525"/>
      <c r="AS25" s="482">
        <v>3000</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2494896</v>
      </c>
      <c r="BO25" s="395"/>
      <c r="BP25" s="395"/>
      <c r="BQ25" s="395"/>
      <c r="BR25" s="395"/>
      <c r="BS25" s="395"/>
      <c r="BT25" s="395"/>
      <c r="BU25" s="396"/>
      <c r="BV25" s="394">
        <v>3082320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6289</v>
      </c>
      <c r="R26" s="483"/>
      <c r="S26" s="483"/>
      <c r="T26" s="483"/>
      <c r="U26" s="483"/>
      <c r="V26" s="525"/>
      <c r="W26" s="584"/>
      <c r="X26" s="572"/>
      <c r="Y26" s="573"/>
      <c r="Z26" s="481" t="s">
        <v>175</v>
      </c>
      <c r="AA26" s="594"/>
      <c r="AB26" s="594"/>
      <c r="AC26" s="594"/>
      <c r="AD26" s="594"/>
      <c r="AE26" s="594"/>
      <c r="AF26" s="594"/>
      <c r="AG26" s="595"/>
      <c r="AH26" s="482">
        <v>57</v>
      </c>
      <c r="AI26" s="483"/>
      <c r="AJ26" s="483"/>
      <c r="AK26" s="483"/>
      <c r="AL26" s="525"/>
      <c r="AM26" s="482">
        <v>185877</v>
      </c>
      <c r="AN26" s="483"/>
      <c r="AO26" s="483"/>
      <c r="AP26" s="483"/>
      <c r="AQ26" s="483"/>
      <c r="AR26" s="525"/>
      <c r="AS26" s="482">
        <v>3261</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5300</v>
      </c>
      <c r="R27" s="483"/>
      <c r="S27" s="483"/>
      <c r="T27" s="483"/>
      <c r="U27" s="483"/>
      <c r="V27" s="525"/>
      <c r="W27" s="584"/>
      <c r="X27" s="572"/>
      <c r="Y27" s="573"/>
      <c r="Z27" s="481" t="s">
        <v>178</v>
      </c>
      <c r="AA27" s="461"/>
      <c r="AB27" s="461"/>
      <c r="AC27" s="461"/>
      <c r="AD27" s="461"/>
      <c r="AE27" s="461"/>
      <c r="AF27" s="461"/>
      <c r="AG27" s="462"/>
      <c r="AH27" s="482">
        <v>15</v>
      </c>
      <c r="AI27" s="483"/>
      <c r="AJ27" s="483"/>
      <c r="AK27" s="483"/>
      <c r="AL27" s="525"/>
      <c r="AM27" s="482">
        <v>58950</v>
      </c>
      <c r="AN27" s="483"/>
      <c r="AO27" s="483"/>
      <c r="AP27" s="483"/>
      <c r="AQ27" s="483"/>
      <c r="AR27" s="525"/>
      <c r="AS27" s="482">
        <v>3930</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1545450</v>
      </c>
      <c r="BO27" s="608"/>
      <c r="BP27" s="608"/>
      <c r="BQ27" s="608"/>
      <c r="BR27" s="608"/>
      <c r="BS27" s="608"/>
      <c r="BT27" s="608"/>
      <c r="BU27" s="609"/>
      <c r="BV27" s="607">
        <v>1545396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4450</v>
      </c>
      <c r="R28" s="483"/>
      <c r="S28" s="483"/>
      <c r="T28" s="483"/>
      <c r="U28" s="483"/>
      <c r="V28" s="525"/>
      <c r="W28" s="584"/>
      <c r="X28" s="572"/>
      <c r="Y28" s="573"/>
      <c r="Z28" s="481" t="s">
        <v>181</v>
      </c>
      <c r="AA28" s="461"/>
      <c r="AB28" s="461"/>
      <c r="AC28" s="461"/>
      <c r="AD28" s="461"/>
      <c r="AE28" s="461"/>
      <c r="AF28" s="461"/>
      <c r="AG28" s="462"/>
      <c r="AH28" s="482" t="s">
        <v>128</v>
      </c>
      <c r="AI28" s="483"/>
      <c r="AJ28" s="483"/>
      <c r="AK28" s="483"/>
      <c r="AL28" s="525"/>
      <c r="AM28" s="482" t="s">
        <v>136</v>
      </c>
      <c r="AN28" s="483"/>
      <c r="AO28" s="483"/>
      <c r="AP28" s="483"/>
      <c r="AQ28" s="483"/>
      <c r="AR28" s="525"/>
      <c r="AS28" s="482" t="s">
        <v>128</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3237546</v>
      </c>
      <c r="BO28" s="395"/>
      <c r="BP28" s="395"/>
      <c r="BQ28" s="395"/>
      <c r="BR28" s="395"/>
      <c r="BS28" s="395"/>
      <c r="BT28" s="395"/>
      <c r="BU28" s="396"/>
      <c r="BV28" s="394">
        <v>3533863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22</v>
      </c>
      <c r="M29" s="483"/>
      <c r="N29" s="483"/>
      <c r="O29" s="483"/>
      <c r="P29" s="525"/>
      <c r="Q29" s="482">
        <v>4200</v>
      </c>
      <c r="R29" s="483"/>
      <c r="S29" s="483"/>
      <c r="T29" s="483"/>
      <c r="U29" s="483"/>
      <c r="V29" s="525"/>
      <c r="W29" s="585"/>
      <c r="X29" s="586"/>
      <c r="Y29" s="587"/>
      <c r="Z29" s="481" t="s">
        <v>184</v>
      </c>
      <c r="AA29" s="461"/>
      <c r="AB29" s="461"/>
      <c r="AC29" s="461"/>
      <c r="AD29" s="461"/>
      <c r="AE29" s="461"/>
      <c r="AF29" s="461"/>
      <c r="AG29" s="462"/>
      <c r="AH29" s="482">
        <v>802</v>
      </c>
      <c r="AI29" s="483"/>
      <c r="AJ29" s="483"/>
      <c r="AK29" s="483"/>
      <c r="AL29" s="525"/>
      <c r="AM29" s="482">
        <v>2482123</v>
      </c>
      <c r="AN29" s="483"/>
      <c r="AO29" s="483"/>
      <c r="AP29" s="483"/>
      <c r="AQ29" s="483"/>
      <c r="AR29" s="525"/>
      <c r="AS29" s="482">
        <v>3095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312805</v>
      </c>
      <c r="BO29" s="432"/>
      <c r="BP29" s="432"/>
      <c r="BQ29" s="432"/>
      <c r="BR29" s="432"/>
      <c r="BS29" s="432"/>
      <c r="BT29" s="432"/>
      <c r="BU29" s="433"/>
      <c r="BV29" s="431">
        <v>312479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4324817</v>
      </c>
      <c r="BO30" s="608"/>
      <c r="BP30" s="608"/>
      <c r="BQ30" s="608"/>
      <c r="BR30" s="608"/>
      <c r="BS30" s="608"/>
      <c r="BT30" s="608"/>
      <c r="BU30" s="609"/>
      <c r="BV30" s="607">
        <v>5499031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193</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公設地方卸売市場事業費特別会計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栃木県市町村総合事務組合（一般会計）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鹿沼市農業公社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栃木県市町村総合事務組合（特別会計）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鹿沼市花木センター公社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〇</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栃木県後期高齢者医療広域連合（一般会計）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かぬま文化・スポーツ振興財団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栃木県後期高齢者医療広域連合（後期高齢者医療特別会計）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17</v>
      </c>
      <c r="CP37" s="620"/>
      <c r="CQ37" s="621" t="str">
        <f>IF('各会計、関係団体の財政状況及び健全化判断比率'!BS10="","",'各会計、関係団体の財政状況及び健全化判断比率'!BS10)</f>
        <v>鹿沼総合食品卸売</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宇都宮西中核工業団地事務組合（一般会計）</v>
      </c>
      <c r="BZ38" s="621"/>
      <c r="CA38" s="621"/>
      <c r="CB38" s="621"/>
      <c r="CC38" s="621"/>
      <c r="CD38" s="621"/>
      <c r="CE38" s="621"/>
      <c r="CF38" s="621"/>
      <c r="CG38" s="621"/>
      <c r="CH38" s="621"/>
      <c r="CI38" s="621"/>
      <c r="CJ38" s="621"/>
      <c r="CK38" s="621"/>
      <c r="CL38" s="621"/>
      <c r="CM38" s="621"/>
      <c r="CN38" s="214"/>
      <c r="CO38" s="620">
        <f t="shared" si="3"/>
        <v>18</v>
      </c>
      <c r="CP38" s="620"/>
      <c r="CQ38" s="621" t="str">
        <f>IF('各会計、関係団体の財政状況及び健全化判断比率'!BS11="","",'各会計、関係団体の財政状況及び健全化判断比率'!BS11)</f>
        <v>農業生産法人かぬま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宇都宮西中核工業団地事務組合（工業用水道事業会計）</v>
      </c>
      <c r="BZ39" s="621"/>
      <c r="CA39" s="621"/>
      <c r="CB39" s="621"/>
      <c r="CC39" s="621"/>
      <c r="CD39" s="621"/>
      <c r="CE39" s="621"/>
      <c r="CF39" s="621"/>
      <c r="CG39" s="621"/>
      <c r="CH39" s="621"/>
      <c r="CI39" s="621"/>
      <c r="CJ39" s="621"/>
      <c r="CK39" s="621"/>
      <c r="CL39" s="621"/>
      <c r="CM39" s="621"/>
      <c r="CN39" s="214"/>
      <c r="CO39" s="620">
        <f t="shared" si="3"/>
        <v>19</v>
      </c>
      <c r="CP39" s="620"/>
      <c r="CQ39" s="621" t="str">
        <f>IF('各会計、関係団体の財政状況及び健全化判断比率'!BS12="","",'各会計、関係団体の財政状況及び健全化判断比率'!BS12)</f>
        <v>鹿沼市勤労者福祉共済会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KyRmkDkvPr/hlSwruPOWOP1uM1x5/oXYvBncTAxesPPV/60yWHVm8WnmoThc2Yamp6fRD61hm2hzb5LJjEZWQ==" saltValue="OzDfbNsI6kTQGwYzLc+1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570</v>
      </c>
      <c r="D34" s="1212"/>
      <c r="E34" s="1213"/>
      <c r="F34" s="32">
        <v>14.87</v>
      </c>
      <c r="G34" s="33">
        <v>14.1</v>
      </c>
      <c r="H34" s="33">
        <v>14.17</v>
      </c>
      <c r="I34" s="33">
        <v>14.22</v>
      </c>
      <c r="J34" s="34">
        <v>14.48</v>
      </c>
      <c r="K34" s="22"/>
      <c r="L34" s="22"/>
      <c r="M34" s="22"/>
      <c r="N34" s="22"/>
      <c r="O34" s="22"/>
      <c r="P34" s="22"/>
    </row>
    <row r="35" spans="1:16" ht="39" customHeight="1" x14ac:dyDescent="0.15">
      <c r="A35" s="22"/>
      <c r="B35" s="35"/>
      <c r="C35" s="1206" t="s">
        <v>571</v>
      </c>
      <c r="D35" s="1207"/>
      <c r="E35" s="1208"/>
      <c r="F35" s="36">
        <v>5.88</v>
      </c>
      <c r="G35" s="37">
        <v>3.3</v>
      </c>
      <c r="H35" s="37">
        <v>4.42</v>
      </c>
      <c r="I35" s="37">
        <v>4.63</v>
      </c>
      <c r="J35" s="38">
        <v>7.15</v>
      </c>
      <c r="K35" s="22"/>
      <c r="L35" s="22"/>
      <c r="M35" s="22"/>
      <c r="N35" s="22"/>
      <c r="O35" s="22"/>
      <c r="P35" s="22"/>
    </row>
    <row r="36" spans="1:16" ht="39" customHeight="1" x14ac:dyDescent="0.15">
      <c r="A36" s="22"/>
      <c r="B36" s="35"/>
      <c r="C36" s="1206" t="s">
        <v>572</v>
      </c>
      <c r="D36" s="1207"/>
      <c r="E36" s="1208"/>
      <c r="F36" s="36">
        <v>6.01</v>
      </c>
      <c r="G36" s="37">
        <v>4.58</v>
      </c>
      <c r="H36" s="37">
        <v>1.31</v>
      </c>
      <c r="I36" s="37">
        <v>0.75</v>
      </c>
      <c r="J36" s="38">
        <v>1.32</v>
      </c>
      <c r="K36" s="22"/>
      <c r="L36" s="22"/>
      <c r="M36" s="22"/>
      <c r="N36" s="22"/>
      <c r="O36" s="22"/>
      <c r="P36" s="22"/>
    </row>
    <row r="37" spans="1:16" ht="39" customHeight="1" x14ac:dyDescent="0.15">
      <c r="A37" s="22"/>
      <c r="B37" s="35"/>
      <c r="C37" s="1206" t="s">
        <v>573</v>
      </c>
      <c r="D37" s="1207"/>
      <c r="E37" s="1208"/>
      <c r="F37" s="36" t="s">
        <v>522</v>
      </c>
      <c r="G37" s="37" t="s">
        <v>522</v>
      </c>
      <c r="H37" s="37" t="s">
        <v>522</v>
      </c>
      <c r="I37" s="37" t="s">
        <v>522</v>
      </c>
      <c r="J37" s="38">
        <v>0.75</v>
      </c>
      <c r="K37" s="22"/>
      <c r="L37" s="22"/>
      <c r="M37" s="22"/>
      <c r="N37" s="22"/>
      <c r="O37" s="22"/>
      <c r="P37" s="22"/>
    </row>
    <row r="38" spans="1:16" ht="39" customHeight="1" x14ac:dyDescent="0.15">
      <c r="A38" s="22"/>
      <c r="B38" s="35"/>
      <c r="C38" s="1206" t="s">
        <v>574</v>
      </c>
      <c r="D38" s="1207"/>
      <c r="E38" s="1208"/>
      <c r="F38" s="36">
        <v>0.97</v>
      </c>
      <c r="G38" s="37">
        <v>0.72</v>
      </c>
      <c r="H38" s="37">
        <v>0.73</v>
      </c>
      <c r="I38" s="37">
        <v>0.74</v>
      </c>
      <c r="J38" s="38">
        <v>0.63</v>
      </c>
      <c r="K38" s="22"/>
      <c r="L38" s="22"/>
      <c r="M38" s="22"/>
      <c r="N38" s="22"/>
      <c r="O38" s="22"/>
      <c r="P38" s="22"/>
    </row>
    <row r="39" spans="1:16" ht="39" customHeight="1" x14ac:dyDescent="0.15">
      <c r="A39" s="22"/>
      <c r="B39" s="35"/>
      <c r="C39" s="1206" t="s">
        <v>575</v>
      </c>
      <c r="D39" s="1207"/>
      <c r="E39" s="1208"/>
      <c r="F39" s="36">
        <v>0.06</v>
      </c>
      <c r="G39" s="37">
        <v>0.02</v>
      </c>
      <c r="H39" s="37">
        <v>0.06</v>
      </c>
      <c r="I39" s="37">
        <v>0.06</v>
      </c>
      <c r="J39" s="38">
        <v>0.04</v>
      </c>
      <c r="K39" s="22"/>
      <c r="L39" s="22"/>
      <c r="M39" s="22"/>
      <c r="N39" s="22"/>
      <c r="O39" s="22"/>
      <c r="P39" s="22"/>
    </row>
    <row r="40" spans="1:16" ht="39" customHeight="1" x14ac:dyDescent="0.15">
      <c r="A40" s="22"/>
      <c r="B40" s="35"/>
      <c r="C40" s="1206" t="s">
        <v>576</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578</v>
      </c>
      <c r="D43" s="1210"/>
      <c r="E43" s="1211"/>
      <c r="F43" s="41">
        <v>0.19</v>
      </c>
      <c r="G43" s="42">
        <v>0.28999999999999998</v>
      </c>
      <c r="H43" s="42">
        <v>0.28999999999999998</v>
      </c>
      <c r="I43" s="42">
        <v>3.81</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HSJndkD53TvLUMgqZRHncAe6joCd4ufF2goGcSCdawiwnkJ29hh9ZnAaPQ9Munep6jPZZzqBRg08QqOQYq7Q==" saltValue="H/xPw23F5nETmQIX384p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5" zoomScaleNormal="7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3506</v>
      </c>
      <c r="L45" s="60">
        <v>3476</v>
      </c>
      <c r="M45" s="60">
        <v>3444</v>
      </c>
      <c r="N45" s="60">
        <v>3526</v>
      </c>
      <c r="O45" s="61">
        <v>3319</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13</v>
      </c>
      <c r="F47" s="1222"/>
      <c r="G47" s="1222"/>
      <c r="H47" s="1222"/>
      <c r="I47" s="1222"/>
      <c r="J47" s="1223"/>
      <c r="K47" s="63">
        <v>102</v>
      </c>
      <c r="L47" s="64">
        <v>102</v>
      </c>
      <c r="M47" s="64">
        <v>102</v>
      </c>
      <c r="N47" s="64">
        <v>102</v>
      </c>
      <c r="O47" s="65">
        <v>102</v>
      </c>
      <c r="P47" s="48"/>
      <c r="Q47" s="48"/>
      <c r="R47" s="48"/>
      <c r="S47" s="48"/>
      <c r="T47" s="48"/>
      <c r="U47" s="48"/>
    </row>
    <row r="48" spans="1:21" ht="30.75" customHeight="1" x14ac:dyDescent="0.15">
      <c r="A48" s="48"/>
      <c r="B48" s="1216"/>
      <c r="C48" s="1217"/>
      <c r="D48" s="62"/>
      <c r="E48" s="1222" t="s">
        <v>14</v>
      </c>
      <c r="F48" s="1222"/>
      <c r="G48" s="1222"/>
      <c r="H48" s="1222"/>
      <c r="I48" s="1222"/>
      <c r="J48" s="1223"/>
      <c r="K48" s="63">
        <v>1209</v>
      </c>
      <c r="L48" s="64">
        <v>1244</v>
      </c>
      <c r="M48" s="64">
        <v>1144</v>
      </c>
      <c r="N48" s="64">
        <v>1037</v>
      </c>
      <c r="O48" s="65">
        <v>798</v>
      </c>
      <c r="P48" s="48"/>
      <c r="Q48" s="48"/>
      <c r="R48" s="48"/>
      <c r="S48" s="48"/>
      <c r="T48" s="48"/>
      <c r="U48" s="48"/>
    </row>
    <row r="49" spans="1:21" ht="30.75" customHeight="1" x14ac:dyDescent="0.15">
      <c r="A49" s="48"/>
      <c r="B49" s="1216"/>
      <c r="C49" s="1217"/>
      <c r="D49" s="62"/>
      <c r="E49" s="1222" t="s">
        <v>15</v>
      </c>
      <c r="F49" s="1222"/>
      <c r="G49" s="1222"/>
      <c r="H49" s="1222"/>
      <c r="I49" s="1222"/>
      <c r="J49" s="1223"/>
      <c r="K49" s="63">
        <v>19</v>
      </c>
      <c r="L49" s="64">
        <v>16</v>
      </c>
      <c r="M49" s="64">
        <v>16</v>
      </c>
      <c r="N49" s="64">
        <v>16</v>
      </c>
      <c r="O49" s="65">
        <v>16</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522</v>
      </c>
      <c r="L50" s="64" t="s">
        <v>522</v>
      </c>
      <c r="M50" s="64" t="s">
        <v>522</v>
      </c>
      <c r="N50" s="64" t="s">
        <v>522</v>
      </c>
      <c r="O50" s="65" t="s">
        <v>522</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4219</v>
      </c>
      <c r="L52" s="64">
        <v>4166</v>
      </c>
      <c r="M52" s="64">
        <v>4191</v>
      </c>
      <c r="N52" s="64">
        <v>4180</v>
      </c>
      <c r="O52" s="65">
        <v>3913</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617</v>
      </c>
      <c r="L53" s="69">
        <v>672</v>
      </c>
      <c r="M53" s="69">
        <v>515</v>
      </c>
      <c r="N53" s="69">
        <v>501</v>
      </c>
      <c r="O53" s="70">
        <v>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616</v>
      </c>
      <c r="L57" s="84" t="s">
        <v>616</v>
      </c>
      <c r="M57" s="84" t="s">
        <v>617</v>
      </c>
      <c r="N57" s="84" t="s">
        <v>618</v>
      </c>
      <c r="O57" s="85" t="s">
        <v>616</v>
      </c>
    </row>
    <row r="58" spans="1:21" ht="31.5" customHeight="1" thickBot="1" x14ac:dyDescent="0.2">
      <c r="B58" s="1232"/>
      <c r="C58" s="1233"/>
      <c r="D58" s="1237" t="s">
        <v>26</v>
      </c>
      <c r="E58" s="1238"/>
      <c r="F58" s="1238"/>
      <c r="G58" s="1238"/>
      <c r="H58" s="1238"/>
      <c r="I58" s="1238"/>
      <c r="J58" s="1239"/>
      <c r="K58" s="86">
        <v>403</v>
      </c>
      <c r="L58" s="87">
        <v>505</v>
      </c>
      <c r="M58" s="87">
        <v>606</v>
      </c>
      <c r="N58" s="87">
        <v>708</v>
      </c>
      <c r="O58" s="88">
        <v>809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BGJ7mf9Netj2EsR2D8Fz3v3rBbP52yoZFdO8GvI7ibdtRDxHFt5WEXEdYBXgJLDBROZgzJJqB84wLwWUEteQ==" saltValue="yy7yiEEKdgPBVcx9hxJj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40" t="s">
        <v>29</v>
      </c>
      <c r="C41" s="1241"/>
      <c r="D41" s="102"/>
      <c r="E41" s="1246" t="s">
        <v>30</v>
      </c>
      <c r="F41" s="1246"/>
      <c r="G41" s="1246"/>
      <c r="H41" s="1247"/>
      <c r="I41" s="103">
        <v>28461</v>
      </c>
      <c r="J41" s="104">
        <v>27407</v>
      </c>
      <c r="K41" s="104">
        <v>26665</v>
      </c>
      <c r="L41" s="104">
        <v>26060</v>
      </c>
      <c r="M41" s="105">
        <v>27421</v>
      </c>
    </row>
    <row r="42" spans="2:13" ht="27.75" customHeight="1" x14ac:dyDescent="0.15">
      <c r="B42" s="1242"/>
      <c r="C42" s="1243"/>
      <c r="D42" s="106"/>
      <c r="E42" s="1248" t="s">
        <v>31</v>
      </c>
      <c r="F42" s="1248"/>
      <c r="G42" s="1248"/>
      <c r="H42" s="1249"/>
      <c r="I42" s="107" t="s">
        <v>522</v>
      </c>
      <c r="J42" s="108" t="s">
        <v>522</v>
      </c>
      <c r="K42" s="108" t="s">
        <v>522</v>
      </c>
      <c r="L42" s="108" t="s">
        <v>522</v>
      </c>
      <c r="M42" s="109" t="s">
        <v>522</v>
      </c>
    </row>
    <row r="43" spans="2:13" ht="27.75" customHeight="1" x14ac:dyDescent="0.15">
      <c r="B43" s="1242"/>
      <c r="C43" s="1243"/>
      <c r="D43" s="106"/>
      <c r="E43" s="1248" t="s">
        <v>32</v>
      </c>
      <c r="F43" s="1248"/>
      <c r="G43" s="1248"/>
      <c r="H43" s="1249"/>
      <c r="I43" s="107">
        <v>12599</v>
      </c>
      <c r="J43" s="108">
        <v>11252</v>
      </c>
      <c r="K43" s="108">
        <v>10665</v>
      </c>
      <c r="L43" s="108">
        <v>10193</v>
      </c>
      <c r="M43" s="109">
        <v>8923</v>
      </c>
    </row>
    <row r="44" spans="2:13" ht="27.75" customHeight="1" x14ac:dyDescent="0.15">
      <c r="B44" s="1242"/>
      <c r="C44" s="1243"/>
      <c r="D44" s="106"/>
      <c r="E44" s="1248" t="s">
        <v>33</v>
      </c>
      <c r="F44" s="1248"/>
      <c r="G44" s="1248"/>
      <c r="H44" s="1249"/>
      <c r="I44" s="107">
        <v>126</v>
      </c>
      <c r="J44" s="108">
        <v>105</v>
      </c>
      <c r="K44" s="108">
        <v>85</v>
      </c>
      <c r="L44" s="108">
        <v>64</v>
      </c>
      <c r="M44" s="109">
        <v>43</v>
      </c>
    </row>
    <row r="45" spans="2:13" ht="27.75" customHeight="1" x14ac:dyDescent="0.15">
      <c r="B45" s="1242"/>
      <c r="C45" s="1243"/>
      <c r="D45" s="106"/>
      <c r="E45" s="1248" t="s">
        <v>34</v>
      </c>
      <c r="F45" s="1248"/>
      <c r="G45" s="1248"/>
      <c r="H45" s="1249"/>
      <c r="I45" s="107">
        <v>6681</v>
      </c>
      <c r="J45" s="108">
        <v>6763</v>
      </c>
      <c r="K45" s="108">
        <v>6425</v>
      </c>
      <c r="L45" s="108">
        <v>6281</v>
      </c>
      <c r="M45" s="109">
        <v>6115</v>
      </c>
    </row>
    <row r="46" spans="2:13" ht="27.75" customHeight="1" x14ac:dyDescent="0.15">
      <c r="B46" s="1242"/>
      <c r="C46" s="1243"/>
      <c r="D46" s="110"/>
      <c r="E46" s="1248" t="s">
        <v>35</v>
      </c>
      <c r="F46" s="1248"/>
      <c r="G46" s="1248"/>
      <c r="H46" s="1249"/>
      <c r="I46" s="107">
        <v>66</v>
      </c>
      <c r="J46" s="108">
        <v>60</v>
      </c>
      <c r="K46" s="108">
        <v>57</v>
      </c>
      <c r="L46" s="108">
        <v>15</v>
      </c>
      <c r="M46" s="109">
        <v>15</v>
      </c>
    </row>
    <row r="47" spans="2:13" ht="27.75" customHeight="1" x14ac:dyDescent="0.15">
      <c r="B47" s="1242"/>
      <c r="C47" s="1243"/>
      <c r="D47" s="111"/>
      <c r="E47" s="1250" t="s">
        <v>36</v>
      </c>
      <c r="F47" s="1251"/>
      <c r="G47" s="1251"/>
      <c r="H47" s="1252"/>
      <c r="I47" s="107" t="s">
        <v>522</v>
      </c>
      <c r="J47" s="108" t="s">
        <v>522</v>
      </c>
      <c r="K47" s="108" t="s">
        <v>522</v>
      </c>
      <c r="L47" s="108" t="s">
        <v>522</v>
      </c>
      <c r="M47" s="109" t="s">
        <v>522</v>
      </c>
    </row>
    <row r="48" spans="2:13" ht="27.75" customHeight="1" x14ac:dyDescent="0.15">
      <c r="B48" s="1242"/>
      <c r="C48" s="1243"/>
      <c r="D48" s="106"/>
      <c r="E48" s="1248" t="s">
        <v>37</v>
      </c>
      <c r="F48" s="1248"/>
      <c r="G48" s="1248"/>
      <c r="H48" s="1249"/>
      <c r="I48" s="107" t="s">
        <v>522</v>
      </c>
      <c r="J48" s="108" t="s">
        <v>522</v>
      </c>
      <c r="K48" s="108" t="s">
        <v>522</v>
      </c>
      <c r="L48" s="108" t="s">
        <v>522</v>
      </c>
      <c r="M48" s="109" t="s">
        <v>522</v>
      </c>
    </row>
    <row r="49" spans="2:13" ht="27.75" customHeight="1" x14ac:dyDescent="0.15">
      <c r="B49" s="1244"/>
      <c r="C49" s="1245"/>
      <c r="D49" s="106"/>
      <c r="E49" s="1248" t="s">
        <v>38</v>
      </c>
      <c r="F49" s="1248"/>
      <c r="G49" s="1248"/>
      <c r="H49" s="1249"/>
      <c r="I49" s="107" t="s">
        <v>522</v>
      </c>
      <c r="J49" s="108" t="s">
        <v>522</v>
      </c>
      <c r="K49" s="108" t="s">
        <v>522</v>
      </c>
      <c r="L49" s="108" t="s">
        <v>522</v>
      </c>
      <c r="M49" s="109" t="s">
        <v>522</v>
      </c>
    </row>
    <row r="50" spans="2:13" ht="27.75" customHeight="1" x14ac:dyDescent="0.15">
      <c r="B50" s="1253" t="s">
        <v>39</v>
      </c>
      <c r="C50" s="1254"/>
      <c r="D50" s="112"/>
      <c r="E50" s="1248" t="s">
        <v>40</v>
      </c>
      <c r="F50" s="1248"/>
      <c r="G50" s="1248"/>
      <c r="H50" s="1249"/>
      <c r="I50" s="107">
        <v>8849</v>
      </c>
      <c r="J50" s="108">
        <v>11121</v>
      </c>
      <c r="K50" s="108">
        <v>12192</v>
      </c>
      <c r="L50" s="108">
        <v>11290</v>
      </c>
      <c r="M50" s="109">
        <v>9439</v>
      </c>
    </row>
    <row r="51" spans="2:13" ht="27.75" customHeight="1" x14ac:dyDescent="0.15">
      <c r="B51" s="1242"/>
      <c r="C51" s="1243"/>
      <c r="D51" s="106"/>
      <c r="E51" s="1248" t="s">
        <v>41</v>
      </c>
      <c r="F51" s="1248"/>
      <c r="G51" s="1248"/>
      <c r="H51" s="1249"/>
      <c r="I51" s="107">
        <v>4726</v>
      </c>
      <c r="J51" s="108">
        <v>4401</v>
      </c>
      <c r="K51" s="108">
        <v>4146</v>
      </c>
      <c r="L51" s="108">
        <v>3854</v>
      </c>
      <c r="M51" s="109">
        <v>3508</v>
      </c>
    </row>
    <row r="52" spans="2:13" ht="27.75" customHeight="1" x14ac:dyDescent="0.15">
      <c r="B52" s="1244"/>
      <c r="C52" s="1245"/>
      <c r="D52" s="106"/>
      <c r="E52" s="1248" t="s">
        <v>42</v>
      </c>
      <c r="F52" s="1248"/>
      <c r="G52" s="1248"/>
      <c r="H52" s="1249"/>
      <c r="I52" s="107">
        <v>35863</v>
      </c>
      <c r="J52" s="108">
        <v>34913</v>
      </c>
      <c r="K52" s="108">
        <v>34041</v>
      </c>
      <c r="L52" s="108">
        <v>33218</v>
      </c>
      <c r="M52" s="109">
        <v>33371</v>
      </c>
    </row>
    <row r="53" spans="2:13" ht="27.75" customHeight="1" thickBot="1" x14ac:dyDescent="0.2">
      <c r="B53" s="1255" t="s">
        <v>43</v>
      </c>
      <c r="C53" s="1256"/>
      <c r="D53" s="113"/>
      <c r="E53" s="1257" t="s">
        <v>44</v>
      </c>
      <c r="F53" s="1257"/>
      <c r="G53" s="1257"/>
      <c r="H53" s="1258"/>
      <c r="I53" s="114">
        <v>-1504</v>
      </c>
      <c r="J53" s="115">
        <v>-4848</v>
      </c>
      <c r="K53" s="115">
        <v>-6481</v>
      </c>
      <c r="L53" s="115">
        <v>-5750</v>
      </c>
      <c r="M53" s="116">
        <v>-3801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kIrBz/Qz/Y1S+ZsC4ORIcHWvzsuCBbeAHbwBYnzsxTBI0qEdLYpPy1c6DTVAeegSJ3z7IEwgzrAycRMdBiTg==" saltValue="LbBlB9SV89VfyHLhTggM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61" zoomScale="75" zoomScaleNormal="75"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47</v>
      </c>
      <c r="D55" s="1267"/>
      <c r="E55" s="1268"/>
      <c r="F55" s="128">
        <v>4096</v>
      </c>
      <c r="G55" s="128">
        <v>3534</v>
      </c>
      <c r="H55" s="129">
        <v>3238</v>
      </c>
    </row>
    <row r="56" spans="2:8" ht="52.5" customHeight="1" x14ac:dyDescent="0.15">
      <c r="B56" s="130"/>
      <c r="C56" s="1269" t="s">
        <v>48</v>
      </c>
      <c r="D56" s="1269"/>
      <c r="E56" s="1270"/>
      <c r="F56" s="131">
        <v>312</v>
      </c>
      <c r="G56" s="131">
        <v>312</v>
      </c>
      <c r="H56" s="132">
        <v>313</v>
      </c>
    </row>
    <row r="57" spans="2:8" ht="53.25" customHeight="1" x14ac:dyDescent="0.15">
      <c r="B57" s="130"/>
      <c r="C57" s="1271" t="s">
        <v>49</v>
      </c>
      <c r="D57" s="1271"/>
      <c r="E57" s="1272"/>
      <c r="F57" s="133">
        <v>5658</v>
      </c>
      <c r="G57" s="133">
        <v>5499</v>
      </c>
      <c r="H57" s="134">
        <v>4325</v>
      </c>
    </row>
    <row r="58" spans="2:8" ht="45.75" customHeight="1" x14ac:dyDescent="0.15">
      <c r="B58" s="135"/>
      <c r="C58" s="1259" t="s">
        <v>588</v>
      </c>
      <c r="D58" s="1260"/>
      <c r="E58" s="1261"/>
      <c r="F58" s="136">
        <v>1912</v>
      </c>
      <c r="G58" s="136">
        <v>1787</v>
      </c>
      <c r="H58" s="137">
        <v>1825</v>
      </c>
    </row>
    <row r="59" spans="2:8" ht="45.75" customHeight="1" x14ac:dyDescent="0.15">
      <c r="B59" s="135"/>
      <c r="C59" s="1259" t="s">
        <v>585</v>
      </c>
      <c r="D59" s="1260"/>
      <c r="E59" s="1261"/>
      <c r="F59" s="136">
        <v>2987</v>
      </c>
      <c r="G59" s="136">
        <v>2928</v>
      </c>
      <c r="H59" s="137">
        <v>1318</v>
      </c>
    </row>
    <row r="60" spans="2:8" ht="45.75" customHeight="1" x14ac:dyDescent="0.15">
      <c r="B60" s="135"/>
      <c r="C60" s="1259" t="s">
        <v>586</v>
      </c>
      <c r="D60" s="1260"/>
      <c r="E60" s="1261"/>
      <c r="F60" s="136">
        <v>662</v>
      </c>
      <c r="G60" s="136">
        <v>654</v>
      </c>
      <c r="H60" s="137">
        <v>945</v>
      </c>
    </row>
    <row r="61" spans="2:8" ht="45.75" customHeight="1" x14ac:dyDescent="0.15">
      <c r="B61" s="135"/>
      <c r="C61" s="1259" t="s">
        <v>587</v>
      </c>
      <c r="D61" s="1260"/>
      <c r="E61" s="1261"/>
      <c r="F61" s="136" t="s">
        <v>590</v>
      </c>
      <c r="G61" s="136">
        <v>22</v>
      </c>
      <c r="H61" s="137">
        <v>72</v>
      </c>
    </row>
    <row r="62" spans="2:8" ht="45.75" customHeight="1" thickBot="1" x14ac:dyDescent="0.2">
      <c r="B62" s="138"/>
      <c r="C62" s="1262" t="s">
        <v>589</v>
      </c>
      <c r="D62" s="1263"/>
      <c r="E62" s="1264"/>
      <c r="F62" s="139">
        <v>45</v>
      </c>
      <c r="G62" s="139">
        <v>45</v>
      </c>
      <c r="H62" s="140">
        <v>45</v>
      </c>
    </row>
    <row r="63" spans="2:8" ht="52.5" customHeight="1" thickBot="1" x14ac:dyDescent="0.2">
      <c r="B63" s="141"/>
      <c r="C63" s="1265" t="s">
        <v>50</v>
      </c>
      <c r="D63" s="1265"/>
      <c r="E63" s="1266"/>
      <c r="F63" s="142">
        <v>10066</v>
      </c>
      <c r="G63" s="142">
        <v>9345</v>
      </c>
      <c r="H63" s="143">
        <v>7875</v>
      </c>
    </row>
    <row r="64" spans="2:8" ht="15" customHeight="1" x14ac:dyDescent="0.15"/>
  </sheetData>
  <sheetProtection algorithmName="SHA-512" hashValue="Ze+kfF46Yv+XTcZGRTgZ9t1+8aGXEQGvKn5I6TavCT3lVmj+5Z0GjkQX7lUcZtVlxusWp+ZAx2TeQJWoByNNIw==" saltValue="htQRUciRfVGeRQR3ehWD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election activeCell="Y19" sqref="Y1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564</v>
      </c>
      <c r="BQ50" s="1307"/>
      <c r="BR50" s="1307"/>
      <c r="BS50" s="1307"/>
      <c r="BT50" s="1307"/>
      <c r="BU50" s="1307"/>
      <c r="BV50" s="1307"/>
      <c r="BW50" s="1307"/>
      <c r="BX50" s="1307" t="s">
        <v>565</v>
      </c>
      <c r="BY50" s="1307"/>
      <c r="BZ50" s="1307"/>
      <c r="CA50" s="1307"/>
      <c r="CB50" s="1307"/>
      <c r="CC50" s="1307"/>
      <c r="CD50" s="1307"/>
      <c r="CE50" s="1307"/>
      <c r="CF50" s="1307" t="s">
        <v>566</v>
      </c>
      <c r="CG50" s="1307"/>
      <c r="CH50" s="1307"/>
      <c r="CI50" s="1307"/>
      <c r="CJ50" s="1307"/>
      <c r="CK50" s="1307"/>
      <c r="CL50" s="1307"/>
      <c r="CM50" s="1307"/>
      <c r="CN50" s="1307" t="s">
        <v>567</v>
      </c>
      <c r="CO50" s="1307"/>
      <c r="CP50" s="1307"/>
      <c r="CQ50" s="1307"/>
      <c r="CR50" s="1307"/>
      <c r="CS50" s="1307"/>
      <c r="CT50" s="1307"/>
      <c r="CU50" s="1307"/>
      <c r="CV50" s="1307" t="s">
        <v>568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624</v>
      </c>
      <c r="AO51" s="1311"/>
      <c r="AP51" s="1311"/>
      <c r="AQ51" s="1311"/>
      <c r="AR51" s="1311"/>
      <c r="AS51" s="1311"/>
      <c r="AT51" s="1311"/>
      <c r="AU51" s="1311"/>
      <c r="AV51" s="1311"/>
      <c r="AW51" s="1311"/>
      <c r="AX51" s="1311"/>
      <c r="AY51" s="1311"/>
      <c r="AZ51" s="1311"/>
      <c r="BA51" s="1311"/>
      <c r="BB51" s="1311" t="s">
        <v>625</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626</v>
      </c>
      <c r="BC53" s="1311"/>
      <c r="BD53" s="1311"/>
      <c r="BE53" s="1311"/>
      <c r="BF53" s="1311"/>
      <c r="BG53" s="1311"/>
      <c r="BH53" s="1311"/>
      <c r="BI53" s="1311"/>
      <c r="BJ53" s="1311"/>
      <c r="BK53" s="1311"/>
      <c r="BL53" s="1311"/>
      <c r="BM53" s="1311"/>
      <c r="BN53" s="1311"/>
      <c r="BO53" s="1311"/>
      <c r="BP53" s="1312">
        <v>46.5</v>
      </c>
      <c r="BQ53" s="1312"/>
      <c r="BR53" s="1312"/>
      <c r="BS53" s="1312"/>
      <c r="BT53" s="1312"/>
      <c r="BU53" s="1312"/>
      <c r="BV53" s="1312"/>
      <c r="BW53" s="1312"/>
      <c r="BX53" s="1312">
        <v>58.4</v>
      </c>
      <c r="BY53" s="1312"/>
      <c r="BZ53" s="1312"/>
      <c r="CA53" s="1312"/>
      <c r="CB53" s="1312"/>
      <c r="CC53" s="1312"/>
      <c r="CD53" s="1312"/>
      <c r="CE53" s="1312"/>
      <c r="CF53" s="1312">
        <v>60.6</v>
      </c>
      <c r="CG53" s="1312"/>
      <c r="CH53" s="1312"/>
      <c r="CI53" s="1312"/>
      <c r="CJ53" s="1312"/>
      <c r="CK53" s="1312"/>
      <c r="CL53" s="1312"/>
      <c r="CM53" s="1312"/>
      <c r="CN53" s="1312">
        <v>50.4</v>
      </c>
      <c r="CO53" s="1312"/>
      <c r="CP53" s="1312"/>
      <c r="CQ53" s="1312"/>
      <c r="CR53" s="1312"/>
      <c r="CS53" s="1312"/>
      <c r="CT53" s="1312"/>
      <c r="CU53" s="1312"/>
      <c r="CV53" s="1312">
        <v>63.4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627</v>
      </c>
      <c r="AO55" s="1307"/>
      <c r="AP55" s="1307"/>
      <c r="AQ55" s="1307"/>
      <c r="AR55" s="1307"/>
      <c r="AS55" s="1307"/>
      <c r="AT55" s="1307"/>
      <c r="AU55" s="1307"/>
      <c r="AV55" s="1307"/>
      <c r="AW55" s="1307"/>
      <c r="AX55" s="1307"/>
      <c r="AY55" s="1307"/>
      <c r="AZ55" s="1307"/>
      <c r="BA55" s="1307"/>
      <c r="BB55" s="1311" t="s">
        <v>625</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626</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628</v>
      </c>
    </row>
    <row r="64" spans="1:109" x14ac:dyDescent="0.15">
      <c r="B64" s="1282"/>
      <c r="G64" s="1289"/>
      <c r="I64" s="1322"/>
      <c r="J64" s="1322"/>
      <c r="K64" s="1322"/>
      <c r="L64" s="1322"/>
      <c r="M64" s="1322"/>
      <c r="N64" s="1323"/>
      <c r="AM64" s="1289"/>
      <c r="AN64" s="1289" t="s">
        <v>621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2"/>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2"/>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2"/>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2"/>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2"/>
      <c r="H70" s="1332"/>
      <c r="I70" s="1332"/>
      <c r="J70" s="1333"/>
      <c r="K70" s="1333"/>
      <c r="L70" s="1334"/>
      <c r="M70" s="1333"/>
      <c r="N70" s="1334"/>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5"/>
      <c r="I71" s="1336"/>
      <c r="J71" s="1333"/>
      <c r="K71" s="1333"/>
      <c r="L71" s="1334"/>
      <c r="M71" s="1333"/>
      <c r="N71" s="1334"/>
      <c r="AM71" s="1335"/>
      <c r="AN71" s="1275" t="s">
        <v>623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564</v>
      </c>
      <c r="BQ72" s="1307"/>
      <c r="BR72" s="1307"/>
      <c r="BS72" s="1307"/>
      <c r="BT72" s="1307"/>
      <c r="BU72" s="1307"/>
      <c r="BV72" s="1307"/>
      <c r="BW72" s="1307"/>
      <c r="BX72" s="1307" t="s">
        <v>565</v>
      </c>
      <c r="BY72" s="1307"/>
      <c r="BZ72" s="1307"/>
      <c r="CA72" s="1307"/>
      <c r="CB72" s="1307"/>
      <c r="CC72" s="1307"/>
      <c r="CD72" s="1307"/>
      <c r="CE72" s="1307"/>
      <c r="CF72" s="1307" t="s">
        <v>566</v>
      </c>
      <c r="CG72" s="1307"/>
      <c r="CH72" s="1307"/>
      <c r="CI72" s="1307"/>
      <c r="CJ72" s="1307"/>
      <c r="CK72" s="1307"/>
      <c r="CL72" s="1307"/>
      <c r="CM72" s="1307"/>
      <c r="CN72" s="1307" t="s">
        <v>567</v>
      </c>
      <c r="CO72" s="1307"/>
      <c r="CP72" s="1307"/>
      <c r="CQ72" s="1307"/>
      <c r="CR72" s="1307"/>
      <c r="CS72" s="1307"/>
      <c r="CT72" s="1307"/>
      <c r="CU72" s="1307"/>
      <c r="CV72" s="1307" t="s">
        <v>568</v>
      </c>
      <c r="CW72" s="1307"/>
      <c r="CX72" s="1307"/>
      <c r="CY72" s="1307"/>
      <c r="CZ72" s="1307"/>
      <c r="DA72" s="1307"/>
      <c r="DB72" s="1307"/>
      <c r="DC72" s="1307"/>
    </row>
    <row r="73" spans="2:107" x14ac:dyDescent="0.15">
      <c r="B73" s="1282"/>
      <c r="G73" s="1308"/>
      <c r="H73" s="1308"/>
      <c r="I73" s="1308"/>
      <c r="J73" s="1308"/>
      <c r="K73" s="1337"/>
      <c r="L73" s="1337"/>
      <c r="M73" s="1337"/>
      <c r="N73" s="1337"/>
      <c r="AM73" s="1300"/>
      <c r="AN73" s="1311" t="s">
        <v>624</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7"/>
      <c r="L74" s="1337"/>
      <c r="M74" s="1337"/>
      <c r="N74" s="1337"/>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630</v>
      </c>
      <c r="BC75" s="1311"/>
      <c r="BD75" s="1311"/>
      <c r="BE75" s="1311"/>
      <c r="BF75" s="1311"/>
      <c r="BG75" s="1311"/>
      <c r="BH75" s="1311"/>
      <c r="BI75" s="1311"/>
      <c r="BJ75" s="1311"/>
      <c r="BK75" s="1311"/>
      <c r="BL75" s="1311"/>
      <c r="BM75" s="1311"/>
      <c r="BN75" s="1311"/>
      <c r="BO75" s="1311"/>
      <c r="BP75" s="1312">
        <v>3.7</v>
      </c>
      <c r="BQ75" s="1312"/>
      <c r="BR75" s="1312"/>
      <c r="BS75" s="1312"/>
      <c r="BT75" s="1312"/>
      <c r="BU75" s="1312"/>
      <c r="BV75" s="1312"/>
      <c r="BW75" s="1312"/>
      <c r="BX75" s="1312">
        <v>3.4</v>
      </c>
      <c r="BY75" s="1312"/>
      <c r="BZ75" s="1312"/>
      <c r="CA75" s="1312"/>
      <c r="CB75" s="1312"/>
      <c r="CC75" s="1312"/>
      <c r="CD75" s="1312"/>
      <c r="CE75" s="1312"/>
      <c r="CF75" s="1312">
        <v>3.1</v>
      </c>
      <c r="CG75" s="1312"/>
      <c r="CH75" s="1312"/>
      <c r="CI75" s="1312"/>
      <c r="CJ75" s="1312"/>
      <c r="CK75" s="1312"/>
      <c r="CL75" s="1312"/>
      <c r="CM75" s="1312"/>
      <c r="CN75" s="1312">
        <v>2.9</v>
      </c>
      <c r="CO75" s="1312"/>
      <c r="CP75" s="1312"/>
      <c r="CQ75" s="1312"/>
      <c r="CR75" s="1312"/>
      <c r="CS75" s="1312"/>
      <c r="CT75" s="1312"/>
      <c r="CU75" s="1312"/>
      <c r="CV75" s="1312">
        <v>2.2999999999999998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7"/>
      <c r="L77" s="1337"/>
      <c r="M77" s="1337"/>
      <c r="N77" s="1337"/>
      <c r="AN77" s="1307" t="s">
        <v>627</v>
      </c>
      <c r="AO77" s="1307"/>
      <c r="AP77" s="1307"/>
      <c r="AQ77" s="1307"/>
      <c r="AR77" s="1307"/>
      <c r="AS77" s="1307"/>
      <c r="AT77" s="1307"/>
      <c r="AU77" s="1307"/>
      <c r="AV77" s="1307"/>
      <c r="AW77" s="1307"/>
      <c r="AX77" s="1307"/>
      <c r="AY77" s="1307"/>
      <c r="AZ77" s="1307"/>
      <c r="BA77" s="1307"/>
      <c r="BB77" s="1311" t="s">
        <v>625</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x14ac:dyDescent="0.15">
      <c r="B78" s="1282"/>
      <c r="G78" s="1301"/>
      <c r="H78" s="1301"/>
      <c r="I78" s="1301"/>
      <c r="J78" s="1301"/>
      <c r="K78" s="1337"/>
      <c r="L78" s="1337"/>
      <c r="M78" s="1337"/>
      <c r="N78" s="1337"/>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8"/>
      <c r="L79" s="1338"/>
      <c r="M79" s="1338"/>
      <c r="N79" s="1338"/>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8"/>
      <c r="L80" s="1338"/>
      <c r="M80" s="1338"/>
      <c r="N80" s="1338"/>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0"/>
      <c r="AQ87" s="1340"/>
      <c r="BC87" s="1340"/>
      <c r="BO87" s="1340"/>
      <c r="CA87" s="1340"/>
      <c r="CM87" s="1340"/>
      <c r="CY87" s="1340"/>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12" workbookViewId="0">
      <selection sqref="A1:XFD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12" workbookViewId="0">
      <selection activeCell="C4" sqref="C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28643</v>
      </c>
      <c r="E3" s="162"/>
      <c r="F3" s="163">
        <v>57295</v>
      </c>
      <c r="G3" s="164"/>
      <c r="H3" s="165"/>
    </row>
    <row r="4" spans="1:8" x14ac:dyDescent="0.15">
      <c r="A4" s="166"/>
      <c r="B4" s="167"/>
      <c r="C4" s="168"/>
      <c r="D4" s="169">
        <v>12365</v>
      </c>
      <c r="E4" s="170"/>
      <c r="F4" s="171">
        <v>32771</v>
      </c>
      <c r="G4" s="172"/>
      <c r="H4" s="173"/>
    </row>
    <row r="5" spans="1:8" x14ac:dyDescent="0.15">
      <c r="A5" s="154" t="s">
        <v>556</v>
      </c>
      <c r="B5" s="159"/>
      <c r="C5" s="160"/>
      <c r="D5" s="161">
        <v>35059</v>
      </c>
      <c r="E5" s="162"/>
      <c r="F5" s="163">
        <v>54110</v>
      </c>
      <c r="G5" s="164"/>
      <c r="H5" s="165"/>
    </row>
    <row r="6" spans="1:8" x14ac:dyDescent="0.15">
      <c r="A6" s="166"/>
      <c r="B6" s="167"/>
      <c r="C6" s="168"/>
      <c r="D6" s="169">
        <v>19493</v>
      </c>
      <c r="E6" s="170"/>
      <c r="F6" s="171">
        <v>30620</v>
      </c>
      <c r="G6" s="172"/>
      <c r="H6" s="173"/>
    </row>
    <row r="7" spans="1:8" x14ac:dyDescent="0.15">
      <c r="A7" s="154" t="s">
        <v>557</v>
      </c>
      <c r="B7" s="159"/>
      <c r="C7" s="160"/>
      <c r="D7" s="161">
        <v>34428</v>
      </c>
      <c r="E7" s="162"/>
      <c r="F7" s="163">
        <v>54684</v>
      </c>
      <c r="G7" s="164"/>
      <c r="H7" s="165"/>
    </row>
    <row r="8" spans="1:8" x14ac:dyDescent="0.15">
      <c r="A8" s="166"/>
      <c r="B8" s="167"/>
      <c r="C8" s="168"/>
      <c r="D8" s="169">
        <v>20993</v>
      </c>
      <c r="E8" s="170"/>
      <c r="F8" s="171">
        <v>32829</v>
      </c>
      <c r="G8" s="172"/>
      <c r="H8" s="173"/>
    </row>
    <row r="9" spans="1:8" x14ac:dyDescent="0.15">
      <c r="A9" s="154" t="s">
        <v>558</v>
      </c>
      <c r="B9" s="159"/>
      <c r="C9" s="160"/>
      <c r="D9" s="161">
        <v>41926</v>
      </c>
      <c r="E9" s="162"/>
      <c r="F9" s="163">
        <v>62383</v>
      </c>
      <c r="G9" s="164"/>
      <c r="H9" s="165"/>
    </row>
    <row r="10" spans="1:8" x14ac:dyDescent="0.15">
      <c r="A10" s="166"/>
      <c r="B10" s="167"/>
      <c r="C10" s="168"/>
      <c r="D10" s="169">
        <v>19574</v>
      </c>
      <c r="E10" s="170"/>
      <c r="F10" s="171">
        <v>35325</v>
      </c>
      <c r="G10" s="172"/>
      <c r="H10" s="173"/>
    </row>
    <row r="11" spans="1:8" x14ac:dyDescent="0.15">
      <c r="A11" s="154" t="s">
        <v>559</v>
      </c>
      <c r="B11" s="159"/>
      <c r="C11" s="160"/>
      <c r="D11" s="161">
        <v>62785</v>
      </c>
      <c r="E11" s="162"/>
      <c r="F11" s="163">
        <v>63812</v>
      </c>
      <c r="G11" s="164"/>
      <c r="H11" s="165"/>
    </row>
    <row r="12" spans="1:8" x14ac:dyDescent="0.15">
      <c r="A12" s="166"/>
      <c r="B12" s="167"/>
      <c r="C12" s="174"/>
      <c r="D12" s="169">
        <v>39485</v>
      </c>
      <c r="E12" s="170"/>
      <c r="F12" s="171">
        <v>33848</v>
      </c>
      <c r="G12" s="172"/>
      <c r="H12" s="173"/>
    </row>
    <row r="13" spans="1:8" x14ac:dyDescent="0.15">
      <c r="A13" s="154"/>
      <c r="B13" s="159"/>
      <c r="C13" s="175"/>
      <c r="D13" s="176">
        <v>40568</v>
      </c>
      <c r="E13" s="177"/>
      <c r="F13" s="178">
        <v>58457</v>
      </c>
      <c r="G13" s="179"/>
      <c r="H13" s="165"/>
    </row>
    <row r="14" spans="1:8" x14ac:dyDescent="0.15">
      <c r="A14" s="166"/>
      <c r="B14" s="167"/>
      <c r="C14" s="168"/>
      <c r="D14" s="169">
        <v>22382</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5.88</v>
      </c>
      <c r="C19" s="180">
        <f>ROUND(VALUE(SUBSTITUTE(実質収支比率等に係る経年分析!G$48,"▲","-")),2)</f>
        <v>3.3</v>
      </c>
      <c r="D19" s="180">
        <f>ROUND(VALUE(SUBSTITUTE(実質収支比率等に係る経年分析!H$48,"▲","-")),2)</f>
        <v>4.42</v>
      </c>
      <c r="E19" s="180">
        <f>ROUND(VALUE(SUBSTITUTE(実質収支比率等に係る経年分析!I$48,"▲","-")),2)</f>
        <v>4.6399999999999997</v>
      </c>
      <c r="F19" s="180">
        <f>ROUND(VALUE(SUBSTITUTE(実質収支比率等に係る経年分析!J$48,"▲","-")),2)</f>
        <v>7.17</v>
      </c>
    </row>
    <row r="20" spans="1:11" x14ac:dyDescent="0.15">
      <c r="A20" s="180" t="s">
        <v>54</v>
      </c>
      <c r="B20" s="180">
        <f>ROUND(VALUE(SUBSTITUTE(実質収支比率等に係る経年分析!F$47,"▲","-")),2)</f>
        <v>13.34</v>
      </c>
      <c r="C20" s="180">
        <f>ROUND(VALUE(SUBSTITUTE(実質収支比率等に係る経年分析!G$47,"▲","-")),2)</f>
        <v>16.68</v>
      </c>
      <c r="D20" s="180">
        <f>ROUND(VALUE(SUBSTITUTE(実質収支比率等に係る経年分析!H$47,"▲","-")),2)</f>
        <v>17.97</v>
      </c>
      <c r="E20" s="180">
        <f>ROUND(VALUE(SUBSTITUTE(実質収支比率等に係る経年分析!I$47,"▲","-")),2)</f>
        <v>15.52</v>
      </c>
      <c r="F20" s="180">
        <f>ROUND(VALUE(SUBSTITUTE(実質収支比率等に係る経年分析!J$47,"▲","-")),2)</f>
        <v>13.95</v>
      </c>
    </row>
    <row r="21" spans="1:11" x14ac:dyDescent="0.15">
      <c r="A21" s="180" t="s">
        <v>55</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1.34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3.81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公設地方卸売市場事業費特別会計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4219</v>
      </c>
      <c r="E42" s="182"/>
      <c r="F42" s="182"/>
      <c r="G42" s="182">
        <f>'実質公債費比率（分子）の構造'!L$52</f>
        <v>4166</v>
      </c>
      <c r="H42" s="182"/>
      <c r="I42" s="182"/>
      <c r="J42" s="182">
        <f>'実質公債費比率（分子）の構造'!M$52</f>
        <v>4191</v>
      </c>
      <c r="K42" s="182"/>
      <c r="L42" s="182"/>
      <c r="M42" s="182">
        <f>'実質公債費比率（分子）の構造'!N$52</f>
        <v>4180</v>
      </c>
      <c r="N42" s="182"/>
      <c r="O42" s="182"/>
      <c r="P42" s="182">
        <f>'実質公債費比率（分子）の構造'!O$52</f>
        <v>3913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16</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66</v>
      </c>
      <c r="B46" s="182">
        <f>'実質公債費比率（分子）の構造'!K$48</f>
        <v>1209</v>
      </c>
      <c r="C46" s="182"/>
      <c r="D46" s="182"/>
      <c r="E46" s="182">
        <f>'実質公債費比率（分子）の構造'!L$48</f>
        <v>1244</v>
      </c>
      <c r="F46" s="182"/>
      <c r="G46" s="182"/>
      <c r="H46" s="182">
        <f>'実質公債費比率（分子）の構造'!M$48</f>
        <v>1144</v>
      </c>
      <c r="I46" s="182"/>
      <c r="J46" s="182"/>
      <c r="K46" s="182">
        <f>'実質公債費比率（分子）の構造'!N$48</f>
        <v>1037</v>
      </c>
      <c r="L46" s="182"/>
      <c r="M46" s="182"/>
      <c r="N46" s="182">
        <f>'実質公債費比率（分子）の構造'!O$48</f>
        <v>798</v>
      </c>
      <c r="O46" s="182"/>
      <c r="P46" s="182"/>
    </row>
    <row r="47" spans="1:16" x14ac:dyDescent="0.15">
      <c r="A47" s="182" t="s">
        <v>67</v>
      </c>
      <c r="B47" s="182">
        <f>'実質公債費比率（分子）の構造'!K$47</f>
        <v>102</v>
      </c>
      <c r="C47" s="182"/>
      <c r="D47" s="182"/>
      <c r="E47" s="182">
        <f>'実質公債費比率（分子）の構造'!L$47</f>
        <v>102</v>
      </c>
      <c r="F47" s="182"/>
      <c r="G47" s="182"/>
      <c r="H47" s="182">
        <f>'実質公債費比率（分子）の構造'!M$47</f>
        <v>102</v>
      </c>
      <c r="I47" s="182"/>
      <c r="J47" s="182"/>
      <c r="K47" s="182">
        <f>'実質公債費比率（分子）の構造'!N$47</f>
        <v>102</v>
      </c>
      <c r="L47" s="182"/>
      <c r="M47" s="182"/>
      <c r="N47" s="182">
        <f>'実質公債費比率（分子）の構造'!O$47</f>
        <v>102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3506</v>
      </c>
      <c r="C49" s="182"/>
      <c r="D49" s="182"/>
      <c r="E49" s="182">
        <f>'実質公債費比率（分子）の構造'!L$45</f>
        <v>3476</v>
      </c>
      <c r="F49" s="182"/>
      <c r="G49" s="182"/>
      <c r="H49" s="182">
        <f>'実質公債費比率（分子）の構造'!M$45</f>
        <v>3444</v>
      </c>
      <c r="I49" s="182"/>
      <c r="J49" s="182"/>
      <c r="K49" s="182">
        <f>'実質公債費比率（分子）の構造'!N$45</f>
        <v>3526</v>
      </c>
      <c r="L49" s="182"/>
      <c r="M49" s="182"/>
      <c r="N49" s="182">
        <f>'実質公債費比率（分子）の構造'!O$45</f>
        <v>3319</v>
      </c>
      <c r="O49" s="182"/>
      <c r="P49" s="182"/>
    </row>
    <row r="50" spans="1:16" x14ac:dyDescent="0.15">
      <c r="A50" s="182" t="s">
        <v>70</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515</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322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35863</v>
      </c>
      <c r="E56" s="181"/>
      <c r="F56" s="181"/>
      <c r="G56" s="181">
        <f>'将来負担比率（分子）の構造'!J$52</f>
        <v>34913</v>
      </c>
      <c r="H56" s="181"/>
      <c r="I56" s="181"/>
      <c r="J56" s="181">
        <f>'将来負担比率（分子）の構造'!K$52</f>
        <v>34041</v>
      </c>
      <c r="K56" s="181"/>
      <c r="L56" s="181"/>
      <c r="M56" s="181">
        <f>'将来負担比率（分子）の構造'!L$52</f>
        <v>33218</v>
      </c>
      <c r="N56" s="181"/>
      <c r="O56" s="181"/>
      <c r="P56" s="181">
        <f>'将来負担比率（分子）の構造'!M$52</f>
        <v>33371</v>
      </c>
    </row>
    <row r="57" spans="1:16" x14ac:dyDescent="0.15">
      <c r="A57" s="181" t="s">
        <v>41</v>
      </c>
      <c r="B57" s="181"/>
      <c r="C57" s="181"/>
      <c r="D57" s="181">
        <f>'将来負担比率（分子）の構造'!I$51</f>
        <v>4726</v>
      </c>
      <c r="E57" s="181"/>
      <c r="F57" s="181"/>
      <c r="G57" s="181">
        <f>'将来負担比率（分子）の構造'!J$51</f>
        <v>4401</v>
      </c>
      <c r="H57" s="181"/>
      <c r="I57" s="181"/>
      <c r="J57" s="181">
        <f>'将来負担比率（分子）の構造'!K$51</f>
        <v>4146</v>
      </c>
      <c r="K57" s="181"/>
      <c r="L57" s="181"/>
      <c r="M57" s="181">
        <f>'将来負担比率（分子）の構造'!L$51</f>
        <v>3854</v>
      </c>
      <c r="N57" s="181"/>
      <c r="O57" s="181"/>
      <c r="P57" s="181">
        <f>'将来負担比率（分子）の構造'!M$51</f>
        <v>3508</v>
      </c>
    </row>
    <row r="58" spans="1:16" x14ac:dyDescent="0.15">
      <c r="A58" s="181" t="s">
        <v>40</v>
      </c>
      <c r="B58" s="181"/>
      <c r="C58" s="181"/>
      <c r="D58" s="181">
        <f>'将来負担比率（分子）の構造'!I$50</f>
        <v>8849</v>
      </c>
      <c r="E58" s="181"/>
      <c r="F58" s="181"/>
      <c r="G58" s="181">
        <f>'将来負担比率（分子）の構造'!J$50</f>
        <v>11121</v>
      </c>
      <c r="H58" s="181"/>
      <c r="I58" s="181"/>
      <c r="J58" s="181">
        <f>'将来負担比率（分子）の構造'!K$50</f>
        <v>12192</v>
      </c>
      <c r="K58" s="181"/>
      <c r="L58" s="181"/>
      <c r="M58" s="181">
        <f>'将来負担比率（分子）の構造'!L$50</f>
        <v>11290</v>
      </c>
      <c r="N58" s="181"/>
      <c r="O58" s="181"/>
      <c r="P58" s="181">
        <f>'将来負担比率（分子）の構造'!M$50</f>
        <v>9439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66</v>
      </c>
      <c r="C61" s="181"/>
      <c r="D61" s="181"/>
      <c r="E61" s="181">
        <f>'将来負担比率（分子）の構造'!J$46</f>
        <v>60</v>
      </c>
      <c r="F61" s="181"/>
      <c r="G61" s="181"/>
      <c r="H61" s="181">
        <f>'将来負担比率（分子）の構造'!K$46</f>
        <v>57</v>
      </c>
      <c r="I61" s="181"/>
      <c r="J61" s="181"/>
      <c r="K61" s="181">
        <f>'将来負担比率（分子）の構造'!L$46</f>
        <v>15</v>
      </c>
      <c r="L61" s="181"/>
      <c r="M61" s="181"/>
      <c r="N61" s="181">
        <f>'将来負担比率（分子）の構造'!M$46</f>
        <v>15</v>
      </c>
      <c r="O61" s="181"/>
      <c r="P61" s="181"/>
    </row>
    <row r="62" spans="1:16" x14ac:dyDescent="0.15">
      <c r="A62" s="181" t="s">
        <v>34</v>
      </c>
      <c r="B62" s="181">
        <f>'将来負担比率（分子）の構造'!I$45</f>
        <v>6681</v>
      </c>
      <c r="C62" s="181"/>
      <c r="D62" s="181"/>
      <c r="E62" s="181">
        <f>'将来負担比率（分子）の構造'!J$45</f>
        <v>6763</v>
      </c>
      <c r="F62" s="181"/>
      <c r="G62" s="181"/>
      <c r="H62" s="181">
        <f>'将来負担比率（分子）の構造'!K$45</f>
        <v>6425</v>
      </c>
      <c r="I62" s="181"/>
      <c r="J62" s="181"/>
      <c r="K62" s="181">
        <f>'将来負担比率（分子）の構造'!L$45</f>
        <v>6281</v>
      </c>
      <c r="L62" s="181"/>
      <c r="M62" s="181"/>
      <c r="N62" s="181">
        <f>'将来負担比率（分子）の構造'!M$45</f>
        <v>6115</v>
      </c>
      <c r="O62" s="181"/>
      <c r="P62" s="181"/>
    </row>
    <row r="63" spans="1:16" x14ac:dyDescent="0.15">
      <c r="A63" s="181" t="s">
        <v>33</v>
      </c>
      <c r="B63" s="181">
        <f>'将来負担比率（分子）の構造'!I$44</f>
        <v>126</v>
      </c>
      <c r="C63" s="181"/>
      <c r="D63" s="181"/>
      <c r="E63" s="181">
        <f>'将来負担比率（分子）の構造'!J$44</f>
        <v>105</v>
      </c>
      <c r="F63" s="181"/>
      <c r="G63" s="181"/>
      <c r="H63" s="181">
        <f>'将来負担比率（分子）の構造'!K$44</f>
        <v>85</v>
      </c>
      <c r="I63" s="181"/>
      <c r="J63" s="181"/>
      <c r="K63" s="181">
        <f>'将来負担比率（分子）の構造'!L$44</f>
        <v>64</v>
      </c>
      <c r="L63" s="181"/>
      <c r="M63" s="181"/>
      <c r="N63" s="181">
        <f>'将来負担比率（分子）の構造'!M$44</f>
        <v>43</v>
      </c>
      <c r="O63" s="181"/>
      <c r="P63" s="181"/>
    </row>
    <row r="64" spans="1:16" x14ac:dyDescent="0.15">
      <c r="A64" s="181" t="s">
        <v>32</v>
      </c>
      <c r="B64" s="181">
        <f>'将来負担比率（分子）の構造'!I$43</f>
        <v>12599</v>
      </c>
      <c r="C64" s="181"/>
      <c r="D64" s="181"/>
      <c r="E64" s="181">
        <f>'将来負担比率（分子）の構造'!J$43</f>
        <v>11252</v>
      </c>
      <c r="F64" s="181"/>
      <c r="G64" s="181"/>
      <c r="H64" s="181">
        <f>'将来負担比率（分子）の構造'!K$43</f>
        <v>10665</v>
      </c>
      <c r="I64" s="181"/>
      <c r="J64" s="181"/>
      <c r="K64" s="181">
        <f>'将来負担比率（分子）の構造'!L$43</f>
        <v>10193</v>
      </c>
      <c r="L64" s="181"/>
      <c r="M64" s="181"/>
      <c r="N64" s="181">
        <f>'将来負担比率（分子）の構造'!M$43</f>
        <v>8923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28461</v>
      </c>
      <c r="C66" s="181"/>
      <c r="D66" s="181"/>
      <c r="E66" s="181">
        <f>'将来負担比率（分子）の構造'!J$41</f>
        <v>27407</v>
      </c>
      <c r="F66" s="181"/>
      <c r="G66" s="181"/>
      <c r="H66" s="181">
        <f>'将来負担比率（分子）の構造'!K$41</f>
        <v>26665</v>
      </c>
      <c r="I66" s="181"/>
      <c r="J66" s="181"/>
      <c r="K66" s="181">
        <f>'将来負担比率（分子）の構造'!L$41</f>
        <v>26060</v>
      </c>
      <c r="L66" s="181"/>
      <c r="M66" s="181"/>
      <c r="N66" s="181">
        <f>'将来負担比率（分子）の構造'!M$41</f>
        <v>27421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4096</v>
      </c>
      <c r="C72" s="185">
        <f>基金残高に係る経年分析!G55</f>
        <v>3534</v>
      </c>
      <c r="D72" s="185">
        <f>基金残高に係る経年分析!H55</f>
        <v>3238</v>
      </c>
    </row>
    <row r="73" spans="1:16" x14ac:dyDescent="0.15">
      <c r="A73" s="184" t="s">
        <v>77</v>
      </c>
      <c r="B73" s="185">
        <f>基金残高に係る経年分析!F56</f>
        <v>312</v>
      </c>
      <c r="C73" s="185">
        <f>基金残高に係る経年分析!G56</f>
        <v>312</v>
      </c>
      <c r="D73" s="185">
        <f>基金残高に係る経年分析!H56</f>
        <v>313</v>
      </c>
    </row>
    <row r="74" spans="1:16" x14ac:dyDescent="0.15">
      <c r="A74" s="184" t="s">
        <v>78</v>
      </c>
      <c r="B74" s="185">
        <f>基金残高に係る経年分析!F57</f>
        <v>5658</v>
      </c>
      <c r="C74" s="185">
        <f>基金残高に係る経年分析!G57</f>
        <v>5499</v>
      </c>
      <c r="D74" s="185">
        <f>基金残高に係る経年分析!H57</f>
        <v>4325</v>
      </c>
    </row>
  </sheetData>
  <sheetProtection algorithmName="SHA-512" hashValue="enHfOhzfh+rosBm8HlkTDOCdFyeVsv7O2/1XM7Scxtkya3SadRhrGT0jRrMLd0OMzr2bawhQbrbfk0ttJXslRg==" saltValue="sCK83VcZdMB5/iEU82ci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14480541</v>
      </c>
      <c r="S5" s="637"/>
      <c r="T5" s="637"/>
      <c r="U5" s="637"/>
      <c r="V5" s="637"/>
      <c r="W5" s="637"/>
      <c r="X5" s="637"/>
      <c r="Y5" s="638"/>
      <c r="Z5" s="639">
        <v>24.7</v>
      </c>
      <c r="AA5" s="639"/>
      <c r="AB5" s="639"/>
      <c r="AC5" s="639"/>
      <c r="AD5" s="640">
        <v>13668082</v>
      </c>
      <c r="AE5" s="640"/>
      <c r="AF5" s="640"/>
      <c r="AG5" s="640"/>
      <c r="AH5" s="640"/>
      <c r="AI5" s="640"/>
      <c r="AJ5" s="640"/>
      <c r="AK5" s="640"/>
      <c r="AL5" s="641">
        <v>61.8</v>
      </c>
      <c r="AM5" s="642"/>
      <c r="AN5" s="642"/>
      <c r="AO5" s="643"/>
      <c r="AP5" s="633" t="s">
        <v>225</v>
      </c>
      <c r="AQ5" s="634"/>
      <c r="AR5" s="634"/>
      <c r="AS5" s="634"/>
      <c r="AT5" s="634"/>
      <c r="AU5" s="634"/>
      <c r="AV5" s="634"/>
      <c r="AW5" s="634"/>
      <c r="AX5" s="634"/>
      <c r="AY5" s="634"/>
      <c r="AZ5" s="634"/>
      <c r="BA5" s="634"/>
      <c r="BB5" s="634"/>
      <c r="BC5" s="634"/>
      <c r="BD5" s="634"/>
      <c r="BE5" s="634"/>
      <c r="BF5" s="635"/>
      <c r="BG5" s="647">
        <v>13664784</v>
      </c>
      <c r="BH5" s="648"/>
      <c r="BI5" s="648"/>
      <c r="BJ5" s="648"/>
      <c r="BK5" s="648"/>
      <c r="BL5" s="648"/>
      <c r="BM5" s="648"/>
      <c r="BN5" s="649"/>
      <c r="BO5" s="650">
        <v>94.4</v>
      </c>
      <c r="BP5" s="650"/>
      <c r="BQ5" s="650"/>
      <c r="BR5" s="650"/>
      <c r="BS5" s="651">
        <v>221631</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468315</v>
      </c>
      <c r="S6" s="648"/>
      <c r="T6" s="648"/>
      <c r="U6" s="648"/>
      <c r="V6" s="648"/>
      <c r="W6" s="648"/>
      <c r="X6" s="648"/>
      <c r="Y6" s="649"/>
      <c r="Z6" s="650">
        <v>0.8</v>
      </c>
      <c r="AA6" s="650"/>
      <c r="AB6" s="650"/>
      <c r="AC6" s="650"/>
      <c r="AD6" s="651">
        <v>468315</v>
      </c>
      <c r="AE6" s="651"/>
      <c r="AF6" s="651"/>
      <c r="AG6" s="651"/>
      <c r="AH6" s="651"/>
      <c r="AI6" s="651"/>
      <c r="AJ6" s="651"/>
      <c r="AK6" s="651"/>
      <c r="AL6" s="652">
        <v>2.1</v>
      </c>
      <c r="AM6" s="653"/>
      <c r="AN6" s="653"/>
      <c r="AO6" s="654"/>
      <c r="AP6" s="644" t="s">
        <v>230</v>
      </c>
      <c r="AQ6" s="645"/>
      <c r="AR6" s="645"/>
      <c r="AS6" s="645"/>
      <c r="AT6" s="645"/>
      <c r="AU6" s="645"/>
      <c r="AV6" s="645"/>
      <c r="AW6" s="645"/>
      <c r="AX6" s="645"/>
      <c r="AY6" s="645"/>
      <c r="AZ6" s="645"/>
      <c r="BA6" s="645"/>
      <c r="BB6" s="645"/>
      <c r="BC6" s="645"/>
      <c r="BD6" s="645"/>
      <c r="BE6" s="645"/>
      <c r="BF6" s="646"/>
      <c r="BG6" s="647">
        <v>13664784</v>
      </c>
      <c r="BH6" s="648"/>
      <c r="BI6" s="648"/>
      <c r="BJ6" s="648"/>
      <c r="BK6" s="648"/>
      <c r="BL6" s="648"/>
      <c r="BM6" s="648"/>
      <c r="BN6" s="649"/>
      <c r="BO6" s="650">
        <v>94.4</v>
      </c>
      <c r="BP6" s="650"/>
      <c r="BQ6" s="650"/>
      <c r="BR6" s="650"/>
      <c r="BS6" s="651">
        <v>221631</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275693</v>
      </c>
      <c r="CS6" s="648"/>
      <c r="CT6" s="648"/>
      <c r="CU6" s="648"/>
      <c r="CV6" s="648"/>
      <c r="CW6" s="648"/>
      <c r="CX6" s="648"/>
      <c r="CY6" s="649"/>
      <c r="CZ6" s="641">
        <v>0.5</v>
      </c>
      <c r="DA6" s="642"/>
      <c r="DB6" s="642"/>
      <c r="DC6" s="661"/>
      <c r="DD6" s="656" t="s">
        <v>232</v>
      </c>
      <c r="DE6" s="648"/>
      <c r="DF6" s="648"/>
      <c r="DG6" s="648"/>
      <c r="DH6" s="648"/>
      <c r="DI6" s="648"/>
      <c r="DJ6" s="648"/>
      <c r="DK6" s="648"/>
      <c r="DL6" s="648"/>
      <c r="DM6" s="648"/>
      <c r="DN6" s="648"/>
      <c r="DO6" s="648"/>
      <c r="DP6" s="649"/>
      <c r="DQ6" s="656">
        <v>275693</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9478</v>
      </c>
      <c r="S7" s="648"/>
      <c r="T7" s="648"/>
      <c r="U7" s="648"/>
      <c r="V7" s="648"/>
      <c r="W7" s="648"/>
      <c r="X7" s="648"/>
      <c r="Y7" s="649"/>
      <c r="Z7" s="650">
        <v>0</v>
      </c>
      <c r="AA7" s="650"/>
      <c r="AB7" s="650"/>
      <c r="AC7" s="650"/>
      <c r="AD7" s="651">
        <v>9478</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5927738</v>
      </c>
      <c r="BH7" s="648"/>
      <c r="BI7" s="648"/>
      <c r="BJ7" s="648"/>
      <c r="BK7" s="648"/>
      <c r="BL7" s="648"/>
      <c r="BM7" s="648"/>
      <c r="BN7" s="649"/>
      <c r="BO7" s="650">
        <v>40.9</v>
      </c>
      <c r="BP7" s="650"/>
      <c r="BQ7" s="650"/>
      <c r="BR7" s="650"/>
      <c r="BS7" s="651">
        <v>221631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16072038</v>
      </c>
      <c r="CS7" s="648"/>
      <c r="CT7" s="648"/>
      <c r="CU7" s="648"/>
      <c r="CV7" s="648"/>
      <c r="CW7" s="648"/>
      <c r="CX7" s="648"/>
      <c r="CY7" s="649"/>
      <c r="CZ7" s="650">
        <v>29</v>
      </c>
      <c r="DA7" s="650"/>
      <c r="DB7" s="650"/>
      <c r="DC7" s="650"/>
      <c r="DD7" s="656">
        <v>1718409</v>
      </c>
      <c r="DE7" s="648"/>
      <c r="DF7" s="648"/>
      <c r="DG7" s="648"/>
      <c r="DH7" s="648"/>
      <c r="DI7" s="648"/>
      <c r="DJ7" s="648"/>
      <c r="DK7" s="648"/>
      <c r="DL7" s="648"/>
      <c r="DM7" s="648"/>
      <c r="DN7" s="648"/>
      <c r="DO7" s="648"/>
      <c r="DP7" s="649"/>
      <c r="DQ7" s="656">
        <v>4160728</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44545</v>
      </c>
      <c r="S8" s="648"/>
      <c r="T8" s="648"/>
      <c r="U8" s="648"/>
      <c r="V8" s="648"/>
      <c r="W8" s="648"/>
      <c r="X8" s="648"/>
      <c r="Y8" s="649"/>
      <c r="Z8" s="650">
        <v>0.1</v>
      </c>
      <c r="AA8" s="650"/>
      <c r="AB8" s="650"/>
      <c r="AC8" s="650"/>
      <c r="AD8" s="651">
        <v>44545</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177351</v>
      </c>
      <c r="BH8" s="648"/>
      <c r="BI8" s="648"/>
      <c r="BJ8" s="648"/>
      <c r="BK8" s="648"/>
      <c r="BL8" s="648"/>
      <c r="BM8" s="648"/>
      <c r="BN8" s="649"/>
      <c r="BO8" s="650">
        <v>1.2</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14356739</v>
      </c>
      <c r="CS8" s="648"/>
      <c r="CT8" s="648"/>
      <c r="CU8" s="648"/>
      <c r="CV8" s="648"/>
      <c r="CW8" s="648"/>
      <c r="CX8" s="648"/>
      <c r="CY8" s="649"/>
      <c r="CZ8" s="650">
        <v>25.9</v>
      </c>
      <c r="DA8" s="650"/>
      <c r="DB8" s="650"/>
      <c r="DC8" s="650"/>
      <c r="DD8" s="656">
        <v>240247</v>
      </c>
      <c r="DE8" s="648"/>
      <c r="DF8" s="648"/>
      <c r="DG8" s="648"/>
      <c r="DH8" s="648"/>
      <c r="DI8" s="648"/>
      <c r="DJ8" s="648"/>
      <c r="DK8" s="648"/>
      <c r="DL8" s="648"/>
      <c r="DM8" s="648"/>
      <c r="DN8" s="648"/>
      <c r="DO8" s="648"/>
      <c r="DP8" s="649"/>
      <c r="DQ8" s="656">
        <v>6869587</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51075</v>
      </c>
      <c r="S9" s="648"/>
      <c r="T9" s="648"/>
      <c r="U9" s="648"/>
      <c r="V9" s="648"/>
      <c r="W9" s="648"/>
      <c r="X9" s="648"/>
      <c r="Y9" s="649"/>
      <c r="Z9" s="650">
        <v>0.1</v>
      </c>
      <c r="AA9" s="650"/>
      <c r="AB9" s="650"/>
      <c r="AC9" s="650"/>
      <c r="AD9" s="651">
        <v>51075</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4737164</v>
      </c>
      <c r="BH9" s="648"/>
      <c r="BI9" s="648"/>
      <c r="BJ9" s="648"/>
      <c r="BK9" s="648"/>
      <c r="BL9" s="648"/>
      <c r="BM9" s="648"/>
      <c r="BN9" s="649"/>
      <c r="BO9" s="650">
        <v>32.700000000000003</v>
      </c>
      <c r="BP9" s="650"/>
      <c r="BQ9" s="650"/>
      <c r="BR9" s="650"/>
      <c r="BS9" s="656" t="s">
        <v>232</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3096351</v>
      </c>
      <c r="CS9" s="648"/>
      <c r="CT9" s="648"/>
      <c r="CU9" s="648"/>
      <c r="CV9" s="648"/>
      <c r="CW9" s="648"/>
      <c r="CX9" s="648"/>
      <c r="CY9" s="649"/>
      <c r="CZ9" s="650">
        <v>5.6</v>
      </c>
      <c r="DA9" s="650"/>
      <c r="DB9" s="650"/>
      <c r="DC9" s="650"/>
      <c r="DD9" s="656">
        <v>221178</v>
      </c>
      <c r="DE9" s="648"/>
      <c r="DF9" s="648"/>
      <c r="DG9" s="648"/>
      <c r="DH9" s="648"/>
      <c r="DI9" s="648"/>
      <c r="DJ9" s="648"/>
      <c r="DK9" s="648"/>
      <c r="DL9" s="648"/>
      <c r="DM9" s="648"/>
      <c r="DN9" s="648"/>
      <c r="DO9" s="648"/>
      <c r="DP9" s="649"/>
      <c r="DQ9" s="656">
        <v>2305941</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232</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362269</v>
      </c>
      <c r="BH10" s="648"/>
      <c r="BI10" s="648"/>
      <c r="BJ10" s="648"/>
      <c r="BK10" s="648"/>
      <c r="BL10" s="648"/>
      <c r="BM10" s="648"/>
      <c r="BN10" s="649"/>
      <c r="BO10" s="650">
        <v>2.5</v>
      </c>
      <c r="BP10" s="650"/>
      <c r="BQ10" s="650"/>
      <c r="BR10" s="650"/>
      <c r="BS10" s="656">
        <v>59677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29286</v>
      </c>
      <c r="CS10" s="648"/>
      <c r="CT10" s="648"/>
      <c r="CU10" s="648"/>
      <c r="CV10" s="648"/>
      <c r="CW10" s="648"/>
      <c r="CX10" s="648"/>
      <c r="CY10" s="649"/>
      <c r="CZ10" s="650">
        <v>0.1</v>
      </c>
      <c r="DA10" s="650"/>
      <c r="DB10" s="650"/>
      <c r="DC10" s="650"/>
      <c r="DD10" s="656" t="s">
        <v>128</v>
      </c>
      <c r="DE10" s="648"/>
      <c r="DF10" s="648"/>
      <c r="DG10" s="648"/>
      <c r="DH10" s="648"/>
      <c r="DI10" s="648"/>
      <c r="DJ10" s="648"/>
      <c r="DK10" s="648"/>
      <c r="DL10" s="648"/>
      <c r="DM10" s="648"/>
      <c r="DN10" s="648"/>
      <c r="DO10" s="648"/>
      <c r="DP10" s="649"/>
      <c r="DQ10" s="656">
        <v>27584</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2219405</v>
      </c>
      <c r="S11" s="648"/>
      <c r="T11" s="648"/>
      <c r="U11" s="648"/>
      <c r="V11" s="648"/>
      <c r="W11" s="648"/>
      <c r="X11" s="648"/>
      <c r="Y11" s="649"/>
      <c r="Z11" s="652">
        <v>3.8</v>
      </c>
      <c r="AA11" s="653"/>
      <c r="AB11" s="653"/>
      <c r="AC11" s="665"/>
      <c r="AD11" s="656">
        <v>2219405</v>
      </c>
      <c r="AE11" s="648"/>
      <c r="AF11" s="648"/>
      <c r="AG11" s="648"/>
      <c r="AH11" s="648"/>
      <c r="AI11" s="648"/>
      <c r="AJ11" s="648"/>
      <c r="AK11" s="649"/>
      <c r="AL11" s="652">
        <v>10</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650954</v>
      </c>
      <c r="BH11" s="648"/>
      <c r="BI11" s="648"/>
      <c r="BJ11" s="648"/>
      <c r="BK11" s="648"/>
      <c r="BL11" s="648"/>
      <c r="BM11" s="648"/>
      <c r="BN11" s="649"/>
      <c r="BO11" s="650">
        <v>4.5</v>
      </c>
      <c r="BP11" s="650"/>
      <c r="BQ11" s="650"/>
      <c r="BR11" s="650"/>
      <c r="BS11" s="656">
        <v>161954</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989705</v>
      </c>
      <c r="CS11" s="648"/>
      <c r="CT11" s="648"/>
      <c r="CU11" s="648"/>
      <c r="CV11" s="648"/>
      <c r="CW11" s="648"/>
      <c r="CX11" s="648"/>
      <c r="CY11" s="649"/>
      <c r="CZ11" s="650">
        <v>1.8</v>
      </c>
      <c r="DA11" s="650"/>
      <c r="DB11" s="650"/>
      <c r="DC11" s="650"/>
      <c r="DD11" s="656">
        <v>186333</v>
      </c>
      <c r="DE11" s="648"/>
      <c r="DF11" s="648"/>
      <c r="DG11" s="648"/>
      <c r="DH11" s="648"/>
      <c r="DI11" s="648"/>
      <c r="DJ11" s="648"/>
      <c r="DK11" s="648"/>
      <c r="DL11" s="648"/>
      <c r="DM11" s="648"/>
      <c r="DN11" s="648"/>
      <c r="DO11" s="648"/>
      <c r="DP11" s="649"/>
      <c r="DQ11" s="656">
        <v>720931</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177373</v>
      </c>
      <c r="S12" s="648"/>
      <c r="T12" s="648"/>
      <c r="U12" s="648"/>
      <c r="V12" s="648"/>
      <c r="W12" s="648"/>
      <c r="X12" s="648"/>
      <c r="Y12" s="649"/>
      <c r="Z12" s="650">
        <v>0.3</v>
      </c>
      <c r="AA12" s="650"/>
      <c r="AB12" s="650"/>
      <c r="AC12" s="650"/>
      <c r="AD12" s="651">
        <v>172405</v>
      </c>
      <c r="AE12" s="651"/>
      <c r="AF12" s="651"/>
      <c r="AG12" s="651"/>
      <c r="AH12" s="651"/>
      <c r="AI12" s="651"/>
      <c r="AJ12" s="651"/>
      <c r="AK12" s="651"/>
      <c r="AL12" s="652">
        <v>0.8</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6772444</v>
      </c>
      <c r="BH12" s="648"/>
      <c r="BI12" s="648"/>
      <c r="BJ12" s="648"/>
      <c r="BK12" s="648"/>
      <c r="BL12" s="648"/>
      <c r="BM12" s="648"/>
      <c r="BN12" s="649"/>
      <c r="BO12" s="650">
        <v>46.8</v>
      </c>
      <c r="BP12" s="650"/>
      <c r="BQ12" s="650"/>
      <c r="BR12" s="650"/>
      <c r="BS12" s="656" t="s">
        <v>232</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3378909</v>
      </c>
      <c r="CS12" s="648"/>
      <c r="CT12" s="648"/>
      <c r="CU12" s="648"/>
      <c r="CV12" s="648"/>
      <c r="CW12" s="648"/>
      <c r="CX12" s="648"/>
      <c r="CY12" s="649"/>
      <c r="CZ12" s="650">
        <v>6.1</v>
      </c>
      <c r="DA12" s="650"/>
      <c r="DB12" s="650"/>
      <c r="DC12" s="650"/>
      <c r="DD12" s="656">
        <v>40686</v>
      </c>
      <c r="DE12" s="648"/>
      <c r="DF12" s="648"/>
      <c r="DG12" s="648"/>
      <c r="DH12" s="648"/>
      <c r="DI12" s="648"/>
      <c r="DJ12" s="648"/>
      <c r="DK12" s="648"/>
      <c r="DL12" s="648"/>
      <c r="DM12" s="648"/>
      <c r="DN12" s="648"/>
      <c r="DO12" s="648"/>
      <c r="DP12" s="649"/>
      <c r="DQ12" s="656">
        <v>958752</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232</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6759691</v>
      </c>
      <c r="BH13" s="648"/>
      <c r="BI13" s="648"/>
      <c r="BJ13" s="648"/>
      <c r="BK13" s="648"/>
      <c r="BL13" s="648"/>
      <c r="BM13" s="648"/>
      <c r="BN13" s="649"/>
      <c r="BO13" s="650">
        <v>46.7</v>
      </c>
      <c r="BP13" s="650"/>
      <c r="BQ13" s="650"/>
      <c r="BR13" s="650"/>
      <c r="BS13" s="656" t="s">
        <v>232</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3721951</v>
      </c>
      <c r="CS13" s="648"/>
      <c r="CT13" s="648"/>
      <c r="CU13" s="648"/>
      <c r="CV13" s="648"/>
      <c r="CW13" s="648"/>
      <c r="CX13" s="648"/>
      <c r="CY13" s="649"/>
      <c r="CZ13" s="650">
        <v>6.7</v>
      </c>
      <c r="DA13" s="650"/>
      <c r="DB13" s="650"/>
      <c r="DC13" s="650"/>
      <c r="DD13" s="656">
        <v>1761551</v>
      </c>
      <c r="DE13" s="648"/>
      <c r="DF13" s="648"/>
      <c r="DG13" s="648"/>
      <c r="DH13" s="648"/>
      <c r="DI13" s="648"/>
      <c r="DJ13" s="648"/>
      <c r="DK13" s="648"/>
      <c r="DL13" s="648"/>
      <c r="DM13" s="648"/>
      <c r="DN13" s="648"/>
      <c r="DO13" s="648"/>
      <c r="DP13" s="649"/>
      <c r="DQ13" s="656">
        <v>2031376</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10</v>
      </c>
      <c r="S14" s="648"/>
      <c r="T14" s="648"/>
      <c r="U14" s="648"/>
      <c r="V14" s="648"/>
      <c r="W14" s="648"/>
      <c r="X14" s="648"/>
      <c r="Y14" s="649"/>
      <c r="Z14" s="650">
        <v>0</v>
      </c>
      <c r="AA14" s="650"/>
      <c r="AB14" s="650"/>
      <c r="AC14" s="650"/>
      <c r="AD14" s="651">
        <v>10</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317026</v>
      </c>
      <c r="BH14" s="648"/>
      <c r="BI14" s="648"/>
      <c r="BJ14" s="648"/>
      <c r="BK14" s="648"/>
      <c r="BL14" s="648"/>
      <c r="BM14" s="648"/>
      <c r="BN14" s="649"/>
      <c r="BO14" s="650">
        <v>2.2000000000000002</v>
      </c>
      <c r="BP14" s="650"/>
      <c r="BQ14" s="650"/>
      <c r="BR14" s="650"/>
      <c r="BS14" s="656" t="s">
        <v>232</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1171074</v>
      </c>
      <c r="CS14" s="648"/>
      <c r="CT14" s="648"/>
      <c r="CU14" s="648"/>
      <c r="CV14" s="648"/>
      <c r="CW14" s="648"/>
      <c r="CX14" s="648"/>
      <c r="CY14" s="649"/>
      <c r="CZ14" s="650">
        <v>2.1</v>
      </c>
      <c r="DA14" s="650"/>
      <c r="DB14" s="650"/>
      <c r="DC14" s="650"/>
      <c r="DD14" s="656">
        <v>52698</v>
      </c>
      <c r="DE14" s="648"/>
      <c r="DF14" s="648"/>
      <c r="DG14" s="648"/>
      <c r="DH14" s="648"/>
      <c r="DI14" s="648"/>
      <c r="DJ14" s="648"/>
      <c r="DK14" s="648"/>
      <c r="DL14" s="648"/>
      <c r="DM14" s="648"/>
      <c r="DN14" s="648"/>
      <c r="DO14" s="648"/>
      <c r="DP14" s="649"/>
      <c r="DQ14" s="656">
        <v>1127972</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238</v>
      </c>
      <c r="AA15" s="650"/>
      <c r="AB15" s="650"/>
      <c r="AC15" s="650"/>
      <c r="AD15" s="651" t="s">
        <v>232</v>
      </c>
      <c r="AE15" s="651"/>
      <c r="AF15" s="651"/>
      <c r="AG15" s="651"/>
      <c r="AH15" s="651"/>
      <c r="AI15" s="651"/>
      <c r="AJ15" s="651"/>
      <c r="AK15" s="651"/>
      <c r="AL15" s="652" t="s">
        <v>232</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647103</v>
      </c>
      <c r="BH15" s="648"/>
      <c r="BI15" s="648"/>
      <c r="BJ15" s="648"/>
      <c r="BK15" s="648"/>
      <c r="BL15" s="648"/>
      <c r="BM15" s="648"/>
      <c r="BN15" s="649"/>
      <c r="BO15" s="650">
        <v>4.5</v>
      </c>
      <c r="BP15" s="650"/>
      <c r="BQ15" s="650"/>
      <c r="BR15" s="650"/>
      <c r="BS15" s="656" t="s">
        <v>232</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6455918</v>
      </c>
      <c r="CS15" s="648"/>
      <c r="CT15" s="648"/>
      <c r="CU15" s="648"/>
      <c r="CV15" s="648"/>
      <c r="CW15" s="648"/>
      <c r="CX15" s="648"/>
      <c r="CY15" s="649"/>
      <c r="CZ15" s="650">
        <v>11.6</v>
      </c>
      <c r="DA15" s="650"/>
      <c r="DB15" s="650"/>
      <c r="DC15" s="650"/>
      <c r="DD15" s="656">
        <v>1827653</v>
      </c>
      <c r="DE15" s="648"/>
      <c r="DF15" s="648"/>
      <c r="DG15" s="648"/>
      <c r="DH15" s="648"/>
      <c r="DI15" s="648"/>
      <c r="DJ15" s="648"/>
      <c r="DK15" s="648"/>
      <c r="DL15" s="648"/>
      <c r="DM15" s="648"/>
      <c r="DN15" s="648"/>
      <c r="DO15" s="648"/>
      <c r="DP15" s="649"/>
      <c r="DQ15" s="656">
        <v>3695368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38673</v>
      </c>
      <c r="S16" s="648"/>
      <c r="T16" s="648"/>
      <c r="U16" s="648"/>
      <c r="V16" s="648"/>
      <c r="W16" s="648"/>
      <c r="X16" s="648"/>
      <c r="Y16" s="649"/>
      <c r="Z16" s="650">
        <v>0.1</v>
      </c>
      <c r="AA16" s="650"/>
      <c r="AB16" s="650"/>
      <c r="AC16" s="650"/>
      <c r="AD16" s="651">
        <v>38673</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473</v>
      </c>
      <c r="BH16" s="648"/>
      <c r="BI16" s="648"/>
      <c r="BJ16" s="648"/>
      <c r="BK16" s="648"/>
      <c r="BL16" s="648"/>
      <c r="BM16" s="648"/>
      <c r="BN16" s="649"/>
      <c r="BO16" s="650">
        <v>0</v>
      </c>
      <c r="BP16" s="650"/>
      <c r="BQ16" s="650"/>
      <c r="BR16" s="650"/>
      <c r="BS16" s="656" t="s">
        <v>232</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2566145</v>
      </c>
      <c r="CS16" s="648"/>
      <c r="CT16" s="648"/>
      <c r="CU16" s="648"/>
      <c r="CV16" s="648"/>
      <c r="CW16" s="648"/>
      <c r="CX16" s="648"/>
      <c r="CY16" s="649"/>
      <c r="CZ16" s="650">
        <v>4.5999999999999996</v>
      </c>
      <c r="DA16" s="650"/>
      <c r="DB16" s="650"/>
      <c r="DC16" s="650"/>
      <c r="DD16" s="656" t="s">
        <v>232</v>
      </c>
      <c r="DE16" s="648"/>
      <c r="DF16" s="648"/>
      <c r="DG16" s="648"/>
      <c r="DH16" s="648"/>
      <c r="DI16" s="648"/>
      <c r="DJ16" s="648"/>
      <c r="DK16" s="648"/>
      <c r="DL16" s="648"/>
      <c r="DM16" s="648"/>
      <c r="DN16" s="648"/>
      <c r="DO16" s="648"/>
      <c r="DP16" s="649"/>
      <c r="DQ16" s="656">
        <v>353342</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94989</v>
      </c>
      <c r="S17" s="648"/>
      <c r="T17" s="648"/>
      <c r="U17" s="648"/>
      <c r="V17" s="648"/>
      <c r="W17" s="648"/>
      <c r="X17" s="648"/>
      <c r="Y17" s="649"/>
      <c r="Z17" s="650">
        <v>0.2</v>
      </c>
      <c r="AA17" s="650"/>
      <c r="AB17" s="650"/>
      <c r="AC17" s="650"/>
      <c r="AD17" s="651">
        <v>94989</v>
      </c>
      <c r="AE17" s="651"/>
      <c r="AF17" s="651"/>
      <c r="AG17" s="651"/>
      <c r="AH17" s="651"/>
      <c r="AI17" s="651"/>
      <c r="AJ17" s="651"/>
      <c r="AK17" s="651"/>
      <c r="AL17" s="652">
        <v>0.4</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232</v>
      </c>
      <c r="BP17" s="650"/>
      <c r="BQ17" s="650"/>
      <c r="BR17" s="650"/>
      <c r="BS17" s="656" t="s">
        <v>238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3315516</v>
      </c>
      <c r="CS17" s="648"/>
      <c r="CT17" s="648"/>
      <c r="CU17" s="648"/>
      <c r="CV17" s="648"/>
      <c r="CW17" s="648"/>
      <c r="CX17" s="648"/>
      <c r="CY17" s="649"/>
      <c r="CZ17" s="650">
        <v>6</v>
      </c>
      <c r="DA17" s="650"/>
      <c r="DB17" s="650"/>
      <c r="DC17" s="650"/>
      <c r="DD17" s="656" t="s">
        <v>232</v>
      </c>
      <c r="DE17" s="648"/>
      <c r="DF17" s="648"/>
      <c r="DG17" s="648"/>
      <c r="DH17" s="648"/>
      <c r="DI17" s="648"/>
      <c r="DJ17" s="648"/>
      <c r="DK17" s="648"/>
      <c r="DL17" s="648"/>
      <c r="DM17" s="648"/>
      <c r="DN17" s="648"/>
      <c r="DO17" s="648"/>
      <c r="DP17" s="649"/>
      <c r="DQ17" s="656">
        <v>3242059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114866</v>
      </c>
      <c r="S18" s="648"/>
      <c r="T18" s="648"/>
      <c r="U18" s="648"/>
      <c r="V18" s="648"/>
      <c r="W18" s="648"/>
      <c r="X18" s="648"/>
      <c r="Y18" s="649"/>
      <c r="Z18" s="650">
        <v>0.2</v>
      </c>
      <c r="AA18" s="650"/>
      <c r="AB18" s="650"/>
      <c r="AC18" s="650"/>
      <c r="AD18" s="651">
        <v>114866</v>
      </c>
      <c r="AE18" s="651"/>
      <c r="AF18" s="651"/>
      <c r="AG18" s="651"/>
      <c r="AH18" s="651"/>
      <c r="AI18" s="651"/>
      <c r="AJ18" s="651"/>
      <c r="AK18" s="651"/>
      <c r="AL18" s="652">
        <v>0.5</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128</v>
      </c>
      <c r="BP18" s="650"/>
      <c r="BQ18" s="650"/>
      <c r="BR18" s="650"/>
      <c r="BS18" s="656" t="s">
        <v>232</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232</v>
      </c>
      <c r="DA18" s="650"/>
      <c r="DB18" s="650"/>
      <c r="DC18" s="650"/>
      <c r="DD18" s="656" t="s">
        <v>232</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88848</v>
      </c>
      <c r="S19" s="648"/>
      <c r="T19" s="648"/>
      <c r="U19" s="648"/>
      <c r="V19" s="648"/>
      <c r="W19" s="648"/>
      <c r="X19" s="648"/>
      <c r="Y19" s="649"/>
      <c r="Z19" s="650">
        <v>0.2</v>
      </c>
      <c r="AA19" s="650"/>
      <c r="AB19" s="650"/>
      <c r="AC19" s="650"/>
      <c r="AD19" s="651">
        <v>88848</v>
      </c>
      <c r="AE19" s="651"/>
      <c r="AF19" s="651"/>
      <c r="AG19" s="651"/>
      <c r="AH19" s="651"/>
      <c r="AI19" s="651"/>
      <c r="AJ19" s="651"/>
      <c r="AK19" s="651"/>
      <c r="AL19" s="652">
        <v>0.4</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815757</v>
      </c>
      <c r="BH19" s="648"/>
      <c r="BI19" s="648"/>
      <c r="BJ19" s="648"/>
      <c r="BK19" s="648"/>
      <c r="BL19" s="648"/>
      <c r="BM19" s="648"/>
      <c r="BN19" s="649"/>
      <c r="BO19" s="650">
        <v>5.6</v>
      </c>
      <c r="BP19" s="650"/>
      <c r="BQ19" s="650"/>
      <c r="BR19" s="650"/>
      <c r="BS19" s="656" t="s">
        <v>232</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232</v>
      </c>
      <c r="DA19" s="650"/>
      <c r="DB19" s="650"/>
      <c r="DC19" s="650"/>
      <c r="DD19" s="656" t="s">
        <v>128</v>
      </c>
      <c r="DE19" s="648"/>
      <c r="DF19" s="648"/>
      <c r="DG19" s="648"/>
      <c r="DH19" s="648"/>
      <c r="DI19" s="648"/>
      <c r="DJ19" s="648"/>
      <c r="DK19" s="648"/>
      <c r="DL19" s="648"/>
      <c r="DM19" s="648"/>
      <c r="DN19" s="648"/>
      <c r="DO19" s="648"/>
      <c r="DP19" s="649"/>
      <c r="DQ19" s="656" t="s">
        <v>136</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20061</v>
      </c>
      <c r="S20" s="648"/>
      <c r="T20" s="648"/>
      <c r="U20" s="648"/>
      <c r="V20" s="648"/>
      <c r="W20" s="648"/>
      <c r="X20" s="648"/>
      <c r="Y20" s="649"/>
      <c r="Z20" s="650">
        <v>0</v>
      </c>
      <c r="AA20" s="650"/>
      <c r="AB20" s="650"/>
      <c r="AC20" s="650"/>
      <c r="AD20" s="651">
        <v>20061</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815757</v>
      </c>
      <c r="BH20" s="648"/>
      <c r="BI20" s="648"/>
      <c r="BJ20" s="648"/>
      <c r="BK20" s="648"/>
      <c r="BL20" s="648"/>
      <c r="BM20" s="648"/>
      <c r="BN20" s="649"/>
      <c r="BO20" s="650">
        <v>5.6</v>
      </c>
      <c r="BP20" s="650"/>
      <c r="BQ20" s="650"/>
      <c r="BR20" s="650"/>
      <c r="BS20" s="656" t="s">
        <v>232</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55429325</v>
      </c>
      <c r="CS20" s="648"/>
      <c r="CT20" s="648"/>
      <c r="CU20" s="648"/>
      <c r="CV20" s="648"/>
      <c r="CW20" s="648"/>
      <c r="CX20" s="648"/>
      <c r="CY20" s="649"/>
      <c r="CZ20" s="650">
        <v>100</v>
      </c>
      <c r="DA20" s="650"/>
      <c r="DB20" s="650"/>
      <c r="DC20" s="650"/>
      <c r="DD20" s="656">
        <v>6048755</v>
      </c>
      <c r="DE20" s="648"/>
      <c r="DF20" s="648"/>
      <c r="DG20" s="648"/>
      <c r="DH20" s="648"/>
      <c r="DI20" s="648"/>
      <c r="DJ20" s="648"/>
      <c r="DK20" s="648"/>
      <c r="DL20" s="648"/>
      <c r="DM20" s="648"/>
      <c r="DN20" s="648"/>
      <c r="DO20" s="648"/>
      <c r="DP20" s="649"/>
      <c r="DQ20" s="656">
        <v>25769333</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5957</v>
      </c>
      <c r="S21" s="648"/>
      <c r="T21" s="648"/>
      <c r="U21" s="648"/>
      <c r="V21" s="648"/>
      <c r="W21" s="648"/>
      <c r="X21" s="648"/>
      <c r="Y21" s="649"/>
      <c r="Z21" s="650">
        <v>0</v>
      </c>
      <c r="AA21" s="650"/>
      <c r="AB21" s="650"/>
      <c r="AC21" s="650"/>
      <c r="AD21" s="651">
        <v>5957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3298</v>
      </c>
      <c r="BH21" s="648"/>
      <c r="BI21" s="648"/>
      <c r="BJ21" s="648"/>
      <c r="BK21" s="648"/>
      <c r="BL21" s="648"/>
      <c r="BM21" s="648"/>
      <c r="BN21" s="649"/>
      <c r="BO21" s="650">
        <v>0</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5737186</v>
      </c>
      <c r="S22" s="648"/>
      <c r="T22" s="648"/>
      <c r="U22" s="648"/>
      <c r="V22" s="648"/>
      <c r="W22" s="648"/>
      <c r="X22" s="648"/>
      <c r="Y22" s="649"/>
      <c r="Z22" s="650">
        <v>9.8000000000000007</v>
      </c>
      <c r="AA22" s="650"/>
      <c r="AB22" s="650"/>
      <c r="AC22" s="650"/>
      <c r="AD22" s="651">
        <v>5181678</v>
      </c>
      <c r="AE22" s="651"/>
      <c r="AF22" s="651"/>
      <c r="AG22" s="651"/>
      <c r="AH22" s="651"/>
      <c r="AI22" s="651"/>
      <c r="AJ22" s="651"/>
      <c r="AK22" s="651"/>
      <c r="AL22" s="652">
        <v>23.4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5181678</v>
      </c>
      <c r="S23" s="648"/>
      <c r="T23" s="648"/>
      <c r="U23" s="648"/>
      <c r="V23" s="648"/>
      <c r="W23" s="648"/>
      <c r="X23" s="648"/>
      <c r="Y23" s="649"/>
      <c r="Z23" s="650">
        <v>8.8000000000000007</v>
      </c>
      <c r="AA23" s="650"/>
      <c r="AB23" s="650"/>
      <c r="AC23" s="650"/>
      <c r="AD23" s="651">
        <v>5181678</v>
      </c>
      <c r="AE23" s="651"/>
      <c r="AF23" s="651"/>
      <c r="AG23" s="651"/>
      <c r="AH23" s="651"/>
      <c r="AI23" s="651"/>
      <c r="AJ23" s="651"/>
      <c r="AK23" s="651"/>
      <c r="AL23" s="652">
        <v>23.4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812459</v>
      </c>
      <c r="BH23" s="648"/>
      <c r="BI23" s="648"/>
      <c r="BJ23" s="648"/>
      <c r="BK23" s="648"/>
      <c r="BL23" s="648"/>
      <c r="BM23" s="648"/>
      <c r="BN23" s="649"/>
      <c r="BO23" s="650">
        <v>5.6</v>
      </c>
      <c r="BP23" s="650"/>
      <c r="BQ23" s="650"/>
      <c r="BR23" s="650"/>
      <c r="BS23" s="656" t="s">
        <v>128</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555010</v>
      </c>
      <c r="S24" s="648"/>
      <c r="T24" s="648"/>
      <c r="U24" s="648"/>
      <c r="V24" s="648"/>
      <c r="W24" s="648"/>
      <c r="X24" s="648"/>
      <c r="Y24" s="649"/>
      <c r="Z24" s="650">
        <v>0.9</v>
      </c>
      <c r="AA24" s="650"/>
      <c r="AB24" s="650"/>
      <c r="AC24" s="650"/>
      <c r="AD24" s="651" t="s">
        <v>128</v>
      </c>
      <c r="AE24" s="651"/>
      <c r="AF24" s="651"/>
      <c r="AG24" s="651"/>
      <c r="AH24" s="651"/>
      <c r="AI24" s="651"/>
      <c r="AJ24" s="651"/>
      <c r="AK24" s="651"/>
      <c r="AL24" s="652" t="s">
        <v>232</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232</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20449466</v>
      </c>
      <c r="CS24" s="637"/>
      <c r="CT24" s="637"/>
      <c r="CU24" s="637"/>
      <c r="CV24" s="637"/>
      <c r="CW24" s="637"/>
      <c r="CX24" s="637"/>
      <c r="CY24" s="638"/>
      <c r="CZ24" s="641">
        <v>36.9</v>
      </c>
      <c r="DA24" s="642"/>
      <c r="DB24" s="642"/>
      <c r="DC24" s="661"/>
      <c r="DD24" s="686">
        <v>13171799</v>
      </c>
      <c r="DE24" s="637"/>
      <c r="DF24" s="637"/>
      <c r="DG24" s="637"/>
      <c r="DH24" s="637"/>
      <c r="DI24" s="637"/>
      <c r="DJ24" s="637"/>
      <c r="DK24" s="638"/>
      <c r="DL24" s="686">
        <v>12601292</v>
      </c>
      <c r="DM24" s="637"/>
      <c r="DN24" s="637"/>
      <c r="DO24" s="637"/>
      <c r="DP24" s="637"/>
      <c r="DQ24" s="637"/>
      <c r="DR24" s="637"/>
      <c r="DS24" s="637"/>
      <c r="DT24" s="637"/>
      <c r="DU24" s="637"/>
      <c r="DV24" s="638"/>
      <c r="DW24" s="641">
        <v>53.9</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v>498</v>
      </c>
      <c r="S25" s="648"/>
      <c r="T25" s="648"/>
      <c r="U25" s="648"/>
      <c r="V25" s="648"/>
      <c r="W25" s="648"/>
      <c r="X25" s="648"/>
      <c r="Y25" s="649"/>
      <c r="Z25" s="650">
        <v>0</v>
      </c>
      <c r="AA25" s="650"/>
      <c r="AB25" s="650"/>
      <c r="AC25" s="650"/>
      <c r="AD25" s="651" t="s">
        <v>238</v>
      </c>
      <c r="AE25" s="651"/>
      <c r="AF25" s="651"/>
      <c r="AG25" s="651"/>
      <c r="AH25" s="651"/>
      <c r="AI25" s="651"/>
      <c r="AJ25" s="651"/>
      <c r="AK25" s="651"/>
      <c r="AL25" s="652" t="s">
        <v>232</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7653136</v>
      </c>
      <c r="CS25" s="683"/>
      <c r="CT25" s="683"/>
      <c r="CU25" s="683"/>
      <c r="CV25" s="683"/>
      <c r="CW25" s="683"/>
      <c r="CX25" s="683"/>
      <c r="CY25" s="684"/>
      <c r="CZ25" s="652">
        <v>13.8</v>
      </c>
      <c r="DA25" s="681"/>
      <c r="DB25" s="681"/>
      <c r="DC25" s="685"/>
      <c r="DD25" s="656">
        <v>7086133</v>
      </c>
      <c r="DE25" s="683"/>
      <c r="DF25" s="683"/>
      <c r="DG25" s="683"/>
      <c r="DH25" s="683"/>
      <c r="DI25" s="683"/>
      <c r="DJ25" s="683"/>
      <c r="DK25" s="684"/>
      <c r="DL25" s="656">
        <v>6534458</v>
      </c>
      <c r="DM25" s="683"/>
      <c r="DN25" s="683"/>
      <c r="DO25" s="683"/>
      <c r="DP25" s="683"/>
      <c r="DQ25" s="683"/>
      <c r="DR25" s="683"/>
      <c r="DS25" s="683"/>
      <c r="DT25" s="683"/>
      <c r="DU25" s="683"/>
      <c r="DV25" s="684"/>
      <c r="DW25" s="652">
        <v>28</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23436456</v>
      </c>
      <c r="S26" s="648"/>
      <c r="T26" s="648"/>
      <c r="U26" s="648"/>
      <c r="V26" s="648"/>
      <c r="W26" s="648"/>
      <c r="X26" s="648"/>
      <c r="Y26" s="649"/>
      <c r="Z26" s="650">
        <v>40</v>
      </c>
      <c r="AA26" s="650"/>
      <c r="AB26" s="650"/>
      <c r="AC26" s="650"/>
      <c r="AD26" s="651">
        <v>22063521</v>
      </c>
      <c r="AE26" s="651"/>
      <c r="AF26" s="651"/>
      <c r="AG26" s="651"/>
      <c r="AH26" s="651"/>
      <c r="AI26" s="651"/>
      <c r="AJ26" s="651"/>
      <c r="AK26" s="651"/>
      <c r="AL26" s="652">
        <v>99.8</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4624156</v>
      </c>
      <c r="CS26" s="648"/>
      <c r="CT26" s="648"/>
      <c r="CU26" s="648"/>
      <c r="CV26" s="648"/>
      <c r="CW26" s="648"/>
      <c r="CX26" s="648"/>
      <c r="CY26" s="649"/>
      <c r="CZ26" s="652">
        <v>8.3000000000000007</v>
      </c>
      <c r="DA26" s="681"/>
      <c r="DB26" s="681"/>
      <c r="DC26" s="685"/>
      <c r="DD26" s="656">
        <v>4215310</v>
      </c>
      <c r="DE26" s="648"/>
      <c r="DF26" s="648"/>
      <c r="DG26" s="648"/>
      <c r="DH26" s="648"/>
      <c r="DI26" s="648"/>
      <c r="DJ26" s="648"/>
      <c r="DK26" s="649"/>
      <c r="DL26" s="656" t="s">
        <v>232</v>
      </c>
      <c r="DM26" s="648"/>
      <c r="DN26" s="648"/>
      <c r="DO26" s="648"/>
      <c r="DP26" s="648"/>
      <c r="DQ26" s="648"/>
      <c r="DR26" s="648"/>
      <c r="DS26" s="648"/>
      <c r="DT26" s="648"/>
      <c r="DU26" s="648"/>
      <c r="DV26" s="649"/>
      <c r="DW26" s="652" t="s">
        <v>232</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11007</v>
      </c>
      <c r="S27" s="648"/>
      <c r="T27" s="648"/>
      <c r="U27" s="648"/>
      <c r="V27" s="648"/>
      <c r="W27" s="648"/>
      <c r="X27" s="648"/>
      <c r="Y27" s="649"/>
      <c r="Z27" s="650">
        <v>0</v>
      </c>
      <c r="AA27" s="650"/>
      <c r="AB27" s="650"/>
      <c r="AC27" s="650"/>
      <c r="AD27" s="651">
        <v>11007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14480541</v>
      </c>
      <c r="BH27" s="648"/>
      <c r="BI27" s="648"/>
      <c r="BJ27" s="648"/>
      <c r="BK27" s="648"/>
      <c r="BL27" s="648"/>
      <c r="BM27" s="648"/>
      <c r="BN27" s="649"/>
      <c r="BO27" s="650">
        <v>100</v>
      </c>
      <c r="BP27" s="650"/>
      <c r="BQ27" s="650"/>
      <c r="BR27" s="650"/>
      <c r="BS27" s="656">
        <v>221631</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9480814</v>
      </c>
      <c r="CS27" s="683"/>
      <c r="CT27" s="683"/>
      <c r="CU27" s="683"/>
      <c r="CV27" s="683"/>
      <c r="CW27" s="683"/>
      <c r="CX27" s="683"/>
      <c r="CY27" s="684"/>
      <c r="CZ27" s="652">
        <v>17.100000000000001</v>
      </c>
      <c r="DA27" s="681"/>
      <c r="DB27" s="681"/>
      <c r="DC27" s="685"/>
      <c r="DD27" s="656">
        <v>2843607</v>
      </c>
      <c r="DE27" s="683"/>
      <c r="DF27" s="683"/>
      <c r="DG27" s="683"/>
      <c r="DH27" s="683"/>
      <c r="DI27" s="683"/>
      <c r="DJ27" s="683"/>
      <c r="DK27" s="684"/>
      <c r="DL27" s="656">
        <v>2824775</v>
      </c>
      <c r="DM27" s="683"/>
      <c r="DN27" s="683"/>
      <c r="DO27" s="683"/>
      <c r="DP27" s="683"/>
      <c r="DQ27" s="683"/>
      <c r="DR27" s="683"/>
      <c r="DS27" s="683"/>
      <c r="DT27" s="683"/>
      <c r="DU27" s="683"/>
      <c r="DV27" s="684"/>
      <c r="DW27" s="652">
        <v>12.1</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314685</v>
      </c>
      <c r="S28" s="648"/>
      <c r="T28" s="648"/>
      <c r="U28" s="648"/>
      <c r="V28" s="648"/>
      <c r="W28" s="648"/>
      <c r="X28" s="648"/>
      <c r="Y28" s="649"/>
      <c r="Z28" s="650">
        <v>0.5</v>
      </c>
      <c r="AA28" s="650"/>
      <c r="AB28" s="650"/>
      <c r="AC28" s="650"/>
      <c r="AD28" s="651" t="s">
        <v>232</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3315516</v>
      </c>
      <c r="CS28" s="648"/>
      <c r="CT28" s="648"/>
      <c r="CU28" s="648"/>
      <c r="CV28" s="648"/>
      <c r="CW28" s="648"/>
      <c r="CX28" s="648"/>
      <c r="CY28" s="649"/>
      <c r="CZ28" s="652">
        <v>6</v>
      </c>
      <c r="DA28" s="681"/>
      <c r="DB28" s="681"/>
      <c r="DC28" s="685"/>
      <c r="DD28" s="656">
        <v>3242059</v>
      </c>
      <c r="DE28" s="648"/>
      <c r="DF28" s="648"/>
      <c r="DG28" s="648"/>
      <c r="DH28" s="648"/>
      <c r="DI28" s="648"/>
      <c r="DJ28" s="648"/>
      <c r="DK28" s="649"/>
      <c r="DL28" s="656">
        <v>3242059</v>
      </c>
      <c r="DM28" s="648"/>
      <c r="DN28" s="648"/>
      <c r="DO28" s="648"/>
      <c r="DP28" s="648"/>
      <c r="DQ28" s="648"/>
      <c r="DR28" s="648"/>
      <c r="DS28" s="648"/>
      <c r="DT28" s="648"/>
      <c r="DU28" s="648"/>
      <c r="DV28" s="649"/>
      <c r="DW28" s="652">
        <v>13.9</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401612</v>
      </c>
      <c r="S29" s="648"/>
      <c r="T29" s="648"/>
      <c r="U29" s="648"/>
      <c r="V29" s="648"/>
      <c r="W29" s="648"/>
      <c r="X29" s="648"/>
      <c r="Y29" s="649"/>
      <c r="Z29" s="650">
        <v>0.7</v>
      </c>
      <c r="AA29" s="650"/>
      <c r="AB29" s="650"/>
      <c r="AC29" s="650"/>
      <c r="AD29" s="651">
        <v>24672</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304</v>
      </c>
      <c r="CG29" s="663"/>
      <c r="CH29" s="663"/>
      <c r="CI29" s="663"/>
      <c r="CJ29" s="663"/>
      <c r="CK29" s="663"/>
      <c r="CL29" s="663"/>
      <c r="CM29" s="663"/>
      <c r="CN29" s="663"/>
      <c r="CO29" s="663"/>
      <c r="CP29" s="663"/>
      <c r="CQ29" s="664"/>
      <c r="CR29" s="647">
        <v>3315516</v>
      </c>
      <c r="CS29" s="683"/>
      <c r="CT29" s="683"/>
      <c r="CU29" s="683"/>
      <c r="CV29" s="683"/>
      <c r="CW29" s="683"/>
      <c r="CX29" s="683"/>
      <c r="CY29" s="684"/>
      <c r="CZ29" s="652">
        <v>6</v>
      </c>
      <c r="DA29" s="681"/>
      <c r="DB29" s="681"/>
      <c r="DC29" s="685"/>
      <c r="DD29" s="656">
        <v>3242059</v>
      </c>
      <c r="DE29" s="683"/>
      <c r="DF29" s="683"/>
      <c r="DG29" s="683"/>
      <c r="DH29" s="683"/>
      <c r="DI29" s="683"/>
      <c r="DJ29" s="683"/>
      <c r="DK29" s="684"/>
      <c r="DL29" s="656">
        <v>3242059</v>
      </c>
      <c r="DM29" s="683"/>
      <c r="DN29" s="683"/>
      <c r="DO29" s="683"/>
      <c r="DP29" s="683"/>
      <c r="DQ29" s="683"/>
      <c r="DR29" s="683"/>
      <c r="DS29" s="683"/>
      <c r="DT29" s="683"/>
      <c r="DU29" s="683"/>
      <c r="DV29" s="684"/>
      <c r="DW29" s="652">
        <v>13.9</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353427</v>
      </c>
      <c r="S30" s="648"/>
      <c r="T30" s="648"/>
      <c r="U30" s="648"/>
      <c r="V30" s="648"/>
      <c r="W30" s="648"/>
      <c r="X30" s="648"/>
      <c r="Y30" s="649"/>
      <c r="Z30" s="650">
        <v>0.6</v>
      </c>
      <c r="AA30" s="650"/>
      <c r="AB30" s="650"/>
      <c r="AC30" s="650"/>
      <c r="AD30" s="651" t="s">
        <v>232</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3234855</v>
      </c>
      <c r="CS30" s="648"/>
      <c r="CT30" s="648"/>
      <c r="CU30" s="648"/>
      <c r="CV30" s="648"/>
      <c r="CW30" s="648"/>
      <c r="CX30" s="648"/>
      <c r="CY30" s="649"/>
      <c r="CZ30" s="652">
        <v>5.8</v>
      </c>
      <c r="DA30" s="681"/>
      <c r="DB30" s="681"/>
      <c r="DC30" s="685"/>
      <c r="DD30" s="656">
        <v>3161641</v>
      </c>
      <c r="DE30" s="648"/>
      <c r="DF30" s="648"/>
      <c r="DG30" s="648"/>
      <c r="DH30" s="648"/>
      <c r="DI30" s="648"/>
      <c r="DJ30" s="648"/>
      <c r="DK30" s="649"/>
      <c r="DL30" s="656">
        <v>3161641</v>
      </c>
      <c r="DM30" s="648"/>
      <c r="DN30" s="648"/>
      <c r="DO30" s="648"/>
      <c r="DP30" s="648"/>
      <c r="DQ30" s="648"/>
      <c r="DR30" s="648"/>
      <c r="DS30" s="648"/>
      <c r="DT30" s="648"/>
      <c r="DU30" s="648"/>
      <c r="DV30" s="649"/>
      <c r="DW30" s="652">
        <v>13.5</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17675436</v>
      </c>
      <c r="S31" s="648"/>
      <c r="T31" s="648"/>
      <c r="U31" s="648"/>
      <c r="V31" s="648"/>
      <c r="W31" s="648"/>
      <c r="X31" s="648"/>
      <c r="Y31" s="649"/>
      <c r="Z31" s="650">
        <v>30.1</v>
      </c>
      <c r="AA31" s="650"/>
      <c r="AB31" s="650"/>
      <c r="AC31" s="650"/>
      <c r="AD31" s="651" t="s">
        <v>232</v>
      </c>
      <c r="AE31" s="651"/>
      <c r="AF31" s="651"/>
      <c r="AG31" s="651"/>
      <c r="AH31" s="651"/>
      <c r="AI31" s="651"/>
      <c r="AJ31" s="651"/>
      <c r="AK31" s="651"/>
      <c r="AL31" s="652" t="s">
        <v>232</v>
      </c>
      <c r="AM31" s="653"/>
      <c r="AN31" s="653"/>
      <c r="AO31" s="654"/>
      <c r="AP31" s="704" t="s">
        <v>310</v>
      </c>
      <c r="AQ31" s="705"/>
      <c r="AR31" s="705"/>
      <c r="AS31" s="705"/>
      <c r="AT31" s="710" t="s">
        <v>311</v>
      </c>
      <c r="AU31" s="231"/>
      <c r="AV31" s="231"/>
      <c r="AW31" s="231"/>
      <c r="AX31" s="633" t="s">
        <v>184</v>
      </c>
      <c r="AY31" s="634"/>
      <c r="AZ31" s="634"/>
      <c r="BA31" s="634"/>
      <c r="BB31" s="634"/>
      <c r="BC31" s="634"/>
      <c r="BD31" s="634"/>
      <c r="BE31" s="634"/>
      <c r="BF31" s="635"/>
      <c r="BG31" s="715">
        <v>98.8</v>
      </c>
      <c r="BH31" s="702"/>
      <c r="BI31" s="702"/>
      <c r="BJ31" s="702"/>
      <c r="BK31" s="702"/>
      <c r="BL31" s="702"/>
      <c r="BM31" s="642">
        <v>95.3</v>
      </c>
      <c r="BN31" s="702"/>
      <c r="BO31" s="702"/>
      <c r="BP31" s="702"/>
      <c r="BQ31" s="703"/>
      <c r="BR31" s="715">
        <v>98.6</v>
      </c>
      <c r="BS31" s="702"/>
      <c r="BT31" s="702"/>
      <c r="BU31" s="702"/>
      <c r="BV31" s="702"/>
      <c r="BW31" s="702"/>
      <c r="BX31" s="642">
        <v>94.8</v>
      </c>
      <c r="BY31" s="702"/>
      <c r="BZ31" s="702"/>
      <c r="CA31" s="702"/>
      <c r="CB31" s="703"/>
      <c r="CD31" s="693"/>
      <c r="CE31" s="694"/>
      <c r="CF31" s="662" t="s">
        <v>312</v>
      </c>
      <c r="CG31" s="663"/>
      <c r="CH31" s="663"/>
      <c r="CI31" s="663"/>
      <c r="CJ31" s="663"/>
      <c r="CK31" s="663"/>
      <c r="CL31" s="663"/>
      <c r="CM31" s="663"/>
      <c r="CN31" s="663"/>
      <c r="CO31" s="663"/>
      <c r="CP31" s="663"/>
      <c r="CQ31" s="664"/>
      <c r="CR31" s="647">
        <v>80661</v>
      </c>
      <c r="CS31" s="683"/>
      <c r="CT31" s="683"/>
      <c r="CU31" s="683"/>
      <c r="CV31" s="683"/>
      <c r="CW31" s="683"/>
      <c r="CX31" s="683"/>
      <c r="CY31" s="684"/>
      <c r="CZ31" s="652">
        <v>0.1</v>
      </c>
      <c r="DA31" s="681"/>
      <c r="DB31" s="681"/>
      <c r="DC31" s="685"/>
      <c r="DD31" s="656">
        <v>80418</v>
      </c>
      <c r="DE31" s="683"/>
      <c r="DF31" s="683"/>
      <c r="DG31" s="683"/>
      <c r="DH31" s="683"/>
      <c r="DI31" s="683"/>
      <c r="DJ31" s="683"/>
      <c r="DK31" s="684"/>
      <c r="DL31" s="656">
        <v>80418</v>
      </c>
      <c r="DM31" s="683"/>
      <c r="DN31" s="683"/>
      <c r="DO31" s="683"/>
      <c r="DP31" s="683"/>
      <c r="DQ31" s="683"/>
      <c r="DR31" s="683"/>
      <c r="DS31" s="683"/>
      <c r="DT31" s="683"/>
      <c r="DU31" s="683"/>
      <c r="DV31" s="684"/>
      <c r="DW31" s="652">
        <v>0.3</v>
      </c>
      <c r="DX31" s="681"/>
      <c r="DY31" s="681"/>
      <c r="DZ31" s="681"/>
      <c r="EA31" s="681"/>
      <c r="EB31" s="681"/>
      <c r="EC31" s="682"/>
    </row>
    <row r="32" spans="2:133" ht="11.25" customHeight="1" x14ac:dyDescent="0.15">
      <c r="B32" s="697" t="s">
        <v>313</v>
      </c>
      <c r="C32" s="698"/>
      <c r="D32" s="698"/>
      <c r="E32" s="698"/>
      <c r="F32" s="698"/>
      <c r="G32" s="698"/>
      <c r="H32" s="698"/>
      <c r="I32" s="698"/>
      <c r="J32" s="698"/>
      <c r="K32" s="698"/>
      <c r="L32" s="698"/>
      <c r="M32" s="698"/>
      <c r="N32" s="698"/>
      <c r="O32" s="698"/>
      <c r="P32" s="698"/>
      <c r="Q32" s="699"/>
      <c r="R32" s="647" t="s">
        <v>232</v>
      </c>
      <c r="S32" s="648"/>
      <c r="T32" s="648"/>
      <c r="U32" s="648"/>
      <c r="V32" s="648"/>
      <c r="W32" s="648"/>
      <c r="X32" s="648"/>
      <c r="Y32" s="649"/>
      <c r="Z32" s="650" t="s">
        <v>232</v>
      </c>
      <c r="AA32" s="650"/>
      <c r="AB32" s="650"/>
      <c r="AC32" s="650"/>
      <c r="AD32" s="651" t="s">
        <v>238</v>
      </c>
      <c r="AE32" s="651"/>
      <c r="AF32" s="651"/>
      <c r="AG32" s="651"/>
      <c r="AH32" s="651"/>
      <c r="AI32" s="651"/>
      <c r="AJ32" s="651"/>
      <c r="AK32" s="651"/>
      <c r="AL32" s="652" t="s">
        <v>128</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v>
      </c>
      <c r="BH32" s="683"/>
      <c r="BI32" s="683"/>
      <c r="BJ32" s="683"/>
      <c r="BK32" s="683"/>
      <c r="BL32" s="683"/>
      <c r="BM32" s="653">
        <v>96.4</v>
      </c>
      <c r="BN32" s="713"/>
      <c r="BO32" s="713"/>
      <c r="BP32" s="713"/>
      <c r="BQ32" s="714"/>
      <c r="BR32" s="716">
        <v>98.9</v>
      </c>
      <c r="BS32" s="683"/>
      <c r="BT32" s="683"/>
      <c r="BU32" s="683"/>
      <c r="BV32" s="683"/>
      <c r="BW32" s="683"/>
      <c r="BX32" s="653">
        <v>96.2</v>
      </c>
      <c r="BY32" s="713"/>
      <c r="BZ32" s="713"/>
      <c r="CA32" s="713"/>
      <c r="CB32" s="714"/>
      <c r="CD32" s="695"/>
      <c r="CE32" s="696"/>
      <c r="CF32" s="662" t="s">
        <v>316</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232</v>
      </c>
      <c r="DA32" s="681"/>
      <c r="DB32" s="681"/>
      <c r="DC32" s="685"/>
      <c r="DD32" s="656" t="s">
        <v>238</v>
      </c>
      <c r="DE32" s="648"/>
      <c r="DF32" s="648"/>
      <c r="DG32" s="648"/>
      <c r="DH32" s="648"/>
      <c r="DI32" s="648"/>
      <c r="DJ32" s="648"/>
      <c r="DK32" s="649"/>
      <c r="DL32" s="656" t="s">
        <v>232</v>
      </c>
      <c r="DM32" s="648"/>
      <c r="DN32" s="648"/>
      <c r="DO32" s="648"/>
      <c r="DP32" s="648"/>
      <c r="DQ32" s="648"/>
      <c r="DR32" s="648"/>
      <c r="DS32" s="648"/>
      <c r="DT32" s="648"/>
      <c r="DU32" s="648"/>
      <c r="DV32" s="649"/>
      <c r="DW32" s="652" t="s">
        <v>238</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3897966</v>
      </c>
      <c r="S33" s="648"/>
      <c r="T33" s="648"/>
      <c r="U33" s="648"/>
      <c r="V33" s="648"/>
      <c r="W33" s="648"/>
      <c r="X33" s="648"/>
      <c r="Y33" s="649"/>
      <c r="Z33" s="650">
        <v>6.6</v>
      </c>
      <c r="AA33" s="650"/>
      <c r="AB33" s="650"/>
      <c r="AC33" s="650"/>
      <c r="AD33" s="651" t="s">
        <v>232</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98.5</v>
      </c>
      <c r="BH33" s="718"/>
      <c r="BI33" s="718"/>
      <c r="BJ33" s="718"/>
      <c r="BK33" s="718"/>
      <c r="BL33" s="718"/>
      <c r="BM33" s="719">
        <v>94.3</v>
      </c>
      <c r="BN33" s="718"/>
      <c r="BO33" s="718"/>
      <c r="BP33" s="718"/>
      <c r="BQ33" s="720"/>
      <c r="BR33" s="717">
        <v>98.4</v>
      </c>
      <c r="BS33" s="718"/>
      <c r="BT33" s="718"/>
      <c r="BU33" s="718"/>
      <c r="BV33" s="718"/>
      <c r="BW33" s="718"/>
      <c r="BX33" s="719">
        <v>93.6</v>
      </c>
      <c r="BY33" s="718"/>
      <c r="BZ33" s="718"/>
      <c r="CA33" s="718"/>
      <c r="CB33" s="720"/>
      <c r="CD33" s="662" t="s">
        <v>319</v>
      </c>
      <c r="CE33" s="663"/>
      <c r="CF33" s="663"/>
      <c r="CG33" s="663"/>
      <c r="CH33" s="663"/>
      <c r="CI33" s="663"/>
      <c r="CJ33" s="663"/>
      <c r="CK33" s="663"/>
      <c r="CL33" s="663"/>
      <c r="CM33" s="663"/>
      <c r="CN33" s="663"/>
      <c r="CO33" s="663"/>
      <c r="CP33" s="663"/>
      <c r="CQ33" s="664"/>
      <c r="CR33" s="647">
        <v>26364959</v>
      </c>
      <c r="CS33" s="683"/>
      <c r="CT33" s="683"/>
      <c r="CU33" s="683"/>
      <c r="CV33" s="683"/>
      <c r="CW33" s="683"/>
      <c r="CX33" s="683"/>
      <c r="CY33" s="684"/>
      <c r="CZ33" s="652">
        <v>47.6</v>
      </c>
      <c r="DA33" s="681"/>
      <c r="DB33" s="681"/>
      <c r="DC33" s="685"/>
      <c r="DD33" s="656">
        <v>11495077</v>
      </c>
      <c r="DE33" s="683"/>
      <c r="DF33" s="683"/>
      <c r="DG33" s="683"/>
      <c r="DH33" s="683"/>
      <c r="DI33" s="683"/>
      <c r="DJ33" s="683"/>
      <c r="DK33" s="684"/>
      <c r="DL33" s="656">
        <v>8130468</v>
      </c>
      <c r="DM33" s="683"/>
      <c r="DN33" s="683"/>
      <c r="DO33" s="683"/>
      <c r="DP33" s="683"/>
      <c r="DQ33" s="683"/>
      <c r="DR33" s="683"/>
      <c r="DS33" s="683"/>
      <c r="DT33" s="683"/>
      <c r="DU33" s="683"/>
      <c r="DV33" s="684"/>
      <c r="DW33" s="652">
        <v>34.799999999999997</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153363</v>
      </c>
      <c r="S34" s="648"/>
      <c r="T34" s="648"/>
      <c r="U34" s="648"/>
      <c r="V34" s="648"/>
      <c r="W34" s="648"/>
      <c r="X34" s="648"/>
      <c r="Y34" s="649"/>
      <c r="Z34" s="650">
        <v>0.3</v>
      </c>
      <c r="AA34" s="650"/>
      <c r="AB34" s="650"/>
      <c r="AC34" s="650"/>
      <c r="AD34" s="651" t="s">
        <v>232</v>
      </c>
      <c r="AE34" s="651"/>
      <c r="AF34" s="651"/>
      <c r="AG34" s="651"/>
      <c r="AH34" s="651"/>
      <c r="AI34" s="651"/>
      <c r="AJ34" s="651"/>
      <c r="AK34" s="651"/>
      <c r="AL34" s="652" t="s">
        <v>232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5884434</v>
      </c>
      <c r="CS34" s="648"/>
      <c r="CT34" s="648"/>
      <c r="CU34" s="648"/>
      <c r="CV34" s="648"/>
      <c r="CW34" s="648"/>
      <c r="CX34" s="648"/>
      <c r="CY34" s="649"/>
      <c r="CZ34" s="652">
        <v>10.6</v>
      </c>
      <c r="DA34" s="681"/>
      <c r="DB34" s="681"/>
      <c r="DC34" s="685"/>
      <c r="DD34" s="656">
        <v>4382547</v>
      </c>
      <c r="DE34" s="648"/>
      <c r="DF34" s="648"/>
      <c r="DG34" s="648"/>
      <c r="DH34" s="648"/>
      <c r="DI34" s="648"/>
      <c r="DJ34" s="648"/>
      <c r="DK34" s="649"/>
      <c r="DL34" s="656">
        <v>3489437</v>
      </c>
      <c r="DM34" s="648"/>
      <c r="DN34" s="648"/>
      <c r="DO34" s="648"/>
      <c r="DP34" s="648"/>
      <c r="DQ34" s="648"/>
      <c r="DR34" s="648"/>
      <c r="DS34" s="648"/>
      <c r="DT34" s="648"/>
      <c r="DU34" s="648"/>
      <c r="DV34" s="649"/>
      <c r="DW34" s="652">
        <v>14.9</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116117</v>
      </c>
      <c r="S35" s="648"/>
      <c r="T35" s="648"/>
      <c r="U35" s="648"/>
      <c r="V35" s="648"/>
      <c r="W35" s="648"/>
      <c r="X35" s="648"/>
      <c r="Y35" s="649"/>
      <c r="Z35" s="650">
        <v>0.2</v>
      </c>
      <c r="AA35" s="650"/>
      <c r="AB35" s="650"/>
      <c r="AC35" s="650"/>
      <c r="AD35" s="651" t="s">
        <v>232</v>
      </c>
      <c r="AE35" s="651"/>
      <c r="AF35" s="651"/>
      <c r="AG35" s="651"/>
      <c r="AH35" s="651"/>
      <c r="AI35" s="651"/>
      <c r="AJ35" s="651"/>
      <c r="AK35" s="651"/>
      <c r="AL35" s="652" t="s">
        <v>232</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772095</v>
      </c>
      <c r="CS35" s="683"/>
      <c r="CT35" s="683"/>
      <c r="CU35" s="683"/>
      <c r="CV35" s="683"/>
      <c r="CW35" s="683"/>
      <c r="CX35" s="683"/>
      <c r="CY35" s="684"/>
      <c r="CZ35" s="652">
        <v>1.4</v>
      </c>
      <c r="DA35" s="681"/>
      <c r="DB35" s="681"/>
      <c r="DC35" s="685"/>
      <c r="DD35" s="656">
        <v>617652</v>
      </c>
      <c r="DE35" s="683"/>
      <c r="DF35" s="683"/>
      <c r="DG35" s="683"/>
      <c r="DH35" s="683"/>
      <c r="DI35" s="683"/>
      <c r="DJ35" s="683"/>
      <c r="DK35" s="684"/>
      <c r="DL35" s="656">
        <v>617652</v>
      </c>
      <c r="DM35" s="683"/>
      <c r="DN35" s="683"/>
      <c r="DO35" s="683"/>
      <c r="DP35" s="683"/>
      <c r="DQ35" s="683"/>
      <c r="DR35" s="683"/>
      <c r="DS35" s="683"/>
      <c r="DT35" s="683"/>
      <c r="DU35" s="683"/>
      <c r="DV35" s="684"/>
      <c r="DW35" s="652">
        <v>2.6</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2200266</v>
      </c>
      <c r="S36" s="648"/>
      <c r="T36" s="648"/>
      <c r="U36" s="648"/>
      <c r="V36" s="648"/>
      <c r="W36" s="648"/>
      <c r="X36" s="648"/>
      <c r="Y36" s="649"/>
      <c r="Z36" s="650">
        <v>3.8</v>
      </c>
      <c r="AA36" s="650"/>
      <c r="AB36" s="650"/>
      <c r="AC36" s="650"/>
      <c r="AD36" s="651" t="s">
        <v>232</v>
      </c>
      <c r="AE36" s="651"/>
      <c r="AF36" s="651"/>
      <c r="AG36" s="651"/>
      <c r="AH36" s="651"/>
      <c r="AI36" s="651"/>
      <c r="AJ36" s="651"/>
      <c r="AK36" s="651"/>
      <c r="AL36" s="652" t="s">
        <v>232</v>
      </c>
      <c r="AM36" s="653"/>
      <c r="AN36" s="653"/>
      <c r="AO36" s="654"/>
      <c r="AP36" s="235"/>
      <c r="AQ36" s="721" t="s">
        <v>327</v>
      </c>
      <c r="AR36" s="722"/>
      <c r="AS36" s="722"/>
      <c r="AT36" s="722"/>
      <c r="AU36" s="722"/>
      <c r="AV36" s="722"/>
      <c r="AW36" s="722"/>
      <c r="AX36" s="722"/>
      <c r="AY36" s="723"/>
      <c r="AZ36" s="636">
        <v>4357263</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306622</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13245318</v>
      </c>
      <c r="CS36" s="648"/>
      <c r="CT36" s="648"/>
      <c r="CU36" s="648"/>
      <c r="CV36" s="648"/>
      <c r="CW36" s="648"/>
      <c r="CX36" s="648"/>
      <c r="CY36" s="649"/>
      <c r="CZ36" s="652">
        <v>23.9</v>
      </c>
      <c r="DA36" s="681"/>
      <c r="DB36" s="681"/>
      <c r="DC36" s="685"/>
      <c r="DD36" s="656">
        <v>3186281</v>
      </c>
      <c r="DE36" s="648"/>
      <c r="DF36" s="648"/>
      <c r="DG36" s="648"/>
      <c r="DH36" s="648"/>
      <c r="DI36" s="648"/>
      <c r="DJ36" s="648"/>
      <c r="DK36" s="649"/>
      <c r="DL36" s="656">
        <v>1438595</v>
      </c>
      <c r="DM36" s="648"/>
      <c r="DN36" s="648"/>
      <c r="DO36" s="648"/>
      <c r="DP36" s="648"/>
      <c r="DQ36" s="648"/>
      <c r="DR36" s="648"/>
      <c r="DS36" s="648"/>
      <c r="DT36" s="648"/>
      <c r="DU36" s="648"/>
      <c r="DV36" s="649"/>
      <c r="DW36" s="652">
        <v>6.2</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2484496</v>
      </c>
      <c r="S37" s="648"/>
      <c r="T37" s="648"/>
      <c r="U37" s="648"/>
      <c r="V37" s="648"/>
      <c r="W37" s="648"/>
      <c r="X37" s="648"/>
      <c r="Y37" s="649"/>
      <c r="Z37" s="650">
        <v>4.2</v>
      </c>
      <c r="AA37" s="650"/>
      <c r="AB37" s="650"/>
      <c r="AC37" s="650"/>
      <c r="AD37" s="651" t="s">
        <v>232</v>
      </c>
      <c r="AE37" s="651"/>
      <c r="AF37" s="651"/>
      <c r="AG37" s="651"/>
      <c r="AH37" s="651"/>
      <c r="AI37" s="651"/>
      <c r="AJ37" s="651"/>
      <c r="AK37" s="651"/>
      <c r="AL37" s="652" t="s">
        <v>232</v>
      </c>
      <c r="AM37" s="653"/>
      <c r="AN37" s="653"/>
      <c r="AO37" s="654"/>
      <c r="AQ37" s="725" t="s">
        <v>331</v>
      </c>
      <c r="AR37" s="726"/>
      <c r="AS37" s="726"/>
      <c r="AT37" s="726"/>
      <c r="AU37" s="726"/>
      <c r="AV37" s="726"/>
      <c r="AW37" s="726"/>
      <c r="AX37" s="726"/>
      <c r="AY37" s="727"/>
      <c r="AZ37" s="647">
        <v>1105274</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306622</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68856</v>
      </c>
      <c r="CS37" s="683"/>
      <c r="CT37" s="683"/>
      <c r="CU37" s="683"/>
      <c r="CV37" s="683"/>
      <c r="CW37" s="683"/>
      <c r="CX37" s="683"/>
      <c r="CY37" s="684"/>
      <c r="CZ37" s="652">
        <v>0.1</v>
      </c>
      <c r="DA37" s="681"/>
      <c r="DB37" s="681"/>
      <c r="DC37" s="685"/>
      <c r="DD37" s="656">
        <v>68856</v>
      </c>
      <c r="DE37" s="683"/>
      <c r="DF37" s="683"/>
      <c r="DG37" s="683"/>
      <c r="DH37" s="683"/>
      <c r="DI37" s="683"/>
      <c r="DJ37" s="683"/>
      <c r="DK37" s="684"/>
      <c r="DL37" s="656">
        <v>67988</v>
      </c>
      <c r="DM37" s="683"/>
      <c r="DN37" s="683"/>
      <c r="DO37" s="683"/>
      <c r="DP37" s="683"/>
      <c r="DQ37" s="683"/>
      <c r="DR37" s="683"/>
      <c r="DS37" s="683"/>
      <c r="DT37" s="683"/>
      <c r="DU37" s="683"/>
      <c r="DV37" s="684"/>
      <c r="DW37" s="652">
        <v>0.3</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2995100</v>
      </c>
      <c r="S38" s="648"/>
      <c r="T38" s="648"/>
      <c r="U38" s="648"/>
      <c r="V38" s="648"/>
      <c r="W38" s="648"/>
      <c r="X38" s="648"/>
      <c r="Y38" s="649"/>
      <c r="Z38" s="650">
        <v>5.0999999999999996</v>
      </c>
      <c r="AA38" s="650"/>
      <c r="AB38" s="650"/>
      <c r="AC38" s="650"/>
      <c r="AD38" s="651">
        <v>16311</v>
      </c>
      <c r="AE38" s="651"/>
      <c r="AF38" s="651"/>
      <c r="AG38" s="651"/>
      <c r="AH38" s="651"/>
      <c r="AI38" s="651"/>
      <c r="AJ38" s="651"/>
      <c r="AK38" s="651"/>
      <c r="AL38" s="652">
        <v>0.1</v>
      </c>
      <c r="AM38" s="653"/>
      <c r="AN38" s="653"/>
      <c r="AO38" s="654"/>
      <c r="AQ38" s="725" t="s">
        <v>335</v>
      </c>
      <c r="AR38" s="726"/>
      <c r="AS38" s="726"/>
      <c r="AT38" s="726"/>
      <c r="AU38" s="726"/>
      <c r="AV38" s="726"/>
      <c r="AW38" s="726"/>
      <c r="AX38" s="726"/>
      <c r="AY38" s="727"/>
      <c r="AZ38" s="647">
        <v>74946</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13479</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3167391</v>
      </c>
      <c r="CS38" s="648"/>
      <c r="CT38" s="648"/>
      <c r="CU38" s="648"/>
      <c r="CV38" s="648"/>
      <c r="CW38" s="648"/>
      <c r="CX38" s="648"/>
      <c r="CY38" s="649"/>
      <c r="CZ38" s="652">
        <v>5.7</v>
      </c>
      <c r="DA38" s="681"/>
      <c r="DB38" s="681"/>
      <c r="DC38" s="685"/>
      <c r="DD38" s="656">
        <v>2583204</v>
      </c>
      <c r="DE38" s="648"/>
      <c r="DF38" s="648"/>
      <c r="DG38" s="648"/>
      <c r="DH38" s="648"/>
      <c r="DI38" s="648"/>
      <c r="DJ38" s="648"/>
      <c r="DK38" s="649"/>
      <c r="DL38" s="656">
        <v>2530834</v>
      </c>
      <c r="DM38" s="648"/>
      <c r="DN38" s="648"/>
      <c r="DO38" s="648"/>
      <c r="DP38" s="648"/>
      <c r="DQ38" s="648"/>
      <c r="DR38" s="648"/>
      <c r="DS38" s="648"/>
      <c r="DT38" s="648"/>
      <c r="DU38" s="648"/>
      <c r="DV38" s="649"/>
      <c r="DW38" s="652">
        <v>10.8</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4596600</v>
      </c>
      <c r="S39" s="648"/>
      <c r="T39" s="648"/>
      <c r="U39" s="648"/>
      <c r="V39" s="648"/>
      <c r="W39" s="648"/>
      <c r="X39" s="648"/>
      <c r="Y39" s="649"/>
      <c r="Z39" s="650">
        <v>7.8</v>
      </c>
      <c r="AA39" s="650"/>
      <c r="AB39" s="650"/>
      <c r="AC39" s="650"/>
      <c r="AD39" s="651" t="s">
        <v>232</v>
      </c>
      <c r="AE39" s="651"/>
      <c r="AF39" s="651"/>
      <c r="AG39" s="651"/>
      <c r="AH39" s="651"/>
      <c r="AI39" s="651"/>
      <c r="AJ39" s="651"/>
      <c r="AK39" s="651"/>
      <c r="AL39" s="652" t="s">
        <v>136</v>
      </c>
      <c r="AM39" s="653"/>
      <c r="AN39" s="653"/>
      <c r="AO39" s="654"/>
      <c r="AQ39" s="725" t="s">
        <v>339</v>
      </c>
      <c r="AR39" s="726"/>
      <c r="AS39" s="726"/>
      <c r="AT39" s="726"/>
      <c r="AU39" s="726"/>
      <c r="AV39" s="726"/>
      <c r="AW39" s="726"/>
      <c r="AX39" s="726"/>
      <c r="AY39" s="727"/>
      <c r="AZ39" s="647">
        <v>9652</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21711</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726431</v>
      </c>
      <c r="CS39" s="683"/>
      <c r="CT39" s="683"/>
      <c r="CU39" s="683"/>
      <c r="CV39" s="683"/>
      <c r="CW39" s="683"/>
      <c r="CX39" s="683"/>
      <c r="CY39" s="684"/>
      <c r="CZ39" s="652">
        <v>1.3</v>
      </c>
      <c r="DA39" s="681"/>
      <c r="DB39" s="681"/>
      <c r="DC39" s="685"/>
      <c r="DD39" s="656">
        <v>603322</v>
      </c>
      <c r="DE39" s="683"/>
      <c r="DF39" s="683"/>
      <c r="DG39" s="683"/>
      <c r="DH39" s="683"/>
      <c r="DI39" s="683"/>
      <c r="DJ39" s="683"/>
      <c r="DK39" s="684"/>
      <c r="DL39" s="656" t="s">
        <v>232</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238</v>
      </c>
      <c r="AM40" s="653"/>
      <c r="AN40" s="653"/>
      <c r="AO40" s="654"/>
      <c r="AQ40" s="725" t="s">
        <v>343</v>
      </c>
      <c r="AR40" s="726"/>
      <c r="AS40" s="726"/>
      <c r="AT40" s="726"/>
      <c r="AU40" s="726"/>
      <c r="AV40" s="726"/>
      <c r="AW40" s="726"/>
      <c r="AX40" s="726"/>
      <c r="AY40" s="727"/>
      <c r="AZ40" s="647">
        <v>8675</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96</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2569290</v>
      </c>
      <c r="CS40" s="648"/>
      <c r="CT40" s="648"/>
      <c r="CU40" s="648"/>
      <c r="CV40" s="648"/>
      <c r="CW40" s="648"/>
      <c r="CX40" s="648"/>
      <c r="CY40" s="649"/>
      <c r="CZ40" s="652">
        <v>4.5999999999999996</v>
      </c>
      <c r="DA40" s="681"/>
      <c r="DB40" s="681"/>
      <c r="DC40" s="685"/>
      <c r="DD40" s="656">
        <v>122071</v>
      </c>
      <c r="DE40" s="648"/>
      <c r="DF40" s="648"/>
      <c r="DG40" s="648"/>
      <c r="DH40" s="648"/>
      <c r="DI40" s="648"/>
      <c r="DJ40" s="648"/>
      <c r="DK40" s="649"/>
      <c r="DL40" s="656">
        <v>53950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136</v>
      </c>
      <c r="AM41" s="653"/>
      <c r="AN41" s="653"/>
      <c r="AO41" s="654"/>
      <c r="AQ41" s="725" t="s">
        <v>348</v>
      </c>
      <c r="AR41" s="726"/>
      <c r="AS41" s="726"/>
      <c r="AT41" s="726"/>
      <c r="AU41" s="726"/>
      <c r="AV41" s="726"/>
      <c r="AW41" s="726"/>
      <c r="AX41" s="726"/>
      <c r="AY41" s="727"/>
      <c r="AZ41" s="647">
        <v>701188</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232</v>
      </c>
      <c r="DA41" s="681"/>
      <c r="DB41" s="681"/>
      <c r="DC41" s="685"/>
      <c r="DD41" s="656" t="s">
        <v>232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1247000</v>
      </c>
      <c r="S42" s="648"/>
      <c r="T42" s="648"/>
      <c r="U42" s="648"/>
      <c r="V42" s="648"/>
      <c r="W42" s="648"/>
      <c r="X42" s="648"/>
      <c r="Y42" s="649"/>
      <c r="Z42" s="650">
        <v>2.1</v>
      </c>
      <c r="AA42" s="650"/>
      <c r="AB42" s="650"/>
      <c r="AC42" s="650"/>
      <c r="AD42" s="651" t="s">
        <v>128</v>
      </c>
      <c r="AE42" s="651"/>
      <c r="AF42" s="651"/>
      <c r="AG42" s="651"/>
      <c r="AH42" s="651"/>
      <c r="AI42" s="651"/>
      <c r="AJ42" s="651"/>
      <c r="AK42" s="651"/>
      <c r="AL42" s="652" t="s">
        <v>232</v>
      </c>
      <c r="AM42" s="653"/>
      <c r="AN42" s="653"/>
      <c r="AO42" s="654"/>
      <c r="AQ42" s="746" t="s">
        <v>352</v>
      </c>
      <c r="AR42" s="747"/>
      <c r="AS42" s="747"/>
      <c r="AT42" s="747"/>
      <c r="AU42" s="747"/>
      <c r="AV42" s="747"/>
      <c r="AW42" s="747"/>
      <c r="AX42" s="747"/>
      <c r="AY42" s="748"/>
      <c r="AZ42" s="738">
        <v>2457528</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311</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8614900</v>
      </c>
      <c r="CS42" s="648"/>
      <c r="CT42" s="648"/>
      <c r="CU42" s="648"/>
      <c r="CV42" s="648"/>
      <c r="CW42" s="648"/>
      <c r="CX42" s="648"/>
      <c r="CY42" s="649"/>
      <c r="CZ42" s="652">
        <v>15.5</v>
      </c>
      <c r="DA42" s="653"/>
      <c r="DB42" s="653"/>
      <c r="DC42" s="665"/>
      <c r="DD42" s="656">
        <v>1102457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355</v>
      </c>
      <c r="C43" s="689"/>
      <c r="D43" s="689"/>
      <c r="E43" s="689"/>
      <c r="F43" s="689"/>
      <c r="G43" s="689"/>
      <c r="H43" s="689"/>
      <c r="I43" s="689"/>
      <c r="J43" s="689"/>
      <c r="K43" s="689"/>
      <c r="L43" s="689"/>
      <c r="M43" s="689"/>
      <c r="N43" s="689"/>
      <c r="O43" s="689"/>
      <c r="P43" s="689"/>
      <c r="Q43" s="690"/>
      <c r="R43" s="738">
        <v>58636531</v>
      </c>
      <c r="S43" s="739"/>
      <c r="T43" s="739"/>
      <c r="U43" s="739"/>
      <c r="V43" s="739"/>
      <c r="W43" s="739"/>
      <c r="X43" s="739"/>
      <c r="Y43" s="740"/>
      <c r="Z43" s="741">
        <v>100</v>
      </c>
      <c r="AA43" s="741"/>
      <c r="AB43" s="741"/>
      <c r="AC43" s="741"/>
      <c r="AD43" s="742">
        <v>22115511</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315129</v>
      </c>
      <c r="CS43" s="683"/>
      <c r="CT43" s="683"/>
      <c r="CU43" s="683"/>
      <c r="CV43" s="683"/>
      <c r="CW43" s="683"/>
      <c r="CX43" s="683"/>
      <c r="CY43" s="684"/>
      <c r="CZ43" s="652">
        <v>0.6</v>
      </c>
      <c r="DA43" s="681"/>
      <c r="DB43" s="681"/>
      <c r="DC43" s="685"/>
      <c r="DD43" s="656">
        <v>315129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6048755</v>
      </c>
      <c r="CS44" s="648"/>
      <c r="CT44" s="648"/>
      <c r="CU44" s="648"/>
      <c r="CV44" s="648"/>
      <c r="CW44" s="648"/>
      <c r="CX44" s="648"/>
      <c r="CY44" s="649"/>
      <c r="CZ44" s="652">
        <v>10.9</v>
      </c>
      <c r="DA44" s="653"/>
      <c r="DB44" s="653"/>
      <c r="DC44" s="665"/>
      <c r="DD44" s="656">
        <v>749115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2191001</v>
      </c>
      <c r="CS45" s="683"/>
      <c r="CT45" s="683"/>
      <c r="CU45" s="683"/>
      <c r="CV45" s="683"/>
      <c r="CW45" s="683"/>
      <c r="CX45" s="683"/>
      <c r="CY45" s="684"/>
      <c r="CZ45" s="652">
        <v>4</v>
      </c>
      <c r="DA45" s="681"/>
      <c r="DB45" s="681"/>
      <c r="DC45" s="685"/>
      <c r="DD45" s="656">
        <v>65270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3803951</v>
      </c>
      <c r="CS46" s="648"/>
      <c r="CT46" s="648"/>
      <c r="CU46" s="648"/>
      <c r="CV46" s="648"/>
      <c r="CW46" s="648"/>
      <c r="CX46" s="648"/>
      <c r="CY46" s="649"/>
      <c r="CZ46" s="652">
        <v>6.9</v>
      </c>
      <c r="DA46" s="653"/>
      <c r="DB46" s="653"/>
      <c r="DC46" s="665"/>
      <c r="DD46" s="656">
        <v>642328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2566145</v>
      </c>
      <c r="CS47" s="683"/>
      <c r="CT47" s="683"/>
      <c r="CU47" s="683"/>
      <c r="CV47" s="683"/>
      <c r="CW47" s="683"/>
      <c r="CX47" s="683"/>
      <c r="CY47" s="684"/>
      <c r="CZ47" s="652">
        <v>4.5999999999999996</v>
      </c>
      <c r="DA47" s="681"/>
      <c r="DB47" s="681"/>
      <c r="DC47" s="685"/>
      <c r="DD47" s="656">
        <v>353342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55429325</v>
      </c>
      <c r="CS49" s="718"/>
      <c r="CT49" s="718"/>
      <c r="CU49" s="718"/>
      <c r="CV49" s="718"/>
      <c r="CW49" s="718"/>
      <c r="CX49" s="718"/>
      <c r="CY49" s="749"/>
      <c r="CZ49" s="743">
        <v>100</v>
      </c>
      <c r="DA49" s="750"/>
      <c r="DB49" s="750"/>
      <c r="DC49" s="751"/>
      <c r="DD49" s="752">
        <v>25769333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xPpVPC8ImY+/qABReKT28kWNCOHwpIrfYCOz//7ZqDbv1ilpg75khNr0gWeAGr7RDQehyDvOqQpdLKKHQU3lw==" saltValue="lXL4SC1WtXiVtQD8P9eET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AF74" sqref="AF74:AJ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58637</v>
      </c>
      <c r="R7" s="783"/>
      <c r="S7" s="783"/>
      <c r="T7" s="783"/>
      <c r="U7" s="783"/>
      <c r="V7" s="783">
        <v>55433</v>
      </c>
      <c r="W7" s="783"/>
      <c r="X7" s="783"/>
      <c r="Y7" s="783"/>
      <c r="Z7" s="783"/>
      <c r="AA7" s="783">
        <v>3204</v>
      </c>
      <c r="AB7" s="783"/>
      <c r="AC7" s="783"/>
      <c r="AD7" s="783"/>
      <c r="AE7" s="784"/>
      <c r="AF7" s="785">
        <v>1660</v>
      </c>
      <c r="AG7" s="786"/>
      <c r="AH7" s="786"/>
      <c r="AI7" s="786"/>
      <c r="AJ7" s="787"/>
      <c r="AK7" s="822">
        <v>2200</v>
      </c>
      <c r="AL7" s="823"/>
      <c r="AM7" s="823"/>
      <c r="AN7" s="823"/>
      <c r="AO7" s="823"/>
      <c r="AP7" s="823">
        <v>27421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-2</v>
      </c>
      <c r="CI7" s="820"/>
      <c r="CJ7" s="820"/>
      <c r="CK7" s="820"/>
      <c r="CL7" s="821"/>
      <c r="CM7" s="819">
        <v>65</v>
      </c>
      <c r="CN7" s="820"/>
      <c r="CO7" s="820"/>
      <c r="CP7" s="820"/>
      <c r="CQ7" s="821"/>
      <c r="CR7" s="819">
        <v>30</v>
      </c>
      <c r="CS7" s="820"/>
      <c r="CT7" s="820"/>
      <c r="CU7" s="820"/>
      <c r="CV7" s="821"/>
      <c r="CW7" s="819">
        <v>2</v>
      </c>
      <c r="CX7" s="820"/>
      <c r="CY7" s="820"/>
      <c r="CZ7" s="820"/>
      <c r="DA7" s="821"/>
      <c r="DB7" s="819" t="s">
        <v>611</v>
      </c>
      <c r="DC7" s="820"/>
      <c r="DD7" s="820"/>
      <c r="DE7" s="820"/>
      <c r="DF7" s="821"/>
      <c r="DG7" s="819" t="s">
        <v>604</v>
      </c>
      <c r="DH7" s="820"/>
      <c r="DI7" s="820"/>
      <c r="DJ7" s="820"/>
      <c r="DK7" s="821"/>
      <c r="DL7" s="819" t="s">
        <v>608</v>
      </c>
      <c r="DM7" s="820"/>
      <c r="DN7" s="820"/>
      <c r="DO7" s="820"/>
      <c r="DP7" s="821"/>
      <c r="DQ7" s="819" t="s">
        <v>604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603</v>
      </c>
      <c r="BS8" s="816" t="s">
        <v>598</v>
      </c>
      <c r="BT8" s="817"/>
      <c r="BU8" s="817"/>
      <c r="BV8" s="817"/>
      <c r="BW8" s="817"/>
      <c r="BX8" s="817"/>
      <c r="BY8" s="817"/>
      <c r="BZ8" s="817"/>
      <c r="CA8" s="817"/>
      <c r="CB8" s="817"/>
      <c r="CC8" s="817"/>
      <c r="CD8" s="817"/>
      <c r="CE8" s="817"/>
      <c r="CF8" s="817"/>
      <c r="CG8" s="818"/>
      <c r="CH8" s="829">
        <v>13</v>
      </c>
      <c r="CI8" s="830"/>
      <c r="CJ8" s="830"/>
      <c r="CK8" s="830"/>
      <c r="CL8" s="831"/>
      <c r="CM8" s="829">
        <v>10</v>
      </c>
      <c r="CN8" s="830"/>
      <c r="CO8" s="830"/>
      <c r="CP8" s="830"/>
      <c r="CQ8" s="831"/>
      <c r="CR8" s="829">
        <v>1</v>
      </c>
      <c r="CS8" s="830"/>
      <c r="CT8" s="830"/>
      <c r="CU8" s="830"/>
      <c r="CV8" s="831"/>
      <c r="CW8" s="829">
        <v>3</v>
      </c>
      <c r="CX8" s="830"/>
      <c r="CY8" s="830"/>
      <c r="CZ8" s="830"/>
      <c r="DA8" s="831"/>
      <c r="DB8" s="829" t="s">
        <v>604</v>
      </c>
      <c r="DC8" s="830"/>
      <c r="DD8" s="830"/>
      <c r="DE8" s="830"/>
      <c r="DF8" s="831"/>
      <c r="DG8" s="829" t="s">
        <v>613</v>
      </c>
      <c r="DH8" s="830"/>
      <c r="DI8" s="830"/>
      <c r="DJ8" s="830"/>
      <c r="DK8" s="831"/>
      <c r="DL8" s="829" t="s">
        <v>614</v>
      </c>
      <c r="DM8" s="830"/>
      <c r="DN8" s="830"/>
      <c r="DO8" s="830"/>
      <c r="DP8" s="831"/>
      <c r="DQ8" s="829" t="s">
        <v>604</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t="s">
        <v>604</v>
      </c>
      <c r="CI9" s="830"/>
      <c r="CJ9" s="830"/>
      <c r="CK9" s="830"/>
      <c r="CL9" s="831"/>
      <c r="CM9" s="829">
        <v>10</v>
      </c>
      <c r="CN9" s="830"/>
      <c r="CO9" s="830"/>
      <c r="CP9" s="830"/>
      <c r="CQ9" s="831"/>
      <c r="CR9" s="829">
        <v>10</v>
      </c>
      <c r="CS9" s="830"/>
      <c r="CT9" s="830"/>
      <c r="CU9" s="830"/>
      <c r="CV9" s="831"/>
      <c r="CW9" s="829">
        <v>5</v>
      </c>
      <c r="CX9" s="830"/>
      <c r="CY9" s="830"/>
      <c r="CZ9" s="830"/>
      <c r="DA9" s="831"/>
      <c r="DB9" s="829" t="s">
        <v>604</v>
      </c>
      <c r="DC9" s="830"/>
      <c r="DD9" s="830"/>
      <c r="DE9" s="830"/>
      <c r="DF9" s="831"/>
      <c r="DG9" s="829" t="s">
        <v>604</v>
      </c>
      <c r="DH9" s="830"/>
      <c r="DI9" s="830"/>
      <c r="DJ9" s="830"/>
      <c r="DK9" s="831"/>
      <c r="DL9" s="829" t="s">
        <v>604</v>
      </c>
      <c r="DM9" s="830"/>
      <c r="DN9" s="830"/>
      <c r="DO9" s="830"/>
      <c r="DP9" s="831"/>
      <c r="DQ9" s="829" t="s">
        <v>609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1</v>
      </c>
      <c r="CI10" s="830"/>
      <c r="CJ10" s="830"/>
      <c r="CK10" s="830"/>
      <c r="CL10" s="831"/>
      <c r="CM10" s="829">
        <v>40</v>
      </c>
      <c r="CN10" s="830"/>
      <c r="CO10" s="830"/>
      <c r="CP10" s="830"/>
      <c r="CQ10" s="831"/>
      <c r="CR10" s="829">
        <v>50</v>
      </c>
      <c r="CS10" s="830"/>
      <c r="CT10" s="830"/>
      <c r="CU10" s="830"/>
      <c r="CV10" s="831"/>
      <c r="CW10" s="829" t="s">
        <v>610</v>
      </c>
      <c r="CX10" s="830"/>
      <c r="CY10" s="830"/>
      <c r="CZ10" s="830"/>
      <c r="DA10" s="831"/>
      <c r="DB10" s="829" t="s">
        <v>604</v>
      </c>
      <c r="DC10" s="830"/>
      <c r="DD10" s="830"/>
      <c r="DE10" s="830"/>
      <c r="DF10" s="831"/>
      <c r="DG10" s="829" t="s">
        <v>604</v>
      </c>
      <c r="DH10" s="830"/>
      <c r="DI10" s="830"/>
      <c r="DJ10" s="830"/>
      <c r="DK10" s="831"/>
      <c r="DL10" s="829" t="s">
        <v>615</v>
      </c>
      <c r="DM10" s="830"/>
      <c r="DN10" s="830"/>
      <c r="DO10" s="830"/>
      <c r="DP10" s="831"/>
      <c r="DQ10" s="829" t="s">
        <v>608</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9">
        <v>76</v>
      </c>
      <c r="CI11" s="830"/>
      <c r="CJ11" s="830"/>
      <c r="CK11" s="830"/>
      <c r="CL11" s="831"/>
      <c r="CM11" s="829">
        <v>138</v>
      </c>
      <c r="CN11" s="830"/>
      <c r="CO11" s="830"/>
      <c r="CP11" s="830"/>
      <c r="CQ11" s="831"/>
      <c r="CR11" s="829">
        <v>3</v>
      </c>
      <c r="CS11" s="830"/>
      <c r="CT11" s="830"/>
      <c r="CU11" s="830"/>
      <c r="CV11" s="831"/>
      <c r="CW11" s="829" t="s">
        <v>604</v>
      </c>
      <c r="CX11" s="830"/>
      <c r="CY11" s="830"/>
      <c r="CZ11" s="830"/>
      <c r="DA11" s="831"/>
      <c r="DB11" s="829" t="s">
        <v>604</v>
      </c>
      <c r="DC11" s="830"/>
      <c r="DD11" s="830"/>
      <c r="DE11" s="830"/>
      <c r="DF11" s="831"/>
      <c r="DG11" s="829" t="s">
        <v>604</v>
      </c>
      <c r="DH11" s="830"/>
      <c r="DI11" s="830"/>
      <c r="DJ11" s="830"/>
      <c r="DK11" s="831"/>
      <c r="DL11" s="829" t="s">
        <v>610</v>
      </c>
      <c r="DM11" s="830"/>
      <c r="DN11" s="830"/>
      <c r="DO11" s="830"/>
      <c r="DP11" s="831"/>
      <c r="DQ11" s="829" t="s">
        <v>608</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602</v>
      </c>
      <c r="BT12" s="817"/>
      <c r="BU12" s="817"/>
      <c r="BV12" s="817"/>
      <c r="BW12" s="817"/>
      <c r="BX12" s="817"/>
      <c r="BY12" s="817"/>
      <c r="BZ12" s="817"/>
      <c r="CA12" s="817"/>
      <c r="CB12" s="817"/>
      <c r="CC12" s="817"/>
      <c r="CD12" s="817"/>
      <c r="CE12" s="817"/>
      <c r="CF12" s="817"/>
      <c r="CG12" s="818"/>
      <c r="CH12" s="829">
        <v>-1</v>
      </c>
      <c r="CI12" s="830"/>
      <c r="CJ12" s="830"/>
      <c r="CK12" s="830"/>
      <c r="CL12" s="831"/>
      <c r="CM12" s="829">
        <v>53</v>
      </c>
      <c r="CN12" s="830"/>
      <c r="CO12" s="830"/>
      <c r="CP12" s="830"/>
      <c r="CQ12" s="831"/>
      <c r="CR12" s="829">
        <v>30</v>
      </c>
      <c r="CS12" s="830"/>
      <c r="CT12" s="830"/>
      <c r="CU12" s="830"/>
      <c r="CV12" s="831"/>
      <c r="CW12" s="829">
        <v>10</v>
      </c>
      <c r="CX12" s="830"/>
      <c r="CY12" s="830"/>
      <c r="CZ12" s="830"/>
      <c r="DA12" s="831"/>
      <c r="DB12" s="829" t="s">
        <v>612</v>
      </c>
      <c r="DC12" s="830"/>
      <c r="DD12" s="830"/>
      <c r="DE12" s="830"/>
      <c r="DF12" s="831"/>
      <c r="DG12" s="829" t="s">
        <v>615</v>
      </c>
      <c r="DH12" s="830"/>
      <c r="DI12" s="830"/>
      <c r="DJ12" s="830"/>
      <c r="DK12" s="831"/>
      <c r="DL12" s="829" t="s">
        <v>604</v>
      </c>
      <c r="DM12" s="830"/>
      <c r="DN12" s="830"/>
      <c r="DO12" s="830"/>
      <c r="DP12" s="831"/>
      <c r="DQ12" s="829" t="s">
        <v>604</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58637</v>
      </c>
      <c r="R23" s="842"/>
      <c r="S23" s="842"/>
      <c r="T23" s="842"/>
      <c r="U23" s="842"/>
      <c r="V23" s="842">
        <v>55433</v>
      </c>
      <c r="W23" s="842"/>
      <c r="X23" s="842"/>
      <c r="Y23" s="842"/>
      <c r="Z23" s="842"/>
      <c r="AA23" s="842">
        <v>3204</v>
      </c>
      <c r="AB23" s="842"/>
      <c r="AC23" s="842"/>
      <c r="AD23" s="842"/>
      <c r="AE23" s="843"/>
      <c r="AF23" s="844">
        <v>1660</v>
      </c>
      <c r="AG23" s="842"/>
      <c r="AH23" s="842"/>
      <c r="AI23" s="842"/>
      <c r="AJ23" s="845"/>
      <c r="AK23" s="846"/>
      <c r="AL23" s="847"/>
      <c r="AM23" s="847"/>
      <c r="AN23" s="847"/>
      <c r="AO23" s="847"/>
      <c r="AP23" s="842">
        <v>27421</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10382</v>
      </c>
      <c r="R28" s="871"/>
      <c r="S28" s="871"/>
      <c r="T28" s="871"/>
      <c r="U28" s="871"/>
      <c r="V28" s="871">
        <v>10076</v>
      </c>
      <c r="W28" s="871"/>
      <c r="X28" s="871"/>
      <c r="Y28" s="871"/>
      <c r="Z28" s="871"/>
      <c r="AA28" s="871">
        <v>307</v>
      </c>
      <c r="AB28" s="871"/>
      <c r="AC28" s="871"/>
      <c r="AD28" s="871"/>
      <c r="AE28" s="872"/>
      <c r="AF28" s="873">
        <v>307</v>
      </c>
      <c r="AG28" s="871"/>
      <c r="AH28" s="871"/>
      <c r="AI28" s="871"/>
      <c r="AJ28" s="874"/>
      <c r="AK28" s="875">
        <v>1066</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8335</v>
      </c>
      <c r="R29" s="807"/>
      <c r="S29" s="807"/>
      <c r="T29" s="807"/>
      <c r="U29" s="807"/>
      <c r="V29" s="807">
        <v>8187</v>
      </c>
      <c r="W29" s="807"/>
      <c r="X29" s="807"/>
      <c r="Y29" s="807"/>
      <c r="Z29" s="807"/>
      <c r="AA29" s="807">
        <v>148</v>
      </c>
      <c r="AB29" s="807"/>
      <c r="AC29" s="807"/>
      <c r="AD29" s="807"/>
      <c r="AE29" s="808"/>
      <c r="AF29" s="809">
        <v>148</v>
      </c>
      <c r="AG29" s="810"/>
      <c r="AH29" s="810"/>
      <c r="AI29" s="810"/>
      <c r="AJ29" s="811"/>
      <c r="AK29" s="878">
        <v>1273</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1153</v>
      </c>
      <c r="R30" s="807"/>
      <c r="S30" s="807"/>
      <c r="T30" s="807"/>
      <c r="U30" s="807"/>
      <c r="V30" s="807">
        <v>1144</v>
      </c>
      <c r="W30" s="807"/>
      <c r="X30" s="807"/>
      <c r="Y30" s="807"/>
      <c r="Z30" s="807"/>
      <c r="AA30" s="807">
        <v>9</v>
      </c>
      <c r="AB30" s="807"/>
      <c r="AC30" s="807"/>
      <c r="AD30" s="807"/>
      <c r="AE30" s="808"/>
      <c r="AF30" s="809">
        <v>9</v>
      </c>
      <c r="AG30" s="810"/>
      <c r="AH30" s="810"/>
      <c r="AI30" s="810"/>
      <c r="AJ30" s="811"/>
      <c r="AK30" s="878">
        <v>240</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1464</v>
      </c>
      <c r="R31" s="807"/>
      <c r="S31" s="807"/>
      <c r="T31" s="807"/>
      <c r="U31" s="807"/>
      <c r="V31" s="807">
        <v>1242</v>
      </c>
      <c r="W31" s="807"/>
      <c r="X31" s="807"/>
      <c r="Y31" s="807"/>
      <c r="Z31" s="807"/>
      <c r="AA31" s="807">
        <v>222</v>
      </c>
      <c r="AB31" s="807"/>
      <c r="AC31" s="807"/>
      <c r="AD31" s="807"/>
      <c r="AE31" s="808"/>
      <c r="AF31" s="809">
        <v>3362</v>
      </c>
      <c r="AG31" s="810"/>
      <c r="AH31" s="810"/>
      <c r="AI31" s="810"/>
      <c r="AJ31" s="811"/>
      <c r="AK31" s="878">
        <v>75</v>
      </c>
      <c r="AL31" s="879"/>
      <c r="AM31" s="879"/>
      <c r="AN31" s="879"/>
      <c r="AO31" s="879"/>
      <c r="AP31" s="879">
        <v>6295</v>
      </c>
      <c r="AQ31" s="879"/>
      <c r="AR31" s="879"/>
      <c r="AS31" s="879"/>
      <c r="AT31" s="879"/>
      <c r="AU31" s="879">
        <v>1001</v>
      </c>
      <c r="AV31" s="879"/>
      <c r="AW31" s="879"/>
      <c r="AX31" s="879"/>
      <c r="AY31" s="879"/>
      <c r="AZ31" s="880"/>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2615</v>
      </c>
      <c r="R32" s="807"/>
      <c r="S32" s="807"/>
      <c r="T32" s="807"/>
      <c r="U32" s="807"/>
      <c r="V32" s="807">
        <v>2015</v>
      </c>
      <c r="W32" s="807"/>
      <c r="X32" s="807"/>
      <c r="Y32" s="807"/>
      <c r="Z32" s="807"/>
      <c r="AA32" s="807">
        <v>600</v>
      </c>
      <c r="AB32" s="807"/>
      <c r="AC32" s="807"/>
      <c r="AD32" s="807"/>
      <c r="AE32" s="808"/>
      <c r="AF32" s="809">
        <v>175</v>
      </c>
      <c r="AG32" s="810"/>
      <c r="AH32" s="810"/>
      <c r="AI32" s="810"/>
      <c r="AJ32" s="811"/>
      <c r="AK32" s="878">
        <v>1105</v>
      </c>
      <c r="AL32" s="879"/>
      <c r="AM32" s="879"/>
      <c r="AN32" s="879"/>
      <c r="AO32" s="879"/>
      <c r="AP32" s="879">
        <v>11253</v>
      </c>
      <c r="AQ32" s="879"/>
      <c r="AR32" s="879"/>
      <c r="AS32" s="879"/>
      <c r="AT32" s="879"/>
      <c r="AU32" s="879">
        <v>7922</v>
      </c>
      <c r="AV32" s="879"/>
      <c r="AW32" s="879"/>
      <c r="AX32" s="879"/>
      <c r="AY32" s="879"/>
      <c r="AZ32" s="880"/>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14</v>
      </c>
      <c r="R33" s="807"/>
      <c r="S33" s="807"/>
      <c r="T33" s="807"/>
      <c r="U33" s="807"/>
      <c r="V33" s="807">
        <v>13</v>
      </c>
      <c r="W33" s="807"/>
      <c r="X33" s="807"/>
      <c r="Y33" s="807"/>
      <c r="Z33" s="807"/>
      <c r="AA33" s="807">
        <v>2</v>
      </c>
      <c r="AB33" s="807"/>
      <c r="AC33" s="807"/>
      <c r="AD33" s="807"/>
      <c r="AE33" s="808"/>
      <c r="AF33" s="809">
        <v>2</v>
      </c>
      <c r="AG33" s="810"/>
      <c r="AH33" s="810"/>
      <c r="AI33" s="810"/>
      <c r="AJ33" s="811"/>
      <c r="AK33" s="878">
        <v>9</v>
      </c>
      <c r="AL33" s="879"/>
      <c r="AM33" s="879"/>
      <c r="AN33" s="879"/>
      <c r="AO33" s="879"/>
      <c r="AP33" s="879">
        <v>0</v>
      </c>
      <c r="AQ33" s="879"/>
      <c r="AR33" s="879"/>
      <c r="AS33" s="879"/>
      <c r="AT33" s="879"/>
      <c r="AU33" s="879">
        <v>0</v>
      </c>
      <c r="AV33" s="879"/>
      <c r="AW33" s="879"/>
      <c r="AX33" s="879"/>
      <c r="AY33" s="879"/>
      <c r="AZ33" s="880"/>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4003</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392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7831</v>
      </c>
      <c r="R68" s="914"/>
      <c r="S68" s="914"/>
      <c r="T68" s="914"/>
      <c r="U68" s="914"/>
      <c r="V68" s="914">
        <v>7620</v>
      </c>
      <c r="W68" s="914"/>
      <c r="X68" s="914"/>
      <c r="Y68" s="914"/>
      <c r="Z68" s="914"/>
      <c r="AA68" s="914">
        <v>210</v>
      </c>
      <c r="AB68" s="914"/>
      <c r="AC68" s="914"/>
      <c r="AD68" s="914"/>
      <c r="AE68" s="914"/>
      <c r="AF68" s="914">
        <v>210</v>
      </c>
      <c r="AG68" s="914"/>
      <c r="AH68" s="914"/>
      <c r="AI68" s="914"/>
      <c r="AJ68" s="914"/>
      <c r="AK68" s="914">
        <v>29</v>
      </c>
      <c r="AL68" s="914"/>
      <c r="AM68" s="914"/>
      <c r="AN68" s="914"/>
      <c r="AO68" s="914"/>
      <c r="AP68" s="914" t="s">
        <v>604</v>
      </c>
      <c r="AQ68" s="914"/>
      <c r="AR68" s="914"/>
      <c r="AS68" s="914"/>
      <c r="AT68" s="914"/>
      <c r="AU68" s="914" t="s">
        <v>604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20</v>
      </c>
      <c r="R69" s="879"/>
      <c r="S69" s="879"/>
      <c r="T69" s="879"/>
      <c r="U69" s="879"/>
      <c r="V69" s="879">
        <v>14</v>
      </c>
      <c r="W69" s="879"/>
      <c r="X69" s="879"/>
      <c r="Y69" s="879"/>
      <c r="Z69" s="879"/>
      <c r="AA69" s="879">
        <v>6</v>
      </c>
      <c r="AB69" s="879"/>
      <c r="AC69" s="879"/>
      <c r="AD69" s="879"/>
      <c r="AE69" s="879"/>
      <c r="AF69" s="879">
        <v>6</v>
      </c>
      <c r="AG69" s="879"/>
      <c r="AH69" s="879"/>
      <c r="AI69" s="879"/>
      <c r="AJ69" s="879"/>
      <c r="AK69" s="879">
        <v>2</v>
      </c>
      <c r="AL69" s="879"/>
      <c r="AM69" s="879"/>
      <c r="AN69" s="879"/>
      <c r="AO69" s="879"/>
      <c r="AP69" s="879" t="s">
        <v>605</v>
      </c>
      <c r="AQ69" s="879"/>
      <c r="AR69" s="879"/>
      <c r="AS69" s="879"/>
      <c r="AT69" s="879"/>
      <c r="AU69" s="879" t="s">
        <v>606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141</v>
      </c>
      <c r="R70" s="879"/>
      <c r="S70" s="879"/>
      <c r="T70" s="879"/>
      <c r="U70" s="879"/>
      <c r="V70" s="879">
        <v>132</v>
      </c>
      <c r="W70" s="879"/>
      <c r="X70" s="879"/>
      <c r="Y70" s="879"/>
      <c r="Z70" s="879"/>
      <c r="AA70" s="879">
        <v>10</v>
      </c>
      <c r="AB70" s="879"/>
      <c r="AC70" s="879"/>
      <c r="AD70" s="879"/>
      <c r="AE70" s="879"/>
      <c r="AF70" s="879">
        <v>10</v>
      </c>
      <c r="AG70" s="879"/>
      <c r="AH70" s="879"/>
      <c r="AI70" s="879"/>
      <c r="AJ70" s="879"/>
      <c r="AK70" s="879">
        <v>19</v>
      </c>
      <c r="AL70" s="879"/>
      <c r="AM70" s="879"/>
      <c r="AN70" s="879"/>
      <c r="AO70" s="879"/>
      <c r="AP70" s="879" t="s">
        <v>604</v>
      </c>
      <c r="AQ70" s="879"/>
      <c r="AR70" s="879"/>
      <c r="AS70" s="879"/>
      <c r="AT70" s="879"/>
      <c r="AU70" s="879" t="s">
        <v>604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221588</v>
      </c>
      <c r="R71" s="879"/>
      <c r="S71" s="879"/>
      <c r="T71" s="879"/>
      <c r="U71" s="879"/>
      <c r="V71" s="879">
        <v>209994</v>
      </c>
      <c r="W71" s="879"/>
      <c r="X71" s="879"/>
      <c r="Y71" s="879"/>
      <c r="Z71" s="879"/>
      <c r="AA71" s="879">
        <v>11594</v>
      </c>
      <c r="AB71" s="879"/>
      <c r="AC71" s="879"/>
      <c r="AD71" s="879"/>
      <c r="AE71" s="879"/>
      <c r="AF71" s="879">
        <v>11594</v>
      </c>
      <c r="AG71" s="879"/>
      <c r="AH71" s="879"/>
      <c r="AI71" s="879"/>
      <c r="AJ71" s="879"/>
      <c r="AK71" s="879" t="s">
        <v>604</v>
      </c>
      <c r="AL71" s="879"/>
      <c r="AM71" s="879"/>
      <c r="AN71" s="879"/>
      <c r="AO71" s="879"/>
      <c r="AP71" s="879" t="s">
        <v>607</v>
      </c>
      <c r="AQ71" s="879"/>
      <c r="AR71" s="879"/>
      <c r="AS71" s="879"/>
      <c r="AT71" s="879"/>
      <c r="AU71" s="879" t="s">
        <v>608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160</v>
      </c>
      <c r="R72" s="879"/>
      <c r="S72" s="879"/>
      <c r="T72" s="879"/>
      <c r="U72" s="879"/>
      <c r="V72" s="879">
        <v>133</v>
      </c>
      <c r="W72" s="879"/>
      <c r="X72" s="879"/>
      <c r="Y72" s="879"/>
      <c r="Z72" s="879"/>
      <c r="AA72" s="879">
        <v>28</v>
      </c>
      <c r="AB72" s="879"/>
      <c r="AC72" s="879"/>
      <c r="AD72" s="879"/>
      <c r="AE72" s="879"/>
      <c r="AF72" s="879">
        <v>28</v>
      </c>
      <c r="AG72" s="879"/>
      <c r="AH72" s="879"/>
      <c r="AI72" s="879"/>
      <c r="AJ72" s="879"/>
      <c r="AK72" s="879" t="s">
        <v>609</v>
      </c>
      <c r="AL72" s="879"/>
      <c r="AM72" s="879"/>
      <c r="AN72" s="879"/>
      <c r="AO72" s="879"/>
      <c r="AP72" s="879">
        <v>38</v>
      </c>
      <c r="AQ72" s="879"/>
      <c r="AR72" s="879"/>
      <c r="AS72" s="879"/>
      <c r="AT72" s="879"/>
      <c r="AU72" s="879">
        <v>16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49</v>
      </c>
      <c r="R73" s="879"/>
      <c r="S73" s="879"/>
      <c r="T73" s="879"/>
      <c r="U73" s="879"/>
      <c r="V73" s="879">
        <v>30</v>
      </c>
      <c r="W73" s="879"/>
      <c r="X73" s="879"/>
      <c r="Y73" s="879"/>
      <c r="Z73" s="879"/>
      <c r="AA73" s="879">
        <v>19</v>
      </c>
      <c r="AB73" s="879"/>
      <c r="AC73" s="879"/>
      <c r="AD73" s="879"/>
      <c r="AE73" s="879"/>
      <c r="AF73" s="879">
        <v>28</v>
      </c>
      <c r="AG73" s="879"/>
      <c r="AH73" s="879"/>
      <c r="AI73" s="879"/>
      <c r="AJ73" s="879"/>
      <c r="AK73" s="879" t="s">
        <v>608</v>
      </c>
      <c r="AL73" s="879"/>
      <c r="AM73" s="879"/>
      <c r="AN73" s="879"/>
      <c r="AO73" s="879"/>
      <c r="AP73" s="879">
        <v>60</v>
      </c>
      <c r="AQ73" s="879"/>
      <c r="AR73" s="879"/>
      <c r="AS73" s="879"/>
      <c r="AT73" s="879"/>
      <c r="AU73" s="879">
        <v>27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306</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306</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306</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3444043</v>
      </c>
      <c r="AB110" s="950"/>
      <c r="AC110" s="950"/>
      <c r="AD110" s="950"/>
      <c r="AE110" s="951"/>
      <c r="AF110" s="952">
        <v>3526085</v>
      </c>
      <c r="AG110" s="950"/>
      <c r="AH110" s="950"/>
      <c r="AI110" s="950"/>
      <c r="AJ110" s="951"/>
      <c r="AK110" s="952">
        <v>3318874</v>
      </c>
      <c r="AL110" s="950"/>
      <c r="AM110" s="950"/>
      <c r="AN110" s="950"/>
      <c r="AO110" s="951"/>
      <c r="AP110" s="953">
        <v>16.8</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26665161</v>
      </c>
      <c r="BR110" s="985"/>
      <c r="BS110" s="985"/>
      <c r="BT110" s="985"/>
      <c r="BU110" s="985"/>
      <c r="BV110" s="985">
        <v>26059676</v>
      </c>
      <c r="BW110" s="985"/>
      <c r="BX110" s="985"/>
      <c r="BY110" s="985"/>
      <c r="BZ110" s="985"/>
      <c r="CA110" s="985">
        <v>27421421</v>
      </c>
      <c r="CB110" s="985"/>
      <c r="CC110" s="985"/>
      <c r="CD110" s="985"/>
      <c r="CE110" s="985"/>
      <c r="CF110" s="999">
        <v>138.4</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441</v>
      </c>
      <c r="DR110" s="985"/>
      <c r="DS110" s="985"/>
      <c r="DT110" s="985"/>
      <c r="DU110" s="985"/>
      <c r="DV110" s="986" t="s">
        <v>440</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440</v>
      </c>
      <c r="AG111" s="992"/>
      <c r="AH111" s="992"/>
      <c r="AI111" s="992"/>
      <c r="AJ111" s="993"/>
      <c r="AK111" s="994" t="s">
        <v>440</v>
      </c>
      <c r="AL111" s="992"/>
      <c r="AM111" s="992"/>
      <c r="AN111" s="992"/>
      <c r="AO111" s="993"/>
      <c r="AP111" s="995" t="s">
        <v>440</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440</v>
      </c>
      <c r="BR111" s="978"/>
      <c r="BS111" s="978"/>
      <c r="BT111" s="978"/>
      <c r="BU111" s="978"/>
      <c r="BV111" s="978" t="s">
        <v>441</v>
      </c>
      <c r="BW111" s="978"/>
      <c r="BX111" s="978"/>
      <c r="BY111" s="978"/>
      <c r="BZ111" s="978"/>
      <c r="CA111" s="978" t="s">
        <v>440</v>
      </c>
      <c r="CB111" s="978"/>
      <c r="CC111" s="978"/>
      <c r="CD111" s="978"/>
      <c r="CE111" s="978"/>
      <c r="CF111" s="972" t="s">
        <v>440</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440</v>
      </c>
      <c r="DM111" s="978"/>
      <c r="DN111" s="978"/>
      <c r="DO111" s="978"/>
      <c r="DP111" s="978"/>
      <c r="DQ111" s="978" t="s">
        <v>446</v>
      </c>
      <c r="DR111" s="978"/>
      <c r="DS111" s="978"/>
      <c r="DT111" s="978"/>
      <c r="DU111" s="978"/>
      <c r="DV111" s="979" t="s">
        <v>440</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101504</v>
      </c>
      <c r="AB112" s="1017"/>
      <c r="AC112" s="1017"/>
      <c r="AD112" s="1017"/>
      <c r="AE112" s="1018"/>
      <c r="AF112" s="1019">
        <v>101504</v>
      </c>
      <c r="AG112" s="1017"/>
      <c r="AH112" s="1017"/>
      <c r="AI112" s="1017"/>
      <c r="AJ112" s="1018"/>
      <c r="AK112" s="1019">
        <v>101504</v>
      </c>
      <c r="AL112" s="1017"/>
      <c r="AM112" s="1017"/>
      <c r="AN112" s="1017"/>
      <c r="AO112" s="1018"/>
      <c r="AP112" s="1020">
        <v>0.5</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10665460</v>
      </c>
      <c r="BR112" s="978"/>
      <c r="BS112" s="978"/>
      <c r="BT112" s="978"/>
      <c r="BU112" s="978"/>
      <c r="BV112" s="978">
        <v>10192611</v>
      </c>
      <c r="BW112" s="978"/>
      <c r="BX112" s="978"/>
      <c r="BY112" s="978"/>
      <c r="BZ112" s="978"/>
      <c r="CA112" s="978">
        <v>8923124</v>
      </c>
      <c r="CB112" s="978"/>
      <c r="CC112" s="978"/>
      <c r="CD112" s="978"/>
      <c r="CE112" s="978"/>
      <c r="CF112" s="972">
        <v>45.1</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451</v>
      </c>
      <c r="DM112" s="978"/>
      <c r="DN112" s="978"/>
      <c r="DO112" s="978"/>
      <c r="DP112" s="978"/>
      <c r="DQ112" s="978" t="s">
        <v>440</v>
      </c>
      <c r="DR112" s="978"/>
      <c r="DS112" s="978"/>
      <c r="DT112" s="978"/>
      <c r="DU112" s="978"/>
      <c r="DV112" s="979" t="s">
        <v>440</v>
      </c>
      <c r="DW112" s="979"/>
      <c r="DX112" s="979"/>
      <c r="DY112" s="979"/>
      <c r="DZ112" s="980"/>
    </row>
    <row r="113" spans="1:130" s="248"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1143680</v>
      </c>
      <c r="AB113" s="992"/>
      <c r="AC113" s="992"/>
      <c r="AD113" s="992"/>
      <c r="AE113" s="993"/>
      <c r="AF113" s="994">
        <v>1036619</v>
      </c>
      <c r="AG113" s="992"/>
      <c r="AH113" s="992"/>
      <c r="AI113" s="992"/>
      <c r="AJ113" s="993"/>
      <c r="AK113" s="994">
        <v>797632</v>
      </c>
      <c r="AL113" s="992"/>
      <c r="AM113" s="992"/>
      <c r="AN113" s="992"/>
      <c r="AO113" s="993"/>
      <c r="AP113" s="995">
        <v>4</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84708</v>
      </c>
      <c r="BR113" s="978"/>
      <c r="BS113" s="978"/>
      <c r="BT113" s="978"/>
      <c r="BU113" s="978"/>
      <c r="BV113" s="978">
        <v>63847</v>
      </c>
      <c r="BW113" s="978"/>
      <c r="BX113" s="978"/>
      <c r="BY113" s="978"/>
      <c r="BZ113" s="978"/>
      <c r="CA113" s="978">
        <v>42776</v>
      </c>
      <c r="CB113" s="978"/>
      <c r="CC113" s="978"/>
      <c r="CD113" s="978"/>
      <c r="CE113" s="978"/>
      <c r="CF113" s="972">
        <v>0.2</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441</v>
      </c>
      <c r="DM113" s="1017"/>
      <c r="DN113" s="1017"/>
      <c r="DO113" s="1017"/>
      <c r="DP113" s="1018"/>
      <c r="DQ113" s="1019" t="s">
        <v>446</v>
      </c>
      <c r="DR113" s="1017"/>
      <c r="DS113" s="1017"/>
      <c r="DT113" s="1017"/>
      <c r="DU113" s="1018"/>
      <c r="DV113" s="1020" t="s">
        <v>440</v>
      </c>
      <c r="DW113" s="1021"/>
      <c r="DX113" s="1021"/>
      <c r="DY113" s="1021"/>
      <c r="DZ113" s="1022"/>
    </row>
    <row r="114" spans="1:130" s="248"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15947</v>
      </c>
      <c r="AB114" s="1017"/>
      <c r="AC114" s="1017"/>
      <c r="AD114" s="1017"/>
      <c r="AE114" s="1018"/>
      <c r="AF114" s="1019">
        <v>15699</v>
      </c>
      <c r="AG114" s="1017"/>
      <c r="AH114" s="1017"/>
      <c r="AI114" s="1017"/>
      <c r="AJ114" s="1018"/>
      <c r="AK114" s="1019">
        <v>15890</v>
      </c>
      <c r="AL114" s="1017"/>
      <c r="AM114" s="1017"/>
      <c r="AN114" s="1017"/>
      <c r="AO114" s="1018"/>
      <c r="AP114" s="1020">
        <v>0.1</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6425425</v>
      </c>
      <c r="BR114" s="978"/>
      <c r="BS114" s="978"/>
      <c r="BT114" s="978"/>
      <c r="BU114" s="978"/>
      <c r="BV114" s="978">
        <v>6281058</v>
      </c>
      <c r="BW114" s="978"/>
      <c r="BX114" s="978"/>
      <c r="BY114" s="978"/>
      <c r="BZ114" s="978"/>
      <c r="CA114" s="978">
        <v>6114932</v>
      </c>
      <c r="CB114" s="978"/>
      <c r="CC114" s="978"/>
      <c r="CD114" s="978"/>
      <c r="CE114" s="978"/>
      <c r="CF114" s="972">
        <v>30.9</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458</v>
      </c>
      <c r="DH114" s="1017"/>
      <c r="DI114" s="1017"/>
      <c r="DJ114" s="1017"/>
      <c r="DK114" s="1018"/>
      <c r="DL114" s="1019" t="s">
        <v>446</v>
      </c>
      <c r="DM114" s="1017"/>
      <c r="DN114" s="1017"/>
      <c r="DO114" s="1017"/>
      <c r="DP114" s="1018"/>
      <c r="DQ114" s="1019" t="s">
        <v>440</v>
      </c>
      <c r="DR114" s="1017"/>
      <c r="DS114" s="1017"/>
      <c r="DT114" s="1017"/>
      <c r="DU114" s="1018"/>
      <c r="DV114" s="1020" t="s">
        <v>441</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440</v>
      </c>
      <c r="AB115" s="992"/>
      <c r="AC115" s="992"/>
      <c r="AD115" s="992"/>
      <c r="AE115" s="993"/>
      <c r="AF115" s="994" t="s">
        <v>440</v>
      </c>
      <c r="AG115" s="992"/>
      <c r="AH115" s="992"/>
      <c r="AI115" s="992"/>
      <c r="AJ115" s="993"/>
      <c r="AK115" s="994" t="s">
        <v>440</v>
      </c>
      <c r="AL115" s="992"/>
      <c r="AM115" s="992"/>
      <c r="AN115" s="992"/>
      <c r="AO115" s="993"/>
      <c r="AP115" s="995" t="s">
        <v>446</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57000</v>
      </c>
      <c r="BR115" s="978"/>
      <c r="BS115" s="978"/>
      <c r="BT115" s="978"/>
      <c r="BU115" s="978"/>
      <c r="BV115" s="978">
        <v>15000</v>
      </c>
      <c r="BW115" s="978"/>
      <c r="BX115" s="978"/>
      <c r="BY115" s="978"/>
      <c r="BZ115" s="978"/>
      <c r="CA115" s="978">
        <v>15000</v>
      </c>
      <c r="CB115" s="978"/>
      <c r="CC115" s="978"/>
      <c r="CD115" s="978"/>
      <c r="CE115" s="978"/>
      <c r="CF115" s="972">
        <v>0.1</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462</v>
      </c>
      <c r="DM115" s="1017"/>
      <c r="DN115" s="1017"/>
      <c r="DO115" s="1017"/>
      <c r="DP115" s="1018"/>
      <c r="DQ115" s="1019" t="s">
        <v>440</v>
      </c>
      <c r="DR115" s="1017"/>
      <c r="DS115" s="1017"/>
      <c r="DT115" s="1017"/>
      <c r="DU115" s="1018"/>
      <c r="DV115" s="1020" t="s">
        <v>440</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440</v>
      </c>
      <c r="AG116" s="1017"/>
      <c r="AH116" s="1017"/>
      <c r="AI116" s="1017"/>
      <c r="AJ116" s="1018"/>
      <c r="AK116" s="1019" t="s">
        <v>440</v>
      </c>
      <c r="AL116" s="1017"/>
      <c r="AM116" s="1017"/>
      <c r="AN116" s="1017"/>
      <c r="AO116" s="1018"/>
      <c r="AP116" s="1020" t="s">
        <v>458</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446</v>
      </c>
      <c r="BR116" s="978"/>
      <c r="BS116" s="978"/>
      <c r="BT116" s="978"/>
      <c r="BU116" s="978"/>
      <c r="BV116" s="978" t="s">
        <v>446</v>
      </c>
      <c r="BW116" s="978"/>
      <c r="BX116" s="978"/>
      <c r="BY116" s="978"/>
      <c r="BZ116" s="978"/>
      <c r="CA116" s="978" t="s">
        <v>440</v>
      </c>
      <c r="CB116" s="978"/>
      <c r="CC116" s="978"/>
      <c r="CD116" s="978"/>
      <c r="CE116" s="978"/>
      <c r="CF116" s="972" t="s">
        <v>440</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440</v>
      </c>
      <c r="DM116" s="1017"/>
      <c r="DN116" s="1017"/>
      <c r="DO116" s="1017"/>
      <c r="DP116" s="1018"/>
      <c r="DQ116" s="1019" t="s">
        <v>440</v>
      </c>
      <c r="DR116" s="1017"/>
      <c r="DS116" s="1017"/>
      <c r="DT116" s="1017"/>
      <c r="DU116" s="1018"/>
      <c r="DV116" s="1020" t="s">
        <v>440</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4705174</v>
      </c>
      <c r="AB117" s="1035"/>
      <c r="AC117" s="1035"/>
      <c r="AD117" s="1035"/>
      <c r="AE117" s="1036"/>
      <c r="AF117" s="1037">
        <v>4679907</v>
      </c>
      <c r="AG117" s="1035"/>
      <c r="AH117" s="1035"/>
      <c r="AI117" s="1035"/>
      <c r="AJ117" s="1036"/>
      <c r="AK117" s="1037">
        <v>4233900</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446</v>
      </c>
      <c r="BW117" s="978"/>
      <c r="BX117" s="978"/>
      <c r="BY117" s="978"/>
      <c r="BZ117" s="978"/>
      <c r="CA117" s="978" t="s">
        <v>440</v>
      </c>
      <c r="CB117" s="978"/>
      <c r="CC117" s="978"/>
      <c r="CD117" s="978"/>
      <c r="CE117" s="978"/>
      <c r="CF117" s="972" t="s">
        <v>440</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446</v>
      </c>
      <c r="DH117" s="1017"/>
      <c r="DI117" s="1017"/>
      <c r="DJ117" s="1017"/>
      <c r="DK117" s="1018"/>
      <c r="DL117" s="1019" t="s">
        <v>446</v>
      </c>
      <c r="DM117" s="1017"/>
      <c r="DN117" s="1017"/>
      <c r="DO117" s="1017"/>
      <c r="DP117" s="1018"/>
      <c r="DQ117" s="1019" t="s">
        <v>440</v>
      </c>
      <c r="DR117" s="1017"/>
      <c r="DS117" s="1017"/>
      <c r="DT117" s="1017"/>
      <c r="DU117" s="1018"/>
      <c r="DV117" s="1020" t="s">
        <v>440</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306</v>
      </c>
      <c r="AL118" s="943"/>
      <c r="AM118" s="943"/>
      <c r="AN118" s="943"/>
      <c r="AO118" s="944"/>
      <c r="AP118" s="1029" t="s">
        <v>434</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440</v>
      </c>
      <c r="BW118" s="1056"/>
      <c r="BX118" s="1056"/>
      <c r="BY118" s="1056"/>
      <c r="BZ118" s="1056"/>
      <c r="CA118" s="1056" t="s">
        <v>440</v>
      </c>
      <c r="CB118" s="1056"/>
      <c r="CC118" s="1056"/>
      <c r="CD118" s="1056"/>
      <c r="CE118" s="1056"/>
      <c r="CF118" s="972" t="s">
        <v>440</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440</v>
      </c>
      <c r="DM118" s="1017"/>
      <c r="DN118" s="1017"/>
      <c r="DO118" s="1017"/>
      <c r="DP118" s="1018"/>
      <c r="DQ118" s="1019" t="s">
        <v>440</v>
      </c>
      <c r="DR118" s="1017"/>
      <c r="DS118" s="1017"/>
      <c r="DT118" s="1017"/>
      <c r="DU118" s="1018"/>
      <c r="DV118" s="1020" t="s">
        <v>440</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443</v>
      </c>
      <c r="AB119" s="950"/>
      <c r="AC119" s="950"/>
      <c r="AD119" s="950"/>
      <c r="AE119" s="951"/>
      <c r="AF119" s="952" t="s">
        <v>440</v>
      </c>
      <c r="AG119" s="950"/>
      <c r="AH119" s="950"/>
      <c r="AI119" s="950"/>
      <c r="AJ119" s="951"/>
      <c r="AK119" s="952" t="s">
        <v>440</v>
      </c>
      <c r="AL119" s="950"/>
      <c r="AM119" s="950"/>
      <c r="AN119" s="950"/>
      <c r="AO119" s="951"/>
      <c r="AP119" s="953" t="s">
        <v>440</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471</v>
      </c>
      <c r="BP119" s="1064"/>
      <c r="BQ119" s="1055">
        <v>43897754</v>
      </c>
      <c r="BR119" s="1056"/>
      <c r="BS119" s="1056"/>
      <c r="BT119" s="1056"/>
      <c r="BU119" s="1056"/>
      <c r="BV119" s="1056">
        <v>42612192</v>
      </c>
      <c r="BW119" s="1056"/>
      <c r="BX119" s="1056"/>
      <c r="BY119" s="1056"/>
      <c r="BZ119" s="1056"/>
      <c r="CA119" s="1056">
        <v>42517253</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462</v>
      </c>
      <c r="DM119" s="1042"/>
      <c r="DN119" s="1042"/>
      <c r="DO119" s="1042"/>
      <c r="DP119" s="1043"/>
      <c r="DQ119" s="1041" t="s">
        <v>440</v>
      </c>
      <c r="DR119" s="1042"/>
      <c r="DS119" s="1042"/>
      <c r="DT119" s="1042"/>
      <c r="DU119" s="1043"/>
      <c r="DV119" s="1044" t="s">
        <v>462</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440</v>
      </c>
      <c r="AL120" s="1017"/>
      <c r="AM120" s="1017"/>
      <c r="AN120" s="1017"/>
      <c r="AO120" s="1018"/>
      <c r="AP120" s="1020" t="s">
        <v>462</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12191816</v>
      </c>
      <c r="BR120" s="985"/>
      <c r="BS120" s="985"/>
      <c r="BT120" s="985"/>
      <c r="BU120" s="985"/>
      <c r="BV120" s="985">
        <v>11290099</v>
      </c>
      <c r="BW120" s="985"/>
      <c r="BX120" s="985"/>
      <c r="BY120" s="985"/>
      <c r="BZ120" s="985"/>
      <c r="CA120" s="985">
        <v>9439291</v>
      </c>
      <c r="CB120" s="985"/>
      <c r="CC120" s="985"/>
      <c r="CD120" s="985"/>
      <c r="CE120" s="985"/>
      <c r="CF120" s="999">
        <v>47.7</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t="s">
        <v>440</v>
      </c>
      <c r="DH120" s="985"/>
      <c r="DI120" s="985"/>
      <c r="DJ120" s="985"/>
      <c r="DK120" s="985"/>
      <c r="DL120" s="985" t="s">
        <v>440</v>
      </c>
      <c r="DM120" s="985"/>
      <c r="DN120" s="985"/>
      <c r="DO120" s="985"/>
      <c r="DP120" s="985"/>
      <c r="DQ120" s="985">
        <v>7922261</v>
      </c>
      <c r="DR120" s="985"/>
      <c r="DS120" s="985"/>
      <c r="DT120" s="985"/>
      <c r="DU120" s="985"/>
      <c r="DV120" s="986">
        <v>40</v>
      </c>
      <c r="DW120" s="986"/>
      <c r="DX120" s="986"/>
      <c r="DY120" s="986"/>
      <c r="DZ120" s="987"/>
    </row>
    <row r="121" spans="1:130" s="248" customFormat="1" ht="26.25" customHeight="1" x14ac:dyDescent="0.15">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440</v>
      </c>
      <c r="AB121" s="1017"/>
      <c r="AC121" s="1017"/>
      <c r="AD121" s="1017"/>
      <c r="AE121" s="1018"/>
      <c r="AF121" s="1019" t="s">
        <v>440</v>
      </c>
      <c r="AG121" s="1017"/>
      <c r="AH121" s="1017"/>
      <c r="AI121" s="1017"/>
      <c r="AJ121" s="1018"/>
      <c r="AK121" s="1019" t="s">
        <v>440</v>
      </c>
      <c r="AL121" s="1017"/>
      <c r="AM121" s="1017"/>
      <c r="AN121" s="1017"/>
      <c r="AO121" s="1018"/>
      <c r="AP121" s="1020" t="s">
        <v>440</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4145781</v>
      </c>
      <c r="BR121" s="978"/>
      <c r="BS121" s="978"/>
      <c r="BT121" s="978"/>
      <c r="BU121" s="978"/>
      <c r="BV121" s="978">
        <v>3853921</v>
      </c>
      <c r="BW121" s="978"/>
      <c r="BX121" s="978"/>
      <c r="BY121" s="978"/>
      <c r="BZ121" s="978"/>
      <c r="CA121" s="978">
        <v>3507651</v>
      </c>
      <c r="CB121" s="978"/>
      <c r="CC121" s="978"/>
      <c r="CD121" s="978"/>
      <c r="CE121" s="978"/>
      <c r="CF121" s="972">
        <v>17.7</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526213</v>
      </c>
      <c r="DH121" s="978"/>
      <c r="DI121" s="978"/>
      <c r="DJ121" s="978"/>
      <c r="DK121" s="978"/>
      <c r="DL121" s="978">
        <v>874480</v>
      </c>
      <c r="DM121" s="978"/>
      <c r="DN121" s="978"/>
      <c r="DO121" s="978"/>
      <c r="DP121" s="978"/>
      <c r="DQ121" s="978">
        <v>1000863</v>
      </c>
      <c r="DR121" s="978"/>
      <c r="DS121" s="978"/>
      <c r="DT121" s="978"/>
      <c r="DU121" s="978"/>
      <c r="DV121" s="979">
        <v>5.0999999999999996</v>
      </c>
      <c r="DW121" s="979"/>
      <c r="DX121" s="979"/>
      <c r="DY121" s="979"/>
      <c r="DZ121" s="980"/>
    </row>
    <row r="122" spans="1:130" s="248" customFormat="1" ht="26.25" customHeight="1" x14ac:dyDescent="0.15">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446</v>
      </c>
      <c r="AB122" s="1017"/>
      <c r="AC122" s="1017"/>
      <c r="AD122" s="1017"/>
      <c r="AE122" s="1018"/>
      <c r="AF122" s="1019" t="s">
        <v>440</v>
      </c>
      <c r="AG122" s="1017"/>
      <c r="AH122" s="1017"/>
      <c r="AI122" s="1017"/>
      <c r="AJ122" s="1018"/>
      <c r="AK122" s="1019" t="s">
        <v>440</v>
      </c>
      <c r="AL122" s="1017"/>
      <c r="AM122" s="1017"/>
      <c r="AN122" s="1017"/>
      <c r="AO122" s="1018"/>
      <c r="AP122" s="1020" t="s">
        <v>440</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34041404</v>
      </c>
      <c r="BR122" s="1056"/>
      <c r="BS122" s="1056"/>
      <c r="BT122" s="1056"/>
      <c r="BU122" s="1056"/>
      <c r="BV122" s="1056">
        <v>33218438</v>
      </c>
      <c r="BW122" s="1056"/>
      <c r="BX122" s="1056"/>
      <c r="BY122" s="1056"/>
      <c r="BZ122" s="1056"/>
      <c r="CA122" s="1056">
        <v>33371494</v>
      </c>
      <c r="CB122" s="1056"/>
      <c r="CC122" s="1056"/>
      <c r="CD122" s="1056"/>
      <c r="CE122" s="1056"/>
      <c r="CF122" s="1076">
        <v>168.5</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t="s">
        <v>440</v>
      </c>
      <c r="DH122" s="978"/>
      <c r="DI122" s="978"/>
      <c r="DJ122" s="978"/>
      <c r="DK122" s="978"/>
      <c r="DL122" s="978" t="s">
        <v>440</v>
      </c>
      <c r="DM122" s="978"/>
      <c r="DN122" s="978"/>
      <c r="DO122" s="978"/>
      <c r="DP122" s="978"/>
      <c r="DQ122" s="978" t="s">
        <v>462</v>
      </c>
      <c r="DR122" s="978"/>
      <c r="DS122" s="978"/>
      <c r="DT122" s="978"/>
      <c r="DU122" s="978"/>
      <c r="DV122" s="979" t="s">
        <v>446</v>
      </c>
      <c r="DW122" s="979"/>
      <c r="DX122" s="979"/>
      <c r="DY122" s="979"/>
      <c r="DZ122" s="980"/>
    </row>
    <row r="123" spans="1:130" s="248" customFormat="1" ht="26.25" customHeight="1" x14ac:dyDescent="0.15">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451</v>
      </c>
      <c r="AG123" s="1017"/>
      <c r="AH123" s="1017"/>
      <c r="AI123" s="1017"/>
      <c r="AJ123" s="1018"/>
      <c r="AK123" s="1019" t="s">
        <v>462</v>
      </c>
      <c r="AL123" s="1017"/>
      <c r="AM123" s="1017"/>
      <c r="AN123" s="1017"/>
      <c r="AO123" s="1018"/>
      <c r="AP123" s="1020" t="s">
        <v>440</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482</v>
      </c>
      <c r="BP123" s="1064"/>
      <c r="BQ123" s="1123">
        <v>50379001</v>
      </c>
      <c r="BR123" s="1124"/>
      <c r="BS123" s="1124"/>
      <c r="BT123" s="1124"/>
      <c r="BU123" s="1124"/>
      <c r="BV123" s="1124">
        <v>48362458</v>
      </c>
      <c r="BW123" s="1124"/>
      <c r="BX123" s="1124"/>
      <c r="BY123" s="1124"/>
      <c r="BZ123" s="1124"/>
      <c r="CA123" s="1124">
        <v>46318436</v>
      </c>
      <c r="CB123" s="1124"/>
      <c r="CC123" s="1124"/>
      <c r="CD123" s="1124"/>
      <c r="CE123" s="1124"/>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440</v>
      </c>
      <c r="DH123" s="1017"/>
      <c r="DI123" s="1017"/>
      <c r="DJ123" s="1017"/>
      <c r="DK123" s="1018"/>
      <c r="DL123" s="1019" t="s">
        <v>462</v>
      </c>
      <c r="DM123" s="1017"/>
      <c r="DN123" s="1017"/>
      <c r="DO123" s="1017"/>
      <c r="DP123" s="1018"/>
      <c r="DQ123" s="1019" t="s">
        <v>440</v>
      </c>
      <c r="DR123" s="1017"/>
      <c r="DS123" s="1017"/>
      <c r="DT123" s="1017"/>
      <c r="DU123" s="1018"/>
      <c r="DV123" s="1020" t="s">
        <v>440</v>
      </c>
      <c r="DW123" s="1021"/>
      <c r="DX123" s="1021"/>
      <c r="DY123" s="1021"/>
      <c r="DZ123" s="1022"/>
    </row>
    <row r="124" spans="1:130" s="248" customFormat="1" ht="26.25" customHeight="1" thickBot="1" x14ac:dyDescent="0.2">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462</v>
      </c>
      <c r="AL124" s="1017"/>
      <c r="AM124" s="1017"/>
      <c r="AN124" s="1017"/>
      <c r="AO124" s="1018"/>
      <c r="AP124" s="1020" t="s">
        <v>440</v>
      </c>
      <c r="AQ124" s="1021"/>
      <c r="AR124" s="1021"/>
      <c r="AS124" s="1021"/>
      <c r="AT124" s="1022"/>
      <c r="AU124" s="1119" t="s">
        <v>484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462</v>
      </c>
      <c r="BR124" s="1086"/>
      <c r="BS124" s="1086"/>
      <c r="BT124" s="1086"/>
      <c r="BU124" s="1086"/>
      <c r="BV124" s="1086" t="s">
        <v>462</v>
      </c>
      <c r="BW124" s="1086"/>
      <c r="BX124" s="1086"/>
      <c r="BY124" s="1086"/>
      <c r="BZ124" s="1086"/>
      <c r="CA124" s="1086" t="s">
        <v>462</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v>10139247</v>
      </c>
      <c r="DH124" s="1042"/>
      <c r="DI124" s="1042"/>
      <c r="DJ124" s="1042"/>
      <c r="DK124" s="1043"/>
      <c r="DL124" s="1041">
        <v>9318131</v>
      </c>
      <c r="DM124" s="1042"/>
      <c r="DN124" s="1042"/>
      <c r="DO124" s="1042"/>
      <c r="DP124" s="1043"/>
      <c r="DQ124" s="1041" t="s">
        <v>440</v>
      </c>
      <c r="DR124" s="1042"/>
      <c r="DS124" s="1042"/>
      <c r="DT124" s="1042"/>
      <c r="DU124" s="1043"/>
      <c r="DV124" s="1044" t="s">
        <v>440</v>
      </c>
      <c r="DW124" s="1045"/>
      <c r="DX124" s="1045"/>
      <c r="DY124" s="1045"/>
      <c r="DZ124" s="1046"/>
    </row>
    <row r="125" spans="1:130" s="248" customFormat="1" ht="26.25" customHeight="1" x14ac:dyDescent="0.15">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440</v>
      </c>
      <c r="AB125" s="1017"/>
      <c r="AC125" s="1017"/>
      <c r="AD125" s="1017"/>
      <c r="AE125" s="1018"/>
      <c r="AF125" s="1019" t="s">
        <v>440</v>
      </c>
      <c r="AG125" s="1017"/>
      <c r="AH125" s="1017"/>
      <c r="AI125" s="1017"/>
      <c r="AJ125" s="1018"/>
      <c r="AK125" s="1019" t="s">
        <v>440</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458</v>
      </c>
      <c r="DH125" s="985"/>
      <c r="DI125" s="985"/>
      <c r="DJ125" s="985"/>
      <c r="DK125" s="985"/>
      <c r="DL125" s="985" t="s">
        <v>440</v>
      </c>
      <c r="DM125" s="985"/>
      <c r="DN125" s="985"/>
      <c r="DO125" s="985"/>
      <c r="DP125" s="985"/>
      <c r="DQ125" s="985" t="s">
        <v>440</v>
      </c>
      <c r="DR125" s="985"/>
      <c r="DS125" s="985"/>
      <c r="DT125" s="985"/>
      <c r="DU125" s="985"/>
      <c r="DV125" s="986" t="s">
        <v>440</v>
      </c>
      <c r="DW125" s="986"/>
      <c r="DX125" s="986"/>
      <c r="DY125" s="986"/>
      <c r="DZ125" s="987"/>
    </row>
    <row r="126" spans="1:130" s="248" customFormat="1" ht="26.25" customHeight="1" thickBot="1" x14ac:dyDescent="0.2">
      <c r="A126" s="1117"/>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440</v>
      </c>
      <c r="AG126" s="1017"/>
      <c r="AH126" s="1017"/>
      <c r="AI126" s="1017"/>
      <c r="AJ126" s="1018"/>
      <c r="AK126" s="1019" t="s">
        <v>440</v>
      </c>
      <c r="AL126" s="1017"/>
      <c r="AM126" s="1017"/>
      <c r="AN126" s="1017"/>
      <c r="AO126" s="1018"/>
      <c r="AP126" s="1020" t="s">
        <v>440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440</v>
      </c>
      <c r="DM126" s="978"/>
      <c r="DN126" s="978"/>
      <c r="DO126" s="978"/>
      <c r="DP126" s="978"/>
      <c r="DQ126" s="978" t="s">
        <v>440</v>
      </c>
      <c r="DR126" s="978"/>
      <c r="DS126" s="978"/>
      <c r="DT126" s="978"/>
      <c r="DU126" s="978"/>
      <c r="DV126" s="979" t="s">
        <v>440</v>
      </c>
      <c r="DW126" s="979"/>
      <c r="DX126" s="979"/>
      <c r="DY126" s="979"/>
      <c r="DZ126" s="980"/>
    </row>
    <row r="127" spans="1:130" s="248" customFormat="1" ht="26.25" customHeight="1" x14ac:dyDescent="0.15">
      <c r="A127" s="1118"/>
      <c r="B127" s="1006"/>
      <c r="C127" s="1060" t="s">
        <v>489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440</v>
      </c>
      <c r="AB127" s="1017"/>
      <c r="AC127" s="1017"/>
      <c r="AD127" s="1017"/>
      <c r="AE127" s="1018"/>
      <c r="AF127" s="1019" t="s">
        <v>440</v>
      </c>
      <c r="AG127" s="1017"/>
      <c r="AH127" s="1017"/>
      <c r="AI127" s="1017"/>
      <c r="AJ127" s="1018"/>
      <c r="AK127" s="1019" t="s">
        <v>440</v>
      </c>
      <c r="AL127" s="1017"/>
      <c r="AM127" s="1017"/>
      <c r="AN127" s="1017"/>
      <c r="AO127" s="1018"/>
      <c r="AP127" s="1020" t="s">
        <v>440</v>
      </c>
      <c r="AQ127" s="1021"/>
      <c r="AR127" s="1021"/>
      <c r="AS127" s="1021"/>
      <c r="AT127" s="1022"/>
      <c r="AU127" s="284"/>
      <c r="AV127" s="284"/>
      <c r="AW127" s="284"/>
      <c r="AX127" s="1090" t="s">
        <v>490</v>
      </c>
      <c r="AY127" s="1091"/>
      <c r="AZ127" s="1091"/>
      <c r="BA127" s="1091"/>
      <c r="BB127" s="1091"/>
      <c r="BC127" s="1091"/>
      <c r="BD127" s="1091"/>
      <c r="BE127" s="1092"/>
      <c r="BF127" s="1093" t="s">
        <v>491</v>
      </c>
      <c r="BG127" s="1091"/>
      <c r="BH127" s="1091"/>
      <c r="BI127" s="1091"/>
      <c r="BJ127" s="1091"/>
      <c r="BK127" s="1091"/>
      <c r="BL127" s="1092"/>
      <c r="BM127" s="1093" t="s">
        <v>492</v>
      </c>
      <c r="BN127" s="1091"/>
      <c r="BO127" s="1091"/>
      <c r="BP127" s="1091"/>
      <c r="BQ127" s="1091"/>
      <c r="BR127" s="1091"/>
      <c r="BS127" s="1092"/>
      <c r="BT127" s="1093" t="s">
        <v>493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494</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440</v>
      </c>
      <c r="DM127" s="978"/>
      <c r="DN127" s="978"/>
      <c r="DO127" s="978"/>
      <c r="DP127" s="978"/>
      <c r="DQ127" s="978" t="s">
        <v>440</v>
      </c>
      <c r="DR127" s="978"/>
      <c r="DS127" s="978"/>
      <c r="DT127" s="978"/>
      <c r="DU127" s="978"/>
      <c r="DV127" s="979" t="s">
        <v>440</v>
      </c>
      <c r="DW127" s="979"/>
      <c r="DX127" s="979"/>
      <c r="DY127" s="979"/>
      <c r="DZ127" s="980"/>
    </row>
    <row r="128" spans="1:130" s="248" customFormat="1" ht="26.25" customHeight="1" thickBot="1" x14ac:dyDescent="0.2">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v>650297</v>
      </c>
      <c r="AB128" s="1106"/>
      <c r="AC128" s="1106"/>
      <c r="AD128" s="1106"/>
      <c r="AE128" s="1107"/>
      <c r="AF128" s="1108">
        <v>600266</v>
      </c>
      <c r="AG128" s="1106"/>
      <c r="AH128" s="1106"/>
      <c r="AI128" s="1106"/>
      <c r="AJ128" s="1107"/>
      <c r="AK128" s="1108">
        <v>506106</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440</v>
      </c>
      <c r="BG128" s="1113"/>
      <c r="BH128" s="1113"/>
      <c r="BI128" s="1113"/>
      <c r="BJ128" s="1113"/>
      <c r="BK128" s="1113"/>
      <c r="BL128" s="1114"/>
      <c r="BM128" s="1112">
        <v>12.21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v>57000</v>
      </c>
      <c r="DH128" s="1098"/>
      <c r="DI128" s="1098"/>
      <c r="DJ128" s="1098"/>
      <c r="DK128" s="1098"/>
      <c r="DL128" s="1098">
        <v>15000</v>
      </c>
      <c r="DM128" s="1098"/>
      <c r="DN128" s="1098"/>
      <c r="DO128" s="1098"/>
      <c r="DP128" s="1098"/>
      <c r="DQ128" s="1098">
        <v>15000</v>
      </c>
      <c r="DR128" s="1098"/>
      <c r="DS128" s="1098"/>
      <c r="DT128" s="1098"/>
      <c r="DU128" s="1098"/>
      <c r="DV128" s="1099">
        <v>0.1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499</v>
      </c>
      <c r="X129" s="1132"/>
      <c r="Y129" s="1132"/>
      <c r="Z129" s="1133"/>
      <c r="AA129" s="1016">
        <v>22792571</v>
      </c>
      <c r="AB129" s="1017"/>
      <c r="AC129" s="1017"/>
      <c r="AD129" s="1017"/>
      <c r="AE129" s="1018"/>
      <c r="AF129" s="1019">
        <v>22765869</v>
      </c>
      <c r="AG129" s="1017"/>
      <c r="AH129" s="1017"/>
      <c r="AI129" s="1017"/>
      <c r="AJ129" s="1018"/>
      <c r="AK129" s="1019">
        <v>23213323</v>
      </c>
      <c r="AL129" s="1017"/>
      <c r="AM129" s="1017"/>
      <c r="AN129" s="1017"/>
      <c r="AO129" s="1018"/>
      <c r="AP129" s="1134"/>
      <c r="AQ129" s="1135"/>
      <c r="AR129" s="1135"/>
      <c r="AS129" s="1135"/>
      <c r="AT129" s="1136"/>
      <c r="AU129" s="286"/>
      <c r="AV129" s="286"/>
      <c r="AW129" s="286"/>
      <c r="AX129" s="1125" t="s">
        <v>500</v>
      </c>
      <c r="AY129" s="1008"/>
      <c r="AZ129" s="1008"/>
      <c r="BA129" s="1008"/>
      <c r="BB129" s="1008"/>
      <c r="BC129" s="1008"/>
      <c r="BD129" s="1008"/>
      <c r="BE129" s="1009"/>
      <c r="BF129" s="1126" t="s">
        <v>501</v>
      </c>
      <c r="BG129" s="1127"/>
      <c r="BH129" s="1127"/>
      <c r="BI129" s="1127"/>
      <c r="BJ129" s="1127"/>
      <c r="BK129" s="1127"/>
      <c r="BL129" s="1128"/>
      <c r="BM129" s="1126">
        <v>17.21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3540522</v>
      </c>
      <c r="AB130" s="1017"/>
      <c r="AC130" s="1017"/>
      <c r="AD130" s="1017"/>
      <c r="AE130" s="1018"/>
      <c r="AF130" s="1019">
        <v>3579186</v>
      </c>
      <c r="AG130" s="1017"/>
      <c r="AH130" s="1017"/>
      <c r="AI130" s="1017"/>
      <c r="AJ130" s="1018"/>
      <c r="AK130" s="1019">
        <v>3406722</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2.2999999999999998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19252049</v>
      </c>
      <c r="AB131" s="1042"/>
      <c r="AC131" s="1042"/>
      <c r="AD131" s="1042"/>
      <c r="AE131" s="1043"/>
      <c r="AF131" s="1041">
        <v>19186683</v>
      </c>
      <c r="AG131" s="1042"/>
      <c r="AH131" s="1042"/>
      <c r="AI131" s="1042"/>
      <c r="AJ131" s="1043"/>
      <c r="AK131" s="1041">
        <v>19806601</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t="s">
        <v>507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2.6716891440000001</v>
      </c>
      <c r="AB132" s="1158"/>
      <c r="AC132" s="1158"/>
      <c r="AD132" s="1158"/>
      <c r="AE132" s="1159"/>
      <c r="AF132" s="1160">
        <v>2.6083455209999999</v>
      </c>
      <c r="AG132" s="1158"/>
      <c r="AH132" s="1158"/>
      <c r="AI132" s="1158"/>
      <c r="AJ132" s="1159"/>
      <c r="AK132" s="1160">
        <v>1.6210353310000001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3.1</v>
      </c>
      <c r="AB133" s="1141"/>
      <c r="AC133" s="1141"/>
      <c r="AD133" s="1141"/>
      <c r="AE133" s="1142"/>
      <c r="AF133" s="1140">
        <v>2.9</v>
      </c>
      <c r="AG133" s="1141"/>
      <c r="AH133" s="1141"/>
      <c r="AI133" s="1141"/>
      <c r="AJ133" s="1142"/>
      <c r="AK133" s="1140">
        <v>2.2999999999999998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Oo8rTVu49ZHPHotikyCDEEaRA1R1AXWyTKddiejclrmbQhZtTFyEeuzTQD427gcQ8YK7tJH4W0KtC3CmOem1Q==" saltValue="goAmFkqqp1iIr9/FPfwO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50"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b1KXBCzjb/LkD9y656kKI4CxAnxyK9b5uh6kU5su7Ofzn8UqXOZ/qZM3ViaS4vDhOysnuOMwiLwVYc3SAnSw==" saltValue="K8BYmoNsOM7BYftxkFMu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id001lATG3YBCrFDZdILyiuuLdlsmqAZhqoc+Haj8H8woqDFVktclYCjc+RTrBWhQElrvMrGkl/QoCGvCiCg==" saltValue="6MqC9W0vGZEzEoc+bTSM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7653136</v>
      </c>
      <c r="AP9" s="314">
        <v>79439</v>
      </c>
      <c r="AQ9" s="315">
        <v>70597</v>
      </c>
      <c r="AR9" s="316">
        <v>12.5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18397</v>
      </c>
      <c r="AP10" s="317">
        <v>191</v>
      </c>
      <c r="AQ10" s="318">
        <v>6273</v>
      </c>
      <c r="AR10" s="319">
        <v>-97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v>1314</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282698</v>
      </c>
      <c r="AP13" s="317">
        <v>2934</v>
      </c>
      <c r="AQ13" s="318">
        <v>2424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315129</v>
      </c>
      <c r="AP14" s="317">
        <v>3271</v>
      </c>
      <c r="AQ14" s="318">
        <v>1774</v>
      </c>
      <c r="AR14" s="319">
        <v>84.4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-657743</v>
      </c>
      <c r="AP15" s="317">
        <v>-6827</v>
      </c>
      <c r="AQ15" s="318">
        <v>-4858</v>
      </c>
      <c r="AR15" s="319">
        <v>40.5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7611617</v>
      </c>
      <c r="AP16" s="317">
        <v>79008</v>
      </c>
      <c r="AQ16" s="318">
        <v>77526</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8.32</v>
      </c>
      <c r="AP21" s="331">
        <v>7.31</v>
      </c>
      <c r="AQ21" s="332">
        <v>1.01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99.2</v>
      </c>
      <c r="AP22" s="336">
        <v>98.5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3318874</v>
      </c>
      <c r="AP32" s="345">
        <v>34450</v>
      </c>
      <c r="AQ32" s="346">
        <v>38968</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v>101504</v>
      </c>
      <c r="AP34" s="345">
        <v>1054</v>
      </c>
      <c r="AQ34" s="346">
        <v>58</v>
      </c>
      <c r="AR34" s="347">
        <v>1717.2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797632</v>
      </c>
      <c r="AP35" s="345">
        <v>8279</v>
      </c>
      <c r="AQ35" s="346">
        <v>12321</v>
      </c>
      <c r="AR35" s="347">
        <v>-32.799999999999997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15890</v>
      </c>
      <c r="AP36" s="345">
        <v>165</v>
      </c>
      <c r="AQ36" s="346">
        <v>1771</v>
      </c>
      <c r="AR36" s="347">
        <v>-90.7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t="s">
        <v>522</v>
      </c>
      <c r="AP37" s="345" t="s">
        <v>522</v>
      </c>
      <c r="AQ37" s="346">
        <v>588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-506106</v>
      </c>
      <c r="AP39" s="345">
        <v>-5253</v>
      </c>
      <c r="AQ39" s="346">
        <v>-5205</v>
      </c>
      <c r="AR39" s="347">
        <v>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-3406722</v>
      </c>
      <c r="AP40" s="345">
        <v>-35361</v>
      </c>
      <c r="AQ40" s="346">
        <v>-35431</v>
      </c>
      <c r="AR40" s="347">
        <v>-0.2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321072</v>
      </c>
      <c r="AP41" s="345">
        <v>3333</v>
      </c>
      <c r="AQ41" s="346">
        <v>13072</v>
      </c>
      <c r="AR41" s="347">
        <v>-74.5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2845881</v>
      </c>
      <c r="AN51" s="367">
        <v>28643</v>
      </c>
      <c r="AO51" s="368">
        <v>-55.8</v>
      </c>
      <c r="AP51" s="369">
        <v>57295</v>
      </c>
      <c r="AQ51" s="370">
        <v>5.7</v>
      </c>
      <c r="AR51" s="371">
        <v>-61.5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1228565</v>
      </c>
      <c r="AN52" s="375">
        <v>12365</v>
      </c>
      <c r="AO52" s="376">
        <v>-43.9</v>
      </c>
      <c r="AP52" s="377">
        <v>32771</v>
      </c>
      <c r="AQ52" s="378">
        <v>10.4</v>
      </c>
      <c r="AR52" s="379">
        <v>-54.3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3458644</v>
      </c>
      <c r="AN53" s="367">
        <v>35059</v>
      </c>
      <c r="AO53" s="368">
        <v>22.4</v>
      </c>
      <c r="AP53" s="369">
        <v>54110</v>
      </c>
      <c r="AQ53" s="370">
        <v>-5.6</v>
      </c>
      <c r="AR53" s="371">
        <v>28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1922993</v>
      </c>
      <c r="AN54" s="375">
        <v>19493</v>
      </c>
      <c r="AO54" s="376">
        <v>57.6</v>
      </c>
      <c r="AP54" s="377">
        <v>30620</v>
      </c>
      <c r="AQ54" s="378">
        <v>-6.6</v>
      </c>
      <c r="AR54" s="379">
        <v>64.2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3365639</v>
      </c>
      <c r="AN55" s="367">
        <v>34428</v>
      </c>
      <c r="AO55" s="368">
        <v>-1.8</v>
      </c>
      <c r="AP55" s="369">
        <v>54684</v>
      </c>
      <c r="AQ55" s="370">
        <v>1.1000000000000001</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2052291</v>
      </c>
      <c r="AN56" s="375">
        <v>20993</v>
      </c>
      <c r="AO56" s="376">
        <v>7.7</v>
      </c>
      <c r="AP56" s="377">
        <v>32829</v>
      </c>
      <c r="AQ56" s="378">
        <v>7.2</v>
      </c>
      <c r="AR56" s="379">
        <v>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4078853</v>
      </c>
      <c r="AN57" s="367">
        <v>41926</v>
      </c>
      <c r="AO57" s="368">
        <v>21.8</v>
      </c>
      <c r="AP57" s="369">
        <v>62383</v>
      </c>
      <c r="AQ57" s="370">
        <v>14.1</v>
      </c>
      <c r="AR57" s="371">
        <v>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1904319</v>
      </c>
      <c r="AN58" s="375">
        <v>19574</v>
      </c>
      <c r="AO58" s="376">
        <v>-6.8</v>
      </c>
      <c r="AP58" s="377">
        <v>35325</v>
      </c>
      <c r="AQ58" s="378">
        <v>7.6</v>
      </c>
      <c r="AR58" s="379">
        <v>-14.4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6048755</v>
      </c>
      <c r="AN59" s="367">
        <v>62785</v>
      </c>
      <c r="AO59" s="368">
        <v>49.8</v>
      </c>
      <c r="AP59" s="369">
        <v>63812</v>
      </c>
      <c r="AQ59" s="370">
        <v>2.2999999999999998</v>
      </c>
      <c r="AR59" s="371">
        <v>47.5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3803951</v>
      </c>
      <c r="AN60" s="375">
        <v>39485</v>
      </c>
      <c r="AO60" s="376">
        <v>101.7</v>
      </c>
      <c r="AP60" s="377">
        <v>33848</v>
      </c>
      <c r="AQ60" s="378">
        <v>-4.2</v>
      </c>
      <c r="AR60" s="379">
        <v>105.9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3959554</v>
      </c>
      <c r="AN61" s="382">
        <v>40568</v>
      </c>
      <c r="AO61" s="383">
        <v>7.3</v>
      </c>
      <c r="AP61" s="384">
        <v>58457</v>
      </c>
      <c r="AQ61" s="385">
        <v>3.5</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2182424</v>
      </c>
      <c r="AN62" s="375">
        <v>22382</v>
      </c>
      <c r="AO62" s="376">
        <v>23.3</v>
      </c>
      <c r="AP62" s="377">
        <v>33079</v>
      </c>
      <c r="AQ62" s="378">
        <v>2.9</v>
      </c>
      <c r="AR62" s="379">
        <v>20.399999999999999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v3kqbcsZ8SJ1CvbJLD0AAne5WHBzGWiPgvjt1MVIlQn4bafgeJA5le1KqVXaOfLaGPCi1XbucnnMDjfa+541Q==" saltValue="0XS5m5iM4ScIVovf0bQ3c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dbZXMxJJf0HHYxwTZnegPbwMeb+Jq7DI7ghgJkkO3DuAliVCK1PrJbNlRSylsKe1m2/nB8fcEo+iZeiaOmwg9Q==" saltValue="tXIVpaCfjJePygLxAeB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9"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ieO4iiFsX/poCqDSMOt1zbzclywxmCKzzQ6/uerqWOlOI8mhXOgMhCuE015+zgiOEi4tjJFFO/VK54Y69iyp9A==" saltValue="5Z35cK8K31lo+R4F1X/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13.34</v>
      </c>
      <c r="G47" s="12">
        <v>16.68</v>
      </c>
      <c r="H47" s="12">
        <v>17.97</v>
      </c>
      <c r="I47" s="12">
        <v>15.52</v>
      </c>
      <c r="J47" s="13">
        <v>13.95</v>
      </c>
    </row>
    <row r="48" spans="2:10" ht="57.75" customHeight="1" x14ac:dyDescent="0.15">
      <c r="B48" s="14"/>
      <c r="C48" s="1202" t="s">
        <v>4</v>
      </c>
      <c r="D48" s="1202"/>
      <c r="E48" s="1203"/>
      <c r="F48" s="15">
        <v>5.88</v>
      </c>
      <c r="G48" s="16">
        <v>3.3</v>
      </c>
      <c r="H48" s="16">
        <v>4.42</v>
      </c>
      <c r="I48" s="16">
        <v>4.6399999999999997</v>
      </c>
      <c r="J48" s="17">
        <v>7.17</v>
      </c>
    </row>
    <row r="49" spans="2:10" ht="57.75" customHeight="1" thickBot="1" x14ac:dyDescent="0.2">
      <c r="B49" s="18"/>
      <c r="C49" s="1204" t="s">
        <v>5</v>
      </c>
      <c r="D49" s="1204"/>
      <c r="E49" s="1205"/>
      <c r="F49" s="19">
        <v>3.14</v>
      </c>
      <c r="G49" s="20">
        <v>0.78</v>
      </c>
      <c r="H49" s="20">
        <v>2.52</v>
      </c>
      <c r="I49" s="20" t="s">
        <v>569</v>
      </c>
      <c r="J49" s="21">
        <v>1.34</v>
      </c>
    </row>
    <row r="50" spans="2:10" ht="13.5" customHeight="1" x14ac:dyDescent="0.15"/>
  </sheetData>
  <sheetProtection algorithmName="SHA-512" hashValue="Re8HSOv03MSj+jqnAKeYZJdaWVjZQq8q2qN+Viaz4H8J4mHzqvCFg95eziQ5zzTu0KUJ1AaCsQqZbGwjTebEKg==" saltValue="CS6ayOgO4cBHfXwePRZS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2022-03-10T05:13:43Z</cp:lastPrinted>
  <dcterms:created xsi:type="dcterms:W3CDTF">2022-02-02T04:02:51Z</dcterms:created>
  <dcterms:modified xsi:type="dcterms:W3CDTF">2022-09-20T06:52:50Z</dcterms:modified>
  <cp:category/>
</cp:coreProperties>
</file>