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735" tabRatio="697" activeTab="7"/>
  </bookViews>
  <sheets>
    <sheet name="表紙" sheetId="1" r:id="rId1"/>
    <sheet name="密着特養（P1～P3）" sheetId="2" r:id="rId2"/>
    <sheet name="密着特養（P4）" sheetId="3" r:id="rId3"/>
    <sheet name="密着特養（P5～P6）" sheetId="4" r:id="rId4"/>
    <sheet name="サービス体制強化加算" sheetId="5" r:id="rId5"/>
    <sheet name="その他" sheetId="6" r:id="rId6"/>
    <sheet name="参考様式　勤務実績表" sheetId="7" r:id="rId7"/>
    <sheet name="介護報酬自己点検シート" sheetId="8" r:id="rId8"/>
  </sheets>
  <definedNames>
    <definedName name="_xlfn.IFERROR" hidden="1">#NAME?</definedName>
    <definedName name="_xlnm.Print_Area" localSheetId="4">'サービス体制強化加算'!$A$1:$V$29</definedName>
    <definedName name="_xlnm.Print_Area" localSheetId="7">'介護報酬自己点検シート'!$A$1:$E$314</definedName>
    <definedName name="_xlnm.Print_Area" localSheetId="0">'表紙'!$A$1:$S$19</definedName>
    <definedName name="_xlnm.Print_Area" localSheetId="1">'密着特養（P1～P3）'!$A$1:$Z$74</definedName>
    <definedName name="_xlnm.Print_Area" localSheetId="2">'密着特養（P4）'!$A$1:$BD$35</definedName>
    <definedName name="_xlnm.Print_Area" localSheetId="3">'密着特養（P5～P6）'!$A$1:$Y$44</definedName>
    <definedName name="_xlnm.Print_Titles" localSheetId="7">'介護報酬自己点検シート'!$3:$3</definedName>
  </definedNames>
  <calcPr fullCalcOnLoad="1"/>
</workbook>
</file>

<file path=xl/comments7.xml><?xml version="1.0" encoding="utf-8"?>
<comments xmlns="http://schemas.openxmlformats.org/spreadsheetml/2006/main">
  <authors>
    <author>Administrator</author>
  </authors>
  <commentList>
    <comment ref="D5" authorId="0">
      <text>
        <r>
          <rPr>
            <b/>
            <sz val="9"/>
            <rFont val="ＭＳ Ｐゴシック"/>
            <family val="3"/>
          </rPr>
          <t>曜日を記載してください。</t>
        </r>
      </text>
    </comment>
    <comment ref="AJ2" authorId="0">
      <text>
        <r>
          <rPr>
            <b/>
            <sz val="9"/>
            <rFont val="ＭＳ Ｐゴシック"/>
            <family val="3"/>
          </rPr>
          <t xml:space="preserve">事前提出資料の提出日から数えて直近3ヶ月の勤務実績表をご提出ください。
（例）資料提出…8月の場合
　勤務実績表は5,6,7月分
</t>
        </r>
      </text>
    </comment>
  </commentList>
</comments>
</file>

<file path=xl/sharedStrings.xml><?xml version="1.0" encoding="utf-8"?>
<sst xmlns="http://schemas.openxmlformats.org/spreadsheetml/2006/main" count="1442" uniqueCount="656">
  <si>
    <t>定員、人員基準に適合</t>
  </si>
  <si>
    <t>利用者の状況により適切な栄養量及び内容の食事提供を実施</t>
  </si>
  <si>
    <t>療養食加算</t>
  </si>
  <si>
    <t>管理栄養士又は栄養士による食事提供の管理の実施</t>
  </si>
  <si>
    <t>療養食の献立の作成の有無</t>
  </si>
  <si>
    <t>未整備</t>
  </si>
  <si>
    <t>ユニット型・・・２ユニットごとに１以上</t>
  </si>
  <si>
    <t>点検項目</t>
  </si>
  <si>
    <t>点検事項</t>
  </si>
  <si>
    <t>点検結果</t>
  </si>
  <si>
    <t>作成</t>
  </si>
  <si>
    <t>該当</t>
  </si>
  <si>
    <t>実施</t>
  </si>
  <si>
    <t>満たす</t>
  </si>
  <si>
    <t>満たさない</t>
  </si>
  <si>
    <t>配置</t>
  </si>
  <si>
    <t>多職種協働による個別機能訓練計画の作成</t>
  </si>
  <si>
    <t>ユニットケア減算</t>
  </si>
  <si>
    <t>夜勤減算</t>
  </si>
  <si>
    <t>未配置</t>
  </si>
  <si>
    <t>利用者数25人以下</t>
  </si>
  <si>
    <t>利用者数26人以上60人以下</t>
  </si>
  <si>
    <t>初期加算</t>
  </si>
  <si>
    <t>身体拘束廃止未実施減算</t>
  </si>
  <si>
    <t>身体拘束等を行う場合の記録を行っていない</t>
  </si>
  <si>
    <t>看取りに関する職員研修の実施</t>
  </si>
  <si>
    <t>準ユニットケア加算</t>
  </si>
  <si>
    <t>個室的なしつらえ、準ユニットごとに共同生活室の設置</t>
  </si>
  <si>
    <t>日中、準ユニットごとに１人以上の介護・看護職員の配置</t>
  </si>
  <si>
    <t>夜間、深夜に２準ユニットごとに１人以上の介護・看護職員の配置</t>
  </si>
  <si>
    <t>準ユニットごとに常勤のユニットリーダー配置</t>
  </si>
  <si>
    <t>専ら職務に従事する常勤の医師１名以上配置</t>
  </si>
  <si>
    <t>精神科医師配置加算</t>
  </si>
  <si>
    <t>精神科担当医師が月２回以上定期的に療養指導を実施</t>
  </si>
  <si>
    <t>常勤医師加算の算定</t>
  </si>
  <si>
    <t>専ら障害者生活支援員としての職務に従事する常勤職員１名以上配置</t>
  </si>
  <si>
    <t>入院又は外泊をした場合</t>
  </si>
  <si>
    <t>短期入所生活介護のベッドへの活用の有無</t>
  </si>
  <si>
    <t>入所した日から起算して30日以内</t>
  </si>
  <si>
    <t>入所期間が１月以上(見込みを含む)</t>
  </si>
  <si>
    <t>退所の理由が病院、診療所、他の介護保険施設への入院・入所、死亡ではない</t>
  </si>
  <si>
    <t>相談援助の実施日、内容の記録の整備</t>
  </si>
  <si>
    <t>退所時相談援助加算</t>
  </si>
  <si>
    <t>退所時に入所者等に対し退所後の居宅サービス等についての相談援助を実施</t>
  </si>
  <si>
    <t>退所前連携加算</t>
  </si>
  <si>
    <t>退所に先だって居宅介護支援事業者に対し、利用者の同意を得て介護状況を示す文書による情報提供をし、かつ、居宅サービス等の利用に関する調整を実施</t>
  </si>
  <si>
    <t>連携を行った日、内容に関する記録の整備</t>
  </si>
  <si>
    <t>経口移行加算</t>
  </si>
  <si>
    <t>経口による食事摂取のための栄養管理が必要と医師の指示を受けている</t>
  </si>
  <si>
    <t>誤嚥性肺炎防止のためのチェック</t>
  </si>
  <si>
    <t>医師、管理栄養士等多職種協働で経口移行計画の作成</t>
  </si>
  <si>
    <t>計画を入所者又は家族に説明し、同意を得る</t>
  </si>
  <si>
    <t>計画に基づく栄養管理の実施</t>
  </si>
  <si>
    <t>計画作成日から起算して180日以内</t>
  </si>
  <si>
    <t>180日を超える場合の医師の指示の有無</t>
  </si>
  <si>
    <t>180日を超えて算定する場合の定期的な医師の指示</t>
  </si>
  <si>
    <t>誤嚥等が発生した場合の管理体制が整備されている</t>
  </si>
  <si>
    <t>食形態の配慮等誤嚥防止のための適切な配慮の有無</t>
  </si>
  <si>
    <t>在宅復帰支援機能加算</t>
  </si>
  <si>
    <t>入所者の家族との連絡調整の実施</t>
  </si>
  <si>
    <t>入所者が希望する居宅介護支援事業者に対し、必要な情報提供、退所後の利用サービス調整の実施</t>
  </si>
  <si>
    <t>算定根拠等の関係書類の整備の有無</t>
  </si>
  <si>
    <t>在宅・入所相互利用加算</t>
  </si>
  <si>
    <t>施設の介護支援専門員、介護職員等、在宅の介護支援専門員等との支援チームの結成</t>
  </si>
  <si>
    <t>算定していない</t>
  </si>
  <si>
    <t>６日以下</t>
  </si>
  <si>
    <t>受けている</t>
  </si>
  <si>
    <t>180日以内</t>
  </si>
  <si>
    <t>５人以下</t>
  </si>
  <si>
    <t>看護・介護１人未満</t>
  </si>
  <si>
    <t>個別機能訓練計画書</t>
  </si>
  <si>
    <t>相談記録</t>
  </si>
  <si>
    <t>療養食献立表</t>
  </si>
  <si>
    <t>常勤の看護師を１名以上配置</t>
  </si>
  <si>
    <t>サービス提供体制強化加算の算定をしていない</t>
  </si>
  <si>
    <t>看護職員を常勤換算で２名以上配置</t>
  </si>
  <si>
    <t>若年性認知症利用者受入加算</t>
  </si>
  <si>
    <t>入所期間が１月以上</t>
  </si>
  <si>
    <t>医師が医学的知見に基づき回復の見込みがないと診断</t>
  </si>
  <si>
    <t>留意事項の伝達又は技術的指導の会議を定期的に実施</t>
  </si>
  <si>
    <t>担当者中心に利用者の特性やニーズに応じた適切なサービス提供</t>
  </si>
  <si>
    <t>個別機能訓練開始時の利用者への説明・記録の有無</t>
  </si>
  <si>
    <t>入院・外泊時費用</t>
  </si>
  <si>
    <t>看護体制加算(Ⅰ)イ</t>
  </si>
  <si>
    <t>看護体制加算(Ⅰ)ロ</t>
  </si>
  <si>
    <t>看護体制加算(Ⅱ)イ</t>
  </si>
  <si>
    <t>看護体制加算(Ⅱ)ロ</t>
  </si>
  <si>
    <t>経口維持加算(Ⅰ)</t>
  </si>
  <si>
    <t>経口維持加算(Ⅱ)</t>
  </si>
  <si>
    <t>認知症専門ケア加算(Ⅰ)</t>
  </si>
  <si>
    <t>常勤医師配置加算</t>
  </si>
  <si>
    <t>退所前訪問相談援助加算</t>
  </si>
  <si>
    <t>入所者又は家族等への説明、同意</t>
  </si>
  <si>
    <t>認知症行動・心理症状緊急対応加算</t>
  </si>
  <si>
    <t>利用者又は家族の同意</t>
  </si>
  <si>
    <t>□</t>
  </si>
  <si>
    <t>あり</t>
  </si>
  <si>
    <t>個室等、認知症の行動・心理症状の憎悪した者の療養にふさわしい設備を整備している</t>
  </si>
  <si>
    <t>日常生活継続支援加算（Ⅱ）</t>
  </si>
  <si>
    <t>判断した医師による診療録等への症状、判断の内容等の記録</t>
  </si>
  <si>
    <t>入所者に関する記録を活用した説明資料の作成とその写しの提供</t>
  </si>
  <si>
    <t>算定している</t>
  </si>
  <si>
    <t>医師、歯科医師等多職種協働で経口維持計画の作成</t>
  </si>
  <si>
    <t>協力歯科医療機関を定めている</t>
  </si>
  <si>
    <t>定めている</t>
  </si>
  <si>
    <t>経口維持加算Ⅰを算定している</t>
  </si>
  <si>
    <t>参加している</t>
  </si>
  <si>
    <t>経口移行計画（参考様式）</t>
  </si>
  <si>
    <t>経口維持計画（参考様式）</t>
  </si>
  <si>
    <t>医師、看護職員、介護支援専門員その他の職種の者（以下「医師等」という）が共同で作成した入所者の介護に係る計画について、医師等のうちその内容に応じた適当な者から説明を受け、入所者又はその家族等が同意している</t>
  </si>
  <si>
    <t>日常生活継続支援加算（Ⅰ）</t>
  </si>
  <si>
    <t>地域密着型介護老人福祉施設入所者生活介護費又はユニット型地域密着型介護老人福祉施設入所者生活介護費の算定</t>
  </si>
  <si>
    <t>地域密着型介護老人福祉施設入所者生活介護又はユニット型地域密着型介護老人福祉施設入所者生活介護の算定</t>
  </si>
  <si>
    <t>30日以上の入院後の再入所</t>
  </si>
  <si>
    <t>経口移行加算を算定していない</t>
  </si>
  <si>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t>
  </si>
  <si>
    <t>看取りに関する指針を定め、入所の際に入所者又はその家族等に内容説明、同意の有無</t>
  </si>
  <si>
    <t>算定日の属する月の前６月間の退所者(在宅・入所相互利用加算対象者を除く。)総数のうち在宅で介護を受けることとなった者(入所期間１月超に限る。)の割合が２割超</t>
  </si>
  <si>
    <t>退所日から30日以内に居宅を訪問すること又は居宅介護支援事業者から情報提供を受け、在宅生活が１月以上継続することの確認、記録の実施</t>
  </si>
  <si>
    <t>退所に向けた地域密着型施設サービス計画の策定</t>
  </si>
  <si>
    <t>事業者番号</t>
  </si>
  <si>
    <t>地域密着型介護老人福祉施設</t>
  </si>
  <si>
    <t>注２）</t>
  </si>
  <si>
    <t>複数の事業所を併設している事業所については，事業ごとに資料を作成してください。（重複する部分は省略可）</t>
  </si>
  <si>
    <t>注１）</t>
  </si>
  <si>
    <t>事業者名</t>
  </si>
  <si>
    <t>　所，病院等においてサービスを利用者に直接提供する職員として勤務した年数を含めることができます。</t>
  </si>
  <si>
    <t>５　勤続年数とは，各月の前月の末日時点における勤続年数をいい，勤続年数の算定にあたっては，当該事業所における勤続年数に加え，同一法人の経営する他の介護サービス事業</t>
  </si>
  <si>
    <t>３　資格は，医師，社会福祉士，看護師，准看護師，介護福祉士，ヘルパー１級，理学療法士，無資格等と記載してください。</t>
  </si>
  <si>
    <t>２　職種は，管理者，医師，生活相談員，看護職員，介護職員，機能訓練指導員，栄養士，介護支援専門員，事務職等と記載してください。</t>
  </si>
  <si>
    <t>１　本表は，短期入所生活介護事業所に配置している職員を含めた職員の配置状況について記載してください。</t>
  </si>
  <si>
    <t>※</t>
  </si>
  <si>
    <t>月</t>
  </si>
  <si>
    <t>年</t>
  </si>
  <si>
    <t>うち
通所</t>
  </si>
  <si>
    <t>うち
短期</t>
  </si>
  <si>
    <t>うち
入所</t>
  </si>
  <si>
    <t>備　　考</t>
  </si>
  <si>
    <t>勤続年数</t>
  </si>
  <si>
    <t>常勤
換算数</t>
  </si>
  <si>
    <t>兼任先事業所名と
その職種</t>
  </si>
  <si>
    <t>専任・兼任の別</t>
  </si>
  <si>
    <t>常勤・非常勤の別</t>
  </si>
  <si>
    <t>資　　格</t>
  </si>
  <si>
    <t>年 齢</t>
  </si>
  <si>
    <t>氏        名</t>
  </si>
  <si>
    <t>職    種</t>
  </si>
  <si>
    <t>２　職員の状況（併設施設資料の写し可）</t>
  </si>
  <si>
    <t>(3)参考資料（パンフレットその他施設概要の分かるもの）</t>
  </si>
  <si>
    <t>(2)指定介護老人福祉施設の平面図（既存資料の活用可）</t>
  </si>
  <si>
    <t>※「併設する」とは，開設者が同じで同一敷地内にあるものをいい，当該施設と公道を挟んで隣接するものを含みます。</t>
  </si>
  <si>
    <t>※「指定居宅サービス事業所等」とは，指定居宅サービス事業所，指定居宅介護支援事業所及び介護保険施設をいいます。</t>
  </si>
  <si>
    <t>施設との関係</t>
  </si>
  <si>
    <t>契約の有無</t>
  </si>
  <si>
    <t>分）</t>
  </si>
  <si>
    <t>（車で</t>
  </si>
  <si>
    <t>㎞</t>
  </si>
  <si>
    <t>施設から約</t>
  </si>
  <si>
    <t xml:space="preserve"> 〒      －</t>
  </si>
  <si>
    <t>所在地</t>
  </si>
  <si>
    <t>開設者</t>
  </si>
  <si>
    <t>名称</t>
  </si>
  <si>
    <t>協力歯科医療機関</t>
  </si>
  <si>
    <t>標榜診療科名</t>
  </si>
  <si>
    <t>㎞</t>
  </si>
  <si>
    <t>名称</t>
  </si>
  <si>
    <t>協力病院</t>
  </si>
  <si>
    <t>事業所名</t>
  </si>
  <si>
    <t>③サービスの種類</t>
  </si>
  <si>
    <t>②サービスの種類</t>
  </si>
  <si>
    <t>事業所名</t>
  </si>
  <si>
    <t>①サービスの種類</t>
  </si>
  <si>
    <t>併設する指定居宅
サービス事業所等</t>
  </si>
  <si>
    <t>台　）</t>
  </si>
  <si>
    <t>（</t>
  </si>
  <si>
    <t>無　・　有</t>
  </si>
  <si>
    <t xml:space="preserve"> 【送迎車】</t>
  </si>
  <si>
    <t>造り</t>
  </si>
  <si>
    <t>【建物構造】</t>
  </si>
  <si>
    <t>）</t>
  </si>
  <si>
    <t>㎡</t>
  </si>
  <si>
    <t>その他</t>
  </si>
  <si>
    <t>㎡，</t>
  </si>
  <si>
    <t>準耐火構造</t>
  </si>
  <si>
    <t>耐火構造</t>
  </si>
  <si>
    <t>（　内訳　：</t>
  </si>
  <si>
    <t xml:space="preserve">    　</t>
  </si>
  <si>
    <t>㎡</t>
  </si>
  <si>
    <t>階建</t>
  </si>
  <si>
    <t>【建物延床面積】</t>
  </si>
  <si>
    <t>施設構造等</t>
  </si>
  <si>
    <t>単独型　　　・　　　サテライト型　　　・　　　併設型</t>
  </si>
  <si>
    <t>施設形態</t>
  </si>
  <si>
    <t>管理者の氏名</t>
  </si>
  <si>
    <t>－</t>
  </si>
  <si>
    <t>電話</t>
  </si>
  <si>
    <t>所在地</t>
  </si>
  <si>
    <t>人</t>
  </si>
  <si>
    <t>短期利用者</t>
  </si>
  <si>
    <t>入所</t>
  </si>
  <si>
    <t>定員</t>
  </si>
  <si>
    <t>施設の状況</t>
  </si>
  <si>
    <t>所在市町村</t>
  </si>
  <si>
    <t>事業所名</t>
  </si>
  <si>
    <t>⑤サービスの種類</t>
  </si>
  <si>
    <t>所在市町村</t>
  </si>
  <si>
    <t>④サービスの種類</t>
  </si>
  <si>
    <t>所在市町村</t>
  </si>
  <si>
    <t>事業所名</t>
  </si>
  <si>
    <t>③サービスの種類</t>
  </si>
  <si>
    <t>所在市町村</t>
  </si>
  <si>
    <t>②サービスの種類</t>
  </si>
  <si>
    <t>所在市町村</t>
  </si>
  <si>
    <t>①サービスの種類</t>
  </si>
  <si>
    <t>他の指定居宅サービス事業者等（栃木県内にあるもので下欄の事業所併設の者を除く。）</t>
  </si>
  <si>
    <t>代表者職氏名</t>
  </si>
  <si>
    <t>所在地</t>
  </si>
  <si>
    <t xml:space="preserve"> 〒      －</t>
  </si>
  <si>
    <t>主たる事務所の</t>
  </si>
  <si>
    <t>種別及び名称</t>
  </si>
  <si>
    <t>法人等の</t>
  </si>
  <si>
    <t>開設者の状況</t>
  </si>
  <si>
    <t>(1)開設者等の状況</t>
  </si>
  <si>
    <t xml:space="preserve"> １　事業所の概要</t>
  </si>
  <si>
    <t>　３　準夜勤，深夜勤については，ひとり一人の勤務時間割を記入してください。ただし，複数勤務の場合でも休憩時間等勤務割が全く同一の場合は一勤務形態でも可能です。</t>
  </si>
  <si>
    <t>　２　日課欄の起床，朝食，昼食，夕食，消灯は入所者の時間を記入してください。</t>
  </si>
  <si>
    <t>※１　本表は，看護・介護職員について時間経過毎の業務内容を具体的に記入してください。</t>
  </si>
  <si>
    <t>　　　</t>
  </si>
  <si>
    <t>（18：00）</t>
  </si>
  <si>
    <t>（12：00）</t>
  </si>
  <si>
    <t>・（7：30）</t>
  </si>
  <si>
    <t>分</t>
  </si>
  <si>
    <t>時</t>
  </si>
  <si>
    <t>夕</t>
  </si>
  <si>
    <t>灯</t>
  </si>
  <si>
    <t>食</t>
  </si>
  <si>
    <t>床</t>
  </si>
  <si>
    <t>朝</t>
  </si>
  <si>
    <t>引　継</t>
  </si>
  <si>
    <t>消</t>
  </si>
  <si>
    <t>クラブ</t>
  </si>
  <si>
    <t>入浴</t>
  </si>
  <si>
    <t>昼</t>
  </si>
  <si>
    <t>リハビリ</t>
  </si>
  <si>
    <t>起</t>
  </si>
  <si>
    <t>日　課</t>
  </si>
  <si>
    <t>深夜勤</t>
  </si>
  <si>
    <t>準夜勤</t>
  </si>
  <si>
    <t>遅　番</t>
  </si>
  <si>
    <t>日　勤</t>
  </si>
  <si>
    <t>早　番
（例）</t>
  </si>
  <si>
    <t>0</t>
  </si>
  <si>
    <t>(1)１日の勤務形態及び業務内容</t>
  </si>
  <si>
    <t>４　看護・介護職員の勤務状況（併設施設資料の写し可）</t>
  </si>
  <si>
    <t>　３　平均入所者数等＝前年度の延入所者等合計数÷１年間の日数　（小数第２位以下切り上げ）</t>
  </si>
  <si>
    <t>　２　延入所者等数には，入所者等の入所した日を含み退所日を除きます。また，外泊期間（外泊初日及び最終日を除く。）は入所日数には算入しません。</t>
  </si>
  <si>
    <t>※１　各月ごとの施設入所者及び短期入所生活介護利用者について記載してください。</t>
  </si>
  <si>
    <t>人／日</t>
  </si>
  <si>
    <t>計</t>
  </si>
  <si>
    <t>短期延入所者</t>
  </si>
  <si>
    <t>施設延入所者</t>
  </si>
  <si>
    <t>平均入所者数等</t>
  </si>
  <si>
    <t>合　計</t>
  </si>
  <si>
    <t>３月</t>
  </si>
  <si>
    <t>２月</t>
  </si>
  <si>
    <t>１月</t>
  </si>
  <si>
    <t>１２月</t>
  </si>
  <si>
    <t>１１月</t>
  </si>
  <si>
    <t>１０月</t>
  </si>
  <si>
    <t>９月</t>
  </si>
  <si>
    <t>８月</t>
  </si>
  <si>
    <t>７月</t>
  </si>
  <si>
    <t>６月</t>
  </si>
  <si>
    <t>５月</t>
  </si>
  <si>
    <t>４月</t>
  </si>
  <si>
    <t>３　前年度の入所者数等（新設の場合，開設以降の入所者数）</t>
  </si>
  <si>
    <t>１月</t>
  </si>
  <si>
    <t>５月</t>
  </si>
  <si>
    <t>区　　分</t>
  </si>
  <si>
    <t>介護職員の総数（常勤換算）</t>
  </si>
  <si>
    <t>①　加算の有無</t>
  </si>
  <si>
    <t>※　認知症の者とは，日常生活自立度のランクⅢ，ⅣまたはＭに該当する者をいいます。</t>
  </si>
  <si>
    <t>人</t>
  </si>
  <si>
    <t>うち認知症の者</t>
  </si>
  <si>
    <t>　</t>
  </si>
  <si>
    <t>入所者数・入院患者数</t>
  </si>
  <si>
    <t>入所者または入院患者（短期入所含む）の状況</t>
  </si>
  <si>
    <t>ウ　加算なし</t>
  </si>
  <si>
    <t>イ　加算Ⅱあり</t>
  </si>
  <si>
    <t>ア　加算Ⅰあり</t>
  </si>
  <si>
    <t>(3)　認知症専門ケア体制加算</t>
  </si>
  <si>
    <t>常　勤</t>
  </si>
  <si>
    <t>看護師配置</t>
  </si>
  <si>
    <t>イ　加算なし</t>
  </si>
  <si>
    <t>ア　加算あり</t>
  </si>
  <si>
    <t>①　加算の有無</t>
  </si>
  <si>
    <t>(2)　看取り介護体制加算</t>
  </si>
  <si>
    <t>　　（併設短期入所生活介護事業所に従事する時間を除く。）</t>
  </si>
  <si>
    <t>※　当該介護老人福祉施設に実際に配置されている看護職員の勤務時間数から算出してください。</t>
  </si>
  <si>
    <t>人</t>
  </si>
  <si>
    <t>常勤換算方法による
看護職員数</t>
  </si>
  <si>
    <t>②　看護体制加算Ⅱ</t>
  </si>
  <si>
    <t>人配置</t>
  </si>
  <si>
    <t>常勤の看護師</t>
  </si>
  <si>
    <t>①　看護体制加算Ⅰ</t>
  </si>
  <si>
    <t>(１)　看護体制加算</t>
  </si>
  <si>
    <t>７　介護給付費算定に係る体制等に関する状況</t>
  </si>
  <si>
    <t>算定加算の名称</t>
  </si>
  <si>
    <t>※　請求している加算について記載してください。</t>
  </si>
  <si>
    <t>６　介護給付費算定加算一覧</t>
  </si>
  <si>
    <t>※（　）内には，短期入所生活介護の利用者を外数で記載してください。</t>
  </si>
  <si>
    <t>人）</t>
  </si>
  <si>
    <t>人（</t>
  </si>
  <si>
    <t>要介護５</t>
  </si>
  <si>
    <t>要介護４</t>
  </si>
  <si>
    <t>要介護３</t>
  </si>
  <si>
    <t>要介護２</t>
  </si>
  <si>
    <t>要介護１</t>
  </si>
  <si>
    <t>　　年　　　　　月</t>
  </si>
  <si>
    <t>５　要介護度別実利用者数（直近３月の状況）</t>
  </si>
  <si>
    <t>※　ユニット型施設については，ユニットごとの勤務実績（シフト）が明らかになる資料を添付すること。</t>
  </si>
  <si>
    <t>勤務実績表（勤務実績が確認できるものであれば，既存の書類でも可）</t>
  </si>
  <si>
    <t>(2)勤務実績（直近３月）</t>
  </si>
  <si>
    <t>７　超過勤務時間を含む勤務実態を記入してください。</t>
  </si>
  <si>
    <t>６　常勤換算については，サービス提供責任者及び訪問介護員の時間を計上してください。</t>
  </si>
  <si>
    <t>５　常勤換算の算出にあたっては，少数点第２位以下を切り捨ててください。</t>
  </si>
  <si>
    <t>　　勤務形態の区分　Ａ：常勤で専従　Ｂ：常勤で兼務　Ｃ：常勤以外で専従　Ｄ：常勤以外で兼務　（ドロップダウンリストから選んでください）</t>
  </si>
  <si>
    <t>４　職種ごとに下記の勤務形態の区分の順にまとめて記載してください。</t>
  </si>
  <si>
    <t>３　職種の欄には，管理者，医師，生活相談員，看護職員，介護職員，栄養士，機能訓練指導員，介護支援専門員等と記載してください。</t>
  </si>
  <si>
    <t>２　事業に係る従業者全員（管理者を含む）について，1か月分の勤務した時間数を記入してください。</t>
  </si>
  <si>
    <t>１　＊欄には，当該月の曜日を記入してください。</t>
  </si>
  <si>
    <t>備考</t>
  </si>
  <si>
    <t>管理者</t>
  </si>
  <si>
    <t>＊</t>
  </si>
  <si>
    <t>常勤換算後の人数</t>
  </si>
  <si>
    <t>1ヶ月の合計</t>
  </si>
  <si>
    <t>氏　名</t>
  </si>
  <si>
    <t>勤務
形態</t>
  </si>
  <si>
    <t>職種</t>
  </si>
  <si>
    <t>事業所名（　　　　　　　　　　　　　　　　　　）</t>
  </si>
  <si>
    <t>（　　　　年　　　月分）　</t>
  </si>
  <si>
    <t>従業者の勤務実績表</t>
  </si>
  <si>
    <t>（参考様式）</t>
  </si>
  <si>
    <t>１　賃金改善に関する計画の策定、計画に基づく措置</t>
  </si>
  <si>
    <t>３　賃金改善の実施</t>
  </si>
  <si>
    <t>４　処遇改善に関する実績の報告</t>
  </si>
  <si>
    <t>５　前12月間に法令違反し、罰金以上の刑</t>
  </si>
  <si>
    <t>６　労働保険料の納付</t>
  </si>
  <si>
    <t>適正に納付</t>
  </si>
  <si>
    <t>　　　　　　年度</t>
  </si>
  <si>
    <t>　　年　　月　　日現在</t>
  </si>
  <si>
    <t>　　年　　月　　日現在</t>
  </si>
  <si>
    <t>□</t>
  </si>
  <si>
    <t>なし</t>
  </si>
  <si>
    <t>２　改善計画書の作成、周知、届出</t>
  </si>
  <si>
    <t>(一)任用の際の職責又は職務内容等の要件を書面で作成し、全ての介護職員に周知</t>
  </si>
  <si>
    <t>介護職員処遇改善加算（Ⅲ）</t>
  </si>
  <si>
    <t>８　処遇改善の内容（賃金改善を除く）及び処遇改善に要した費用を全ての職員に周知</t>
  </si>
  <si>
    <t>介護職員処遇改善加算（Ⅱ）</t>
  </si>
  <si>
    <t>介護職員処遇改善加算（Ⅰ）</t>
  </si>
  <si>
    <t>医師、看護師、介護支援専門員その他の職種が共同して、当該入所者が排せつに介護を要する原因を分析し、それに基づいた支援計画を作成し、当該支援計画に基づく支援を継続して実施している</t>
  </si>
  <si>
    <t>褥瘡ケア計画に基づいたケアを実施する際には、褥瘡ケア・マネジメントの対象となる入所者又はその家族に説明し、その同意を得ている</t>
  </si>
  <si>
    <t>評価に基づき、少なくとも３月に１回、入所者ごとに褥瘡ケア計画を見直している</t>
  </si>
  <si>
    <t>入所者ごとの褥瘡ケア計画に従い褥瘡管理を実施するとともに、その管理の内容や入所者の状態について定期的に記録している</t>
  </si>
  <si>
    <t>看取り介護加算（Ⅱ）</t>
  </si>
  <si>
    <t>看取り介護加算（Ⅰ）</t>
  </si>
  <si>
    <t>記録している</t>
  </si>
  <si>
    <t>配置医師緊急時対応加算</t>
  </si>
  <si>
    <t>行っている</t>
  </si>
  <si>
    <t>対応している</t>
  </si>
  <si>
    <t>歯科衛生士が、入所者の口腔に関する介護職員からの相談等に対応している</t>
  </si>
  <si>
    <t>月２回以上</t>
  </si>
  <si>
    <t>策定</t>
  </si>
  <si>
    <t>施設の管理栄養士が当該病院又は診療所の管理栄養士と連携し当該者に関する栄養ケア計画を策定</t>
  </si>
  <si>
    <t>当該者が退院後に直ちに再度当該施設に入所した場合</t>
  </si>
  <si>
    <t>入所時に経口により食事を摂取していた者が、医療機関に入院し、当該入院中に、経管栄養又は嚥下調整食の新規導入となった場合</t>
  </si>
  <si>
    <t>再入所時栄養連携加算</t>
  </si>
  <si>
    <t>短期入所生活介護のベッドの活用の有無</t>
  </si>
  <si>
    <t>居宅における外泊を認め、居宅サービスを提供する場合</t>
  </si>
  <si>
    <t>外泊時在宅サービス利用の費用</t>
  </si>
  <si>
    <t>専ら障害者生活支援員としての職務に従事する常勤職員２名以上配置</t>
  </si>
  <si>
    <t>入所者のうち、視覚障害者等である入所者の占める割合が100分の50以上</t>
  </si>
  <si>
    <t>障害者生活支援体制加算（Ⅱ）</t>
  </si>
  <si>
    <t>障害者生活支援体制加算（Ⅰ）</t>
  </si>
  <si>
    <t>(1)　加算の区分について</t>
  </si>
  <si>
    <t>プルダウンから選択⇒</t>
  </si>
  <si>
    <t>加算Ⅰ</t>
  </si>
  <si>
    <t>(2)　人材要件について（該当する加算について，原則として前年度の実績を記入してください。）※下表の黄色のセルのみ入力。</t>
  </si>
  <si>
    <t>(3)　前年度の実績が6月に満たない場合は直近３か月分のみを記載してください。</t>
  </si>
  <si>
    <t>介護福祉士</t>
  </si>
  <si>
    <t>勤続10年以上の介護福祉士</t>
  </si>
  <si>
    <t>介護福祉士と実務者研修等修了者</t>
  </si>
  <si>
    <t>勤続7年以上の職員</t>
  </si>
  <si>
    <t>勤続3年以上の職員</t>
  </si>
  <si>
    <t>常勤職員</t>
  </si>
  <si>
    <t>①　介護福祉士・実務研修修了者等の割合により加算を算定する場合</t>
  </si>
  <si>
    <r>
      <t>計</t>
    </r>
    <r>
      <rPr>
        <sz val="10"/>
        <color indexed="8"/>
        <rFont val="ＭＳ 明朝"/>
        <family val="1"/>
      </rPr>
      <t>（人）</t>
    </r>
  </si>
  <si>
    <t>加算Ⅱ</t>
  </si>
  <si>
    <t>－</t>
  </si>
  <si>
    <t>a</t>
  </si>
  <si>
    <t>加算Ⅲ</t>
  </si>
  <si>
    <t>b</t>
  </si>
  <si>
    <t>ｃ</t>
  </si>
  <si>
    <t>ｄ</t>
  </si>
  <si>
    <t>b/a　</t>
  </si>
  <si>
    <t>必要となる割合</t>
  </si>
  <si>
    <t>実績</t>
  </si>
  <si>
    <t>ｃ/a　</t>
  </si>
  <si>
    <t>（ｂ+ｄ）/a　</t>
  </si>
  <si>
    <t>※介護福祉士の有資格者を除く</t>
  </si>
  <si>
    <t>②　サービスを直接提供する職員の勤続年数により加算を算定する場合</t>
  </si>
  <si>
    <t>サービスを直接提供する職員の総数（常勤換算）</t>
  </si>
  <si>
    <t>e</t>
  </si>
  <si>
    <t>ｄのうち勤続年数７年以上の者の人数（常勤換算）</t>
  </si>
  <si>
    <t>ｇ</t>
  </si>
  <si>
    <t>e/d</t>
  </si>
  <si>
    <t>g/ｄ</t>
  </si>
  <si>
    <t>③　介護・看護職員における常勤職員の割合により加算を算定する場合</t>
  </si>
  <si>
    <t>h</t>
  </si>
  <si>
    <t>介護職員・看護職員の総数（常勤換算）</t>
  </si>
  <si>
    <t>i</t>
  </si>
  <si>
    <t>i/h</t>
  </si>
  <si>
    <t>適合</t>
  </si>
  <si>
    <t>（１）死亡日以前３１日以上４５日以内</t>
  </si>
  <si>
    <t>（３）死亡日の前日及び前々日</t>
  </si>
  <si>
    <t>自立支援促進加算</t>
  </si>
  <si>
    <t>安全対策体制加算</t>
  </si>
  <si>
    <t>栄養マネジメント強化加算</t>
  </si>
  <si>
    <t>12人を標準とする準ユニットでケアを実施</t>
  </si>
  <si>
    <t>４　常勤換算数は，常勤専任者の勤務時間を1.0として算出し，例えば常勤専任者の勤務時間が週40時間である場合に，当該職員が週10時間勤務であれば10/40=0.25としてください。</t>
  </si>
  <si>
    <t>「介護報酬自己点検シート」も提出してください。</t>
  </si>
  <si>
    <t>令和３年４月改訂版</t>
  </si>
  <si>
    <t>看護・介護２人未満</t>
  </si>
  <si>
    <t>日中ユニットごとに常時１名以上の介護又は看護職員の配置</t>
  </si>
  <si>
    <t>ユニットごとに常勤のユニットリーダーを配置</t>
  </si>
  <si>
    <t>身体的拘束等の適正化のための対策を検討する委員会を３月に１回以上開催していない、身体的拘束等の適正化のための指針を整備していない又は身体的拘束等の適正化のための定期的な研修を実施していない</t>
  </si>
  <si>
    <t>地域密着型介護老人福祉施設入所者生活介護費又は経過的地域密着型介護老人福祉施設入所者生活介護費の算定</t>
  </si>
  <si>
    <t>次のいずれかに該当すること
・算定日の属する月の前６月間又は前12月間における新規入所者総数のうち要介護４・５の者が７割以上、
・算定日の属する月の前６月間又は前12月間における新規入所者総数のうち介護を必要とする認知症入所者（日常生活自立度Ⅲ以上）が６割５分以上
たんの吸引等を必要とする者が１割５分以上</t>
  </si>
  <si>
    <t>介護福祉士の数　常勤換算で６：１以上。ただし、次に掲げる規定のいずれにも適合する場合は、介護福祉士の数が、常勤換算方法で、入所者の数が７又はその端数を増すごとに１以上であること。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</si>
  <si>
    <t>ユニット型地域密着型介護老人福祉施設入所者生活介護費又は経過的ユニット型経過的地域密着型介護老人福祉施設入所者生活介護費の算定</t>
  </si>
  <si>
    <t>介護福祉士の数　常勤換算で６：１以上。ただし、次に掲げる規定のいずれにも適合する場合は、介護福祉士の数が、常勤換算方法で、入所者の数が７又はその端数を増すごとに１以上であること。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</si>
  <si>
    <t>経過的地域密着型介護老人福祉施設入所者生活介護費又は経過的ユニット型経過的地域密着型介護老人福祉施設入所者生活介護費の算定</t>
  </si>
  <si>
    <t>看護職員による24時間連絡できる体制の確保</t>
  </si>
  <si>
    <t>夜勤職員配置加算(Ⅰ)イ</t>
  </si>
  <si>
    <t>地域密着型介護老人福祉施設入所者生活介護費の算定</t>
  </si>
  <si>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</si>
  <si>
    <t>夜勤職員配置加算(Ⅰ)ロ</t>
  </si>
  <si>
    <t>経過的地域密着型介護老人福祉施設入所者生活介護費の算定</t>
  </si>
  <si>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①夜勤時間帯を通じて、入所者の動向を検知できる見守り機器を入所者の数以上設置している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</si>
  <si>
    <t>夜勤職員配置加算(Ⅱ)イ</t>
  </si>
  <si>
    <t>ユニット型地域密着型介護老人福祉施設入所者生活介護費の算定</t>
  </si>
  <si>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</si>
  <si>
    <t>夜勤職員配置加算(Ⅱ)ロ</t>
  </si>
  <si>
    <t>経過的ユニット型経過的地域密着型介護老人福祉施設入所者生活介護費の算定</t>
  </si>
  <si>
    <t>夜勤職員配置加算（Ⅲ）イ</t>
  </si>
  <si>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</si>
  <si>
    <t>夜勤時間帯を通じ看護職員又は①社会福祉士及び介護福祉士法施行規則第1条各号のいずれかの行為の実地研修を修了した介護福祉士、②特定登録証の交付を受けた特定登録者、③新特定登録証の交付を受けている新特定登録者、④認定特定行為業務従事者のいずれかを1人以上配置し、①②③の場合は喀痰吸引等業務登録を、④の場合は特定行為業務の登録を受けている。</t>
  </si>
  <si>
    <t>夜勤職員配置加算（Ⅲ）ロ</t>
  </si>
  <si>
    <t>夜勤時間帯を通じ看護職員又は①社会福祉士及び介護福祉士法施行規則第１条各号のいずれかの行為の実地研修を修了した介護福祉士、②特定登録証の交付を受けた特定登録者、③新特定登録証の交付を受けている新特定登録者、④認定特定行為業務従事者のいずれかを１人以上配置し、①②③の場合は喀痰吸引等業務登録を、④の場合は特定行為業務の登録を受けている。</t>
  </si>
  <si>
    <t>夜勤職員配置加算（Ⅳ）イ</t>
  </si>
  <si>
    <t>夜勤職員配置加算（Ⅳ）ロ</t>
  </si>
  <si>
    <r>
      <t>経過的ユニット型経過</t>
    </r>
    <r>
      <rPr>
        <strike/>
        <sz val="11"/>
        <rFont val="ＭＳ ゴシック"/>
        <family val="3"/>
      </rPr>
      <t>型</t>
    </r>
    <r>
      <rPr>
        <sz val="11"/>
        <rFont val="ＭＳ ゴシック"/>
        <family val="3"/>
      </rPr>
      <t>的地域密着型介護老人福祉施設入所者生活介護費の算定</t>
    </r>
  </si>
  <si>
    <t>あり</t>
  </si>
  <si>
    <t>生活機能向上連携加算Ⅰ</t>
  </si>
  <si>
    <t>指定訪問リハビリテーション事業所、指定通所リハビリテーション事業所又はリハビリテーションを実施している医療提供施設の理学療法士、作業療法士、言語聴覚士又は医師が、施設を訪問し、機能訓練指導員等と共同して利用者又は入所者ごとに個別機能訓練計画を作成している</t>
  </si>
  <si>
    <t>当該計画に基づき、計画的に機能訓練を行っている</t>
  </si>
  <si>
    <t>指定訪問リハビリテーション事業所、指定通所リハビリテーション事業所又はリハビリテーションを実施している医療提供施設の理学療法士、作業療法士、言語聴覚士又は医師の助言に基づき、機能訓練指導員等が共同して利用者の身体状況等の評価及び個別機能訓練計画の作成を行っていること</t>
  </si>
  <si>
    <t>機能訓練を適切に提供している</t>
  </si>
  <si>
    <t>進捗状況等を説明、必要に応じて訓練内容の見直し</t>
  </si>
  <si>
    <t>３月ごとに実施</t>
  </si>
  <si>
    <t>生活機能向上連携加算Ⅱ</t>
  </si>
  <si>
    <t>個別機能訓練加算Ⅰ</t>
  </si>
  <si>
    <t>専ら機能訓練指導員の職務に従事する常勤の理学療法士等を１人以上配置</t>
  </si>
  <si>
    <t>個別機能訓練加算Ⅱ</t>
  </si>
  <si>
    <t>個別機能訓練加算(Ⅰ) を算定している</t>
  </si>
  <si>
    <t>算定</t>
  </si>
  <si>
    <t>個別機能訓練計画の内容等の情報を厚生労働省に提出し、当該情報その他機能訓練の適切かつ有効な実施のために必要な情報を活用した場合</t>
  </si>
  <si>
    <t>ADL維持等加算（Ⅰ）</t>
  </si>
  <si>
    <t>評価対象者の総数が10人以上である</t>
  </si>
  <si>
    <t>評価対象者全員について、評価対象利用期間の初月においてと、当該月の翌月から起算して６月目において、ADLを評価し、ADL値を測定し、測定した日が属する月ごとに厚生労働省に当該測定を提出していること。</t>
  </si>
  <si>
    <t>評価対象者のADL利得の平均値が1以上</t>
  </si>
  <si>
    <t>ADL維持等加算（Ⅱ）</t>
  </si>
  <si>
    <t>評価対象者全員について、評価対象利用期間の初月においてと、当該月の翌月から起算して６月目において、ADLを評価し、ADL値を測定し、測定した日が属する月ごとに厚生労働省に当該測定を提出していること</t>
  </si>
  <si>
    <t>評価対象者のADL利得の平均値が２以上</t>
  </si>
  <si>
    <t>若年性認知症利用者ごとに個別に担当者定める</t>
  </si>
  <si>
    <t>認知症行動・心理症状緊急対応加算を算定していない</t>
  </si>
  <si>
    <t>医師が診断した認知症入所者が全入所者の３分の１以上</t>
  </si>
  <si>
    <t>視覚、聴覚若しくは言語機能に障害のある者、知的障害者又は精神障害者である入所者占める割合が100分の30以上</t>
  </si>
  <si>
    <t>算定期間中の外泊の有無</t>
  </si>
  <si>
    <t>過去３月間の当該施設への入所(自立度判定基準によるⅢ、Ⅳ、Ｍの場合は１月間)</t>
  </si>
  <si>
    <t>介護支援専門員、生活相談員、看護職員、機能訓練指導員又は医師のいずれかが退所後生活する居宅を訪問し、利用者及び家族に対し相談援助を実施(２回を限度)</t>
  </si>
  <si>
    <t>退所後30日以内に入所者及び家族等に対し相談援助を実施</t>
  </si>
  <si>
    <t>退所後訪問相談援助加算</t>
  </si>
  <si>
    <t>介護支援専門員、生活相談員、看護職員、機能訓練指導員、医師のいずれかが居宅を訪問</t>
  </si>
  <si>
    <t>満たす</t>
  </si>
  <si>
    <t>退所後30日以内に入所者及び家族等に対し相談援助を実施</t>
  </si>
  <si>
    <t>相談援助の実施日、内容の記録の整備</t>
  </si>
  <si>
    <t>相談記録</t>
  </si>
  <si>
    <t>退所日から２週間以内に市町村、老人介護支援センターに対し、利用者の同意を得て介護状況を示す文書による情報提供</t>
  </si>
  <si>
    <t>常勤換算方法で、入所者の数を50で除して得た数以上の管理栄養士を配置。ただし、常勤の栄養士を１名以上配置し、当該栄養士が給食管理を行っている場合にあっては、管理栄養士を常勤換算方法で、入所者の数を70で除して得た数以上配置</t>
  </si>
  <si>
    <t>医師、管理栄養士等多職種協働で栄養ケア計画の作成</t>
  </si>
  <si>
    <t>当該入所者の栄養管理をするための食事の観察を定期的に行い、当該入所者ごとの栄養状態、心身の状況及び嗜好を踏まえた食事の調整等を実施</t>
  </si>
  <si>
    <t>入所者ごとの栄養状態等の情報を厚生労働省に提出し、継続的な栄養管理の実施に当たって、当該情報その他継続的な栄養管理の適切かつ有効な実施のために必要な情報を活用</t>
  </si>
  <si>
    <t>おおむね２週間毎に実施</t>
  </si>
  <si>
    <t>入所者の摂食・嚥下機能が医師の診断により適切に評価</t>
  </si>
  <si>
    <t>されている</t>
  </si>
  <si>
    <t>計画に従い、医師又は歯科医師の指示を受けた管理栄養士又は栄養士が、栄養管理を実施</t>
  </si>
  <si>
    <t>食事の観察及び会議等に、医師（指定介護老人福祉施設の人員、設備及び運営に関する基準第２条第１項に規定する医師を除く）、歯科医師、歯科衛生士又は言語聴覚士が参加している</t>
  </si>
  <si>
    <t>口腔衛生管理加算（Ⅰ）</t>
  </si>
  <si>
    <t>歯科医師又は歯科医師の指示を受けた歯科衛生士の技術的助言及び指導に基づき、入所者の口腔衛生等の管理に係る計画が作成されている</t>
  </si>
  <si>
    <t>歯科医師の指示を受けた歯科衛生士が、入所者に口腔ケアを月２回以上行う</t>
  </si>
  <si>
    <t>歯科衛生士が、入所者に係る口腔ケアについて、介護職員に対し、具体的な技術的助言及び指導を行っている</t>
  </si>
  <si>
    <t>口腔に関する問題点、歯科医師からの指示内容の要点、歯科衛生士が実施した口腔ケアの内容、当該入所者に係る口腔ケアについて介護職員への具体的な技術的助言及び指導の内容及びその他必要と思われる事項に係る記録が作成され保管されている</t>
  </si>
  <si>
    <t>実施記録</t>
  </si>
  <si>
    <t>歯科衛生士が、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っている</t>
  </si>
  <si>
    <t>口腔衛生管理加算（Ⅱ）</t>
  </si>
  <si>
    <t>入所者ごとの口腔衛生等の管理に係る情報を厚生労働省に提出</t>
  </si>
  <si>
    <t>口腔衛生の管理の実施に当たって、当該情報その他口腔衛生の管理の適切かつ有効な実施のために必要な情報を活用している</t>
  </si>
  <si>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</si>
  <si>
    <t>入所者に対する緊急時の注意事項や病状等についての情報共有の方法及び曜日や時間帯ごとの医師との連絡方法や診察を依頼するタイミングなどについて、配置医師と施設の間で、具体的な取り決めがなされている</t>
  </si>
  <si>
    <t>具体的な取り決めがなされている</t>
  </si>
  <si>
    <t>複数名の配置医師を置いていること、若しくは配置医師と協力医療機関の医師が連携し、施設の求めに応じて24時間対応できる体制を確保している</t>
  </si>
  <si>
    <t>看護体制加算（Ⅱ）を算定している</t>
  </si>
  <si>
    <t>早朝・夜間又は深夜に施設を訪問し、診療を行う必要があった理由を記録している</t>
  </si>
  <si>
    <t>常勤の看護師を１名以上配置し、看護職員、又は病院等の看護職員との連携による24時間連絡できる体制を確保</t>
  </si>
  <si>
    <t>24時間連絡できる体制(連絡対応体制に関する指針やマニュアル等が整備され、看護職員不在時の介護職員の観察項目の標準化がされ、看護介護職員に研修等で周知されている等）が整備されている</t>
  </si>
  <si>
    <t>医師、看護職員、介護職員、介護支援専門員その他の職種の者による協議の上、当該施設における看取りの実績等を踏まえ、適宜、看取りに関する指針の見直しを行うこと</t>
  </si>
  <si>
    <t>看取りを行う際の個室又は静養室の利用が可能となる配慮</t>
  </si>
  <si>
    <t>１日72単位</t>
  </si>
  <si>
    <t>（２）死亡日以前４日以上30日以内</t>
  </si>
  <si>
    <t>１日144単位</t>
  </si>
  <si>
    <t>１日680単位</t>
  </si>
  <si>
    <t>（４）死亡日</t>
  </si>
  <si>
    <t>１日1280単位</t>
  </si>
  <si>
    <t>上記に加え、配置医師緊急時対応加算の施設基準に該当</t>
  </si>
  <si>
    <t>介護状況を示す文書</t>
  </si>
  <si>
    <t>あらかじめ在宅期間、入所期間を定め、文書による同意を得ている</t>
  </si>
  <si>
    <t>同意書</t>
  </si>
  <si>
    <t>介護に関する目標、方針等について利用者等への説明及び合意の有無</t>
  </si>
  <si>
    <t>おおむね１月に１回のカンファレンスの実施及び記録の有無</t>
  </si>
  <si>
    <t>次期在宅期間、入所期間の介護の目標及び方針をまとめた記録</t>
  </si>
  <si>
    <t>小規模拠点集合型施設加算</t>
  </si>
  <si>
    <t>同一敷地内で、５人以下の居住単位に入所</t>
  </si>
  <si>
    <t>入所者総数のうち、日常生活に支障をきたす症状又は行動があるため介護を必要とする認知症者（日常生活自立度Ⅲ以上の者）である対象者の割合が2分の1以上</t>
  </si>
  <si>
    <t>専門的な研修修了者を、対象者の数が20人未満の場合は１人以上、対象者が20人以上の場合は、１に当該対象者が19を超えて10又はその端数を増すごとに１を加えた人数以上を配置し、チームとしての専門的な認知症ケアの実施</t>
  </si>
  <si>
    <t>認知症専門ケア加算(Ⅱ)</t>
  </si>
  <si>
    <t>留意事項の伝達又は技術的指導の会議を定期的に実施</t>
  </si>
  <si>
    <t>専門的な研修修了者を１名以上配置し、事業所又は施設全体の認知症ケアの指導等を実施</t>
  </si>
  <si>
    <t>介護職員、看護職員ごとの研修計画の作成、実施又は実施を予定</t>
  </si>
  <si>
    <t>判断した医師名、日付及び利用開始に当たっての留意事項等の記録</t>
  </si>
  <si>
    <t>入所者が入所前一月の間に当該施設に入所したことがない場合及び過去１月の間に当該加算を算定したことがない</t>
  </si>
  <si>
    <t>病院又は診療所に入院中の者等が直接当該施設へ入所していない等</t>
  </si>
  <si>
    <t>褥瘡マネジメント加算Ⅰ</t>
  </si>
  <si>
    <t>入所者ごとに褥瘡の発生と関連のあるリスクについて、施設入所時に評価し、少なくとも３月に１回、評価するとともに、その評価結果等の情報を厚生労働省に提出し、褥瘡管理の実施に当たって、当該情報その他褥瘡管理の適切かつ有効な実施のために必要な情報を活用している</t>
  </si>
  <si>
    <t>評価の結果、褥瘡が発生するリスクがあるとされた入所者ごとに、医師、看護師、介護職員、管理栄養士、介護支援専門員その他の職種の者が共同して、褥瘡管理に関する褥瘡ケア計画を作成している</t>
  </si>
  <si>
    <t>褥瘡マネジメント加算Ⅱ</t>
  </si>
  <si>
    <t>褥瘡マネジメント加算Ⅰの⑴から⑷までに掲げる基準</t>
  </si>
  <si>
    <t>褥瘡マネジメント加算１⑴の評価の結果、施設入所時又は利用開始時に褥瘡が発生するリスクがあるとされた入所者又は利用者について、褥瘡の発生がない</t>
  </si>
  <si>
    <t>排せつ支援加算（Ⅰ）</t>
  </si>
  <si>
    <t>要介護状態の軽減の見込みについて、医師又は医師と連携した看護師が施設入所時又は利用開始時に評価し、その後少なくとも六月に一回評価する</t>
  </si>
  <si>
    <t>評価結果等の情報を厚生労働省に提出し、排せつ支援の実施に当たって、当該情報その他排せつ支援の適切かつ有効な実施のために必要な情報を活用していること</t>
  </si>
  <si>
    <t>少なくとも三月に一回、入所者ごとに支援計画を見直していること</t>
  </si>
  <si>
    <t>支援計画の実施にあたっては、計画の作成に関与した者が、入所者又はその家族に対し、排せつの状態及び今後の見込み等について説明し、入所者及びその家族の理解と希望を確認している</t>
  </si>
  <si>
    <t>排せつ支援加算（Ⅱ）</t>
  </si>
  <si>
    <t>以下のいずれかに該当すること</t>
  </si>
  <si>
    <t>（一）施設入所時と比較して、排尿又は排便の
　　状態の少なくとも一方が改善するとともにいずれにも悪化
　　がない</t>
  </si>
  <si>
    <t>（二）施設入所時又は利用開始時におむつを使用していた者で
　　あって、おむつを使用しなくなった</t>
  </si>
  <si>
    <t>排せつ支援加算（Ⅲ）</t>
  </si>
  <si>
    <t>施設入所時と比較して、排尿又は排便の状態の少なくとも一方が改善するとともにいずれにも悪化がない</t>
  </si>
  <si>
    <t>施設入所時又は利用開始時におむつを使用していた者であって、おむつを使用しなくなった</t>
  </si>
  <si>
    <t>医師が入所者ごとに、施設入所時に自立支援に係る医学的評価を行い、その後少なくとも六月に一回医学的評価の見直しを行うとともに、その医学的評価の結果等の情報を厚生労働省に提出し、自立支援の促進に当たって、当該情報その他自立支援の適切かつ有効な促進のために必要な情報を活用していること</t>
  </si>
  <si>
    <t>自立支援の促進が必要であるとされた入所者ごとに、多職種共同で自立支援に係る支援計画を策定し、支援計画に従ったケアを実施する</t>
  </si>
  <si>
    <t>少なくとも三月に一回、入所者ごとに支援計画を見直している</t>
  </si>
  <si>
    <t>医師が自立支援に係る支援計画の策定等に参加している</t>
  </si>
  <si>
    <t>科学的介護推進体制加算Ⅰ</t>
  </si>
  <si>
    <t>入所者ごとのＡＤＬ値等の情報を厚生労働省に提出</t>
  </si>
  <si>
    <t>サービスの提供に当たって、必要な情報を活用していること</t>
  </si>
  <si>
    <t>科学的介護推進体制加算Ⅱ</t>
  </si>
  <si>
    <t>入所者ごとの疾病の状況等の情報を厚生労働省に提出</t>
  </si>
  <si>
    <t>施設基準第155条第1項に規定する基準に適合</t>
  </si>
  <si>
    <t>担当者が安全対策に係る外部の研修を受けている</t>
  </si>
  <si>
    <t>安全管理部門を設置、安全対策を実施する体制が整備</t>
  </si>
  <si>
    <t>サービス提供体制強化加算(Ⅰ)</t>
  </si>
  <si>
    <r>
      <t>介護職員の総数のうち介護福祉士の占める割合が</t>
    </r>
    <r>
      <rPr>
        <sz val="11"/>
        <rFont val="ＭＳ ゴシック"/>
        <family val="3"/>
      </rPr>
      <t>100分の80以上</t>
    </r>
  </si>
  <si>
    <t>いずれか該当</t>
  </si>
  <si>
    <t>介護職員の総数のうち勤続10年以上の介護福祉士の割合が100分の35以上</t>
  </si>
  <si>
    <t>指定地域密着型介護老人福祉施設入居者生活介護の質の向上に資する取り組みを実施</t>
  </si>
  <si>
    <t>サービス提供体制強化加算(Ⅱ)</t>
  </si>
  <si>
    <t>介護職員の総数のうち介護福祉士の占める割合が100分の60以上</t>
  </si>
  <si>
    <t>サービス提供体制強化加算(Ⅲ)</t>
  </si>
  <si>
    <t>介護職員の総数のうち介護福祉士の占める割合が100分の50以上</t>
  </si>
  <si>
    <t>看護・介護職員のうち常勤職員の占める割合が100分の75以上</t>
  </si>
  <si>
    <t>利用者に直接処遇職員の総数のうち勤続７年以上の者100分の30以上</t>
  </si>
  <si>
    <t>介護職員処遇改善計画書</t>
  </si>
  <si>
    <t>実績報告書</t>
  </si>
  <si>
    <t>７　次の(１)、(２)、(３)のいずれにも適合</t>
  </si>
  <si>
    <t>(１)任用の際の職責又は職務内容等の要件を書面で作成し、全ての介護職員に周知</t>
  </si>
  <si>
    <t>(２)資質の向上の支援に関する計画の策定、研修の実施又は研修の機会の確保し、全ての介護職員に周知</t>
  </si>
  <si>
    <t>研修計画書</t>
  </si>
  <si>
    <t>（３）経験若しくは資格等に応じて昇給する仕組み又は一定の基準に基づき定期に昇給する仕組みを設け、全ての介護職員に周知</t>
  </si>
  <si>
    <t>７、次の(一)、(二)のいずれにも適合</t>
  </si>
  <si>
    <t>(二)資質の向上の支援に関する計画の策定、研修の実施又は研修の機会確保し、全ての介護職員に周知</t>
  </si>
  <si>
    <t>７　次の(一)、(二)のいずれかに適合</t>
  </si>
  <si>
    <t>(二)資質の向上の支援に関する計画の策定、研修の実施又は研修の機会を確保し、全ての介護職員に周知</t>
  </si>
  <si>
    <t>８　処遇改善の内容（賃金改善を除く）及び処遇改善に要した費用を全ての職員に周知</t>
  </si>
  <si>
    <t>介護職員等特定処遇改善加算（Ⅰ）</t>
  </si>
  <si>
    <t>２　次のいずれにも該当</t>
  </si>
  <si>
    <t>（一）　経験・技能のある介護職員のうち１人は、賃金改善に要する費用の見込額が月額８万円以上又は賃金改善後の賃金の見込額が年額４４０万円以上</t>
  </si>
  <si>
    <t>（二）　経験・技能のある介護職員の賃金改善に要する費用の見込額の平均が、介護職員（経験・技能のある介護職員を除く）の賃金改善に要する費用の見込額の平均を上回っていること</t>
  </si>
  <si>
    <t>（三）　介護職員（経験・技能のある介護職員を除く）の賃金改善に要する費用の見込額の平均が、介護職員以外の職員の賃金改善に要する費用の見込額の平均の２倍以上であること</t>
  </si>
  <si>
    <t>（四）　介護職員以外の職員の賃金改善後の賃金の見込額が年額４４０万円を上回らないこと</t>
  </si>
  <si>
    <t>３　改善計画書の作成、周知、届出</t>
  </si>
  <si>
    <t>４　賃金改善を実施</t>
  </si>
  <si>
    <t>５　処遇改善に関する実績の報告</t>
  </si>
  <si>
    <t>６　サービス提供体制強化加算（Ⅰ）又は（Ⅱ）のいずれかを届出してること</t>
  </si>
  <si>
    <t>７　介護職員処遇改善加算(Ⅰ)から(Ⅲ)までのいずれかを算定していること</t>
  </si>
  <si>
    <t>８　処遇改善の内容（賃金改善を除く）及び処遇改善に要する費用の見込額を全ての職員に周知</t>
  </si>
  <si>
    <t>９　処遇改善の内容等について、公表していること</t>
  </si>
  <si>
    <t>介護職員等特定処遇改善加算（Ⅱ）</t>
  </si>
  <si>
    <t>（二）　経験・技能のある介護職員の賃金改善に要する費用の見込額の平均が、介護職員（経験・技能のある介護職員を除く。）の賃金改善に要する費用の見込額の平均を上回っていること</t>
  </si>
  <si>
    <t>（三）　介護職員（経験・技能のある介護職員を除く。）の賃金改善に要する費用の見込額の平均が、介護職員以外の職員の賃金　　改善に要する費用の見込額の平均の２倍以上であること</t>
  </si>
  <si>
    <t>６　介護職員処遇改善加算(Ⅰ)から(Ⅲ)までのいずれかを算定していること</t>
  </si>
  <si>
    <t>７　処遇改善の内容（賃金改善を除く）及び処遇改善に要する費用の見込額を全ての職員に周知</t>
  </si>
  <si>
    <t>８　処遇改善の内容等について、公表していること</t>
  </si>
  <si>
    <t>指定地域密着型介護老人福祉施設入所者生活介護事業所運営指導事前提出資料</t>
  </si>
  <si>
    <t>１　業務管理体制の整備状況</t>
  </si>
  <si>
    <t>　　事業者の規模に応じた整備内容の届出を行っていますか。</t>
  </si>
  <si>
    <t xml:space="preserve">　　(1)　法令遵守責任者を選任していますか。また、法令遵守責任者の変更があった場合、変更の届出を遅滞なく行っていますか。　      </t>
  </si>
  <si>
    <t>　　　　［全ての事業者］</t>
  </si>
  <si>
    <t xml:space="preserve">    　     □済　　□未済</t>
  </si>
  <si>
    <t>職　名</t>
  </si>
  <si>
    <t>氏　名</t>
  </si>
  <si>
    <t>届出日</t>
  </si>
  <si>
    <t>平成・令和　　　年　　　月　　　日</t>
  </si>
  <si>
    <t>変更日</t>
  </si>
  <si>
    <t>変更なし</t>
  </si>
  <si>
    <t>※届出日以降、法令順守責任者に変更がない場合には、
　「変更なし」に丸をつけてください。
※「変更なし」の場合、変更届出日の記入は不要です。</t>
  </si>
  <si>
    <t>変更届出日</t>
  </si>
  <si>
    <t xml:space="preserve">    (2)　法令遵守規程を作成し、各事業所・施設に周知していますか。［事業所(施設数)が20以上の事業者］</t>
  </si>
  <si>
    <t xml:space="preserve">      　   □済　　□未済 　□該当しない（事業所数が20未満の事業者）</t>
  </si>
  <si>
    <t>２　介護サービス情報の公表制度</t>
  </si>
  <si>
    <t>　　(1)　栃木県ホームページ（※参照）に掲載されている「介護サービス情報の報告に関する計画」において報告対象事業所となっている</t>
  </si>
  <si>
    <t>　　　　 場合に、当該年度の報告を行っていますか。</t>
  </si>
  <si>
    <t xml:space="preserve"> →　直近の報告はいつ行いましたか。　　　（平成・令和　　　　年　　　　月　　　　日）</t>
  </si>
  <si>
    <t xml:space="preserve">    (2)　当該年度の報告内容に変更があった場合、修正の入力を行っていますか。</t>
  </si>
  <si>
    <t xml:space="preserve"> →　直近で修正の入力をいつ行いましたか。（平成・令和　　　　年　　　　月　　　　日）</t>
  </si>
  <si>
    <t>※　制度の詳細については、栃木県のHP(保健福祉部高齢対策課)をご確認ください。</t>
  </si>
  <si>
    <t xml:space="preserve">  【業務管理体制】</t>
  </si>
  <si>
    <t xml:space="preserve">  　ホーム &gt; 子育て・福祉・医療 &gt; 高齢者 &gt; 介護保険 &gt; 事業者の方へ（各種手続き） &gt; 介護保険事業所の指定、変更、更新、休廃止等の手続き 
　　&gt; 介護サービス事業者の業務管理体制の整備に関する届出について</t>
  </si>
  <si>
    <t xml:space="preserve">  【介護サービス情報の公表制度】</t>
  </si>
  <si>
    <r>
      <t>　　ホーム</t>
    </r>
    <r>
      <rPr>
        <sz val="10"/>
        <color indexed="8"/>
        <rFont val="ＭＳ 明朝"/>
        <family val="1"/>
      </rPr>
      <t xml:space="preserve"> &gt; 子育て・福祉・医療 &gt; 高齢者 &gt; 介護保険 &gt; 介護保険情報 &gt; 栃木県における介護サービス情報の公表制度</t>
    </r>
  </si>
  <si>
    <t xml:space="preserve"> 　　&gt; 介護サービス情報の報告について（事業者用）</t>
  </si>
  <si>
    <t>地域密着型介護老人福祉施設入所者生活介護</t>
  </si>
  <si>
    <t>7(4)　サービス提供体制強化加算について</t>
  </si>
  <si>
    <t>607 地域密着型介護老人福祉施設入所者生活介護費</t>
  </si>
  <si>
    <t>8　その他の事前確認事項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</si>
</sst>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Red]\(#,##0.0\)"/>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71">
    <font>
      <sz val="11"/>
      <name val="ＭＳ Ｐゴシック"/>
      <family val="3"/>
    </font>
    <font>
      <sz val="6"/>
      <name val="ＭＳ Ｐゴシック"/>
      <family val="3"/>
    </font>
    <font>
      <sz val="12"/>
      <name val="ＭＳ Ｐゴシック"/>
      <family val="3"/>
    </font>
    <font>
      <sz val="12"/>
      <name val="ＭＳ ゴシック"/>
      <family val="3"/>
    </font>
    <font>
      <b/>
      <sz val="20"/>
      <name val="ＭＳ ゴシック"/>
      <family val="3"/>
    </font>
    <font>
      <sz val="11"/>
      <name val="ＭＳ ゴシック"/>
      <family val="3"/>
    </font>
    <font>
      <sz val="11"/>
      <name val="ＭＳ 明朝"/>
      <family val="1"/>
    </font>
    <font>
      <sz val="10.5"/>
      <name val="ＭＳ 明朝"/>
      <family val="1"/>
    </font>
    <font>
      <sz val="16"/>
      <name val="ＭＳ 明朝"/>
      <family val="1"/>
    </font>
    <font>
      <sz val="14"/>
      <name val="ＭＳ 明朝"/>
      <family val="1"/>
    </font>
    <font>
      <b/>
      <sz val="14"/>
      <name val="ＭＳ 明朝"/>
      <family val="1"/>
    </font>
    <font>
      <b/>
      <sz val="10.5"/>
      <name val="ＭＳ 明朝"/>
      <family val="1"/>
    </font>
    <font>
      <sz val="10.5"/>
      <name val="ＭＳ ゴシック"/>
      <family val="3"/>
    </font>
    <font>
      <sz val="9"/>
      <name val="ＭＳ 明朝"/>
      <family val="1"/>
    </font>
    <font>
      <b/>
      <sz val="9"/>
      <name val="ＭＳ 明朝"/>
      <family val="1"/>
    </font>
    <font>
      <u val="single"/>
      <sz val="9"/>
      <name val="ＭＳ 明朝"/>
      <family val="1"/>
    </font>
    <font>
      <sz val="10"/>
      <name val="ＭＳ 明朝"/>
      <family val="1"/>
    </font>
    <font>
      <b/>
      <sz val="9"/>
      <name val="ＭＳ Ｐゴシック"/>
      <family val="3"/>
    </font>
    <font>
      <strike/>
      <sz val="11"/>
      <name val="ＭＳ ゴシック"/>
      <family val="3"/>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8"/>
      <name val="ＭＳ 明朝"/>
      <family val="1"/>
    </font>
    <font>
      <sz val="11"/>
      <color indexed="8"/>
      <name val="ＭＳ 明朝"/>
      <family val="1"/>
    </font>
    <font>
      <sz val="10.5"/>
      <color indexed="8"/>
      <name val="ＭＳ 明朝"/>
      <family val="1"/>
    </font>
    <font>
      <b/>
      <sz val="11"/>
      <color indexed="8"/>
      <name val="ＭＳ 明朝"/>
      <family val="1"/>
    </font>
    <font>
      <b/>
      <sz val="14"/>
      <color indexed="8"/>
      <name val="ＭＳ 明朝"/>
      <family val="1"/>
    </font>
    <font>
      <sz val="9"/>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5"/>
      <color theme="1"/>
      <name val="ＭＳ 明朝"/>
      <family val="1"/>
    </font>
    <font>
      <sz val="11"/>
      <color theme="1"/>
      <name val="ＭＳ 明朝"/>
      <family val="1"/>
    </font>
    <font>
      <sz val="10.5"/>
      <color theme="1"/>
      <name val="ＭＳ 明朝"/>
      <family val="1"/>
    </font>
    <font>
      <sz val="11"/>
      <color theme="1"/>
      <name val="ＭＳ Ｐゴシック"/>
      <family val="3"/>
    </font>
    <font>
      <b/>
      <sz val="11"/>
      <color theme="1"/>
      <name val="ＭＳ 明朝"/>
      <family val="1"/>
    </font>
    <font>
      <b/>
      <sz val="14"/>
      <color theme="1"/>
      <name val="ＭＳ 明朝"/>
      <family val="1"/>
    </font>
    <font>
      <sz val="10"/>
      <color theme="1"/>
      <name val="ＭＳ 明朝"/>
      <family val="1"/>
    </font>
    <font>
      <sz val="11"/>
      <color rgb="FF000000"/>
      <name val="ＭＳ 明朝"/>
      <family val="1"/>
    </font>
    <font>
      <sz val="10"/>
      <color rgb="FF000000"/>
      <name val="ＭＳ 明朝"/>
      <family val="1"/>
    </font>
    <font>
      <sz val="9"/>
      <color theme="1"/>
      <name val="ＭＳ 明朝"/>
      <family val="1"/>
    </font>
    <font>
      <b/>
      <sz val="8"/>
      <name val="ＭＳ Ｐゴシック"/>
      <family val="2"/>
    </font>
  </fonts>
  <fills count="47">
    <fill>
      <patternFill/>
    </fill>
    <fill>
      <patternFill patternType="gray125"/>
    </fill>
    <fill>
      <patternFill patternType="solid">
        <fgColor theme="4" tint="0.7999200224876404"/>
        <bgColor indexed="64"/>
      </patternFill>
    </fill>
    <fill>
      <patternFill patternType="solid">
        <fgColor theme="4" tint="0.7998600006103516"/>
        <bgColor indexed="64"/>
      </patternFill>
    </fill>
    <fill>
      <patternFill patternType="solid">
        <fgColor theme="5" tint="0.7999200224876404"/>
        <bgColor indexed="64"/>
      </patternFill>
    </fill>
    <fill>
      <patternFill patternType="solid">
        <fgColor theme="5" tint="0.7998600006103516"/>
        <bgColor indexed="64"/>
      </patternFill>
    </fill>
    <fill>
      <patternFill patternType="solid">
        <fgColor theme="6" tint="0.7999200224876404"/>
        <bgColor indexed="64"/>
      </patternFill>
    </fill>
    <fill>
      <patternFill patternType="solid">
        <fgColor theme="6" tint="0.7998600006103516"/>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200224876404"/>
        <bgColor indexed="64"/>
      </patternFill>
    </fill>
    <fill>
      <patternFill patternType="solid">
        <fgColor theme="8" tint="0.7998600006103516"/>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299883842468"/>
        <bgColor indexed="64"/>
      </patternFill>
    </fill>
    <fill>
      <patternFill patternType="solid">
        <fgColor theme="4" tint="0.5998700261116028"/>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299883842468"/>
        <bgColor indexed="64"/>
      </patternFill>
    </fill>
    <fill>
      <patternFill patternType="solid">
        <fgColor theme="6" tint="0.5998700261116028"/>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299883842468"/>
        <bgColor indexed="64"/>
      </patternFill>
    </fill>
    <fill>
      <patternFill patternType="solid">
        <fgColor theme="8" tint="0.5998700261116028"/>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99"/>
        <bgColor indexed="64"/>
      </patternFill>
    </fill>
    <fill>
      <patternFill patternType="solid">
        <fgColor theme="0" tint="-0.24997000396251678"/>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thin"/>
      <bottom style="thin"/>
    </border>
    <border>
      <left style="thin"/>
      <right>
        <color indexed="63"/>
      </right>
      <top style="thin"/>
      <bottom style="thin"/>
    </border>
    <border>
      <left style="hair"/>
      <right>
        <color indexed="63"/>
      </right>
      <top style="thin"/>
      <bottom style="thin"/>
    </border>
    <border>
      <left>
        <color indexed="63"/>
      </left>
      <right>
        <color indexed="63"/>
      </right>
      <top style="thin"/>
      <bottom style="thin"/>
    </border>
    <border>
      <left style="thin"/>
      <right style="hair"/>
      <top style="thin"/>
      <bottom style="thin"/>
    </border>
    <border>
      <left style="hair"/>
      <right style="thin"/>
      <top style="hair"/>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hair">
        <color indexed="8"/>
      </right>
      <top>
        <color indexed="63"/>
      </top>
      <bottom>
        <color indexed="63"/>
      </bottom>
    </border>
    <border>
      <left style="hair">
        <color indexed="8"/>
      </left>
      <right>
        <color indexed="63"/>
      </right>
      <top>
        <color indexed="63"/>
      </top>
      <bottom>
        <color indexed="63"/>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style="thin"/>
      <top style="thin"/>
      <bottom style="thin"/>
    </border>
    <border>
      <left>
        <color indexed="63"/>
      </left>
      <right style="hair">
        <color indexed="8"/>
      </right>
      <top style="thin"/>
      <bottom style="thin"/>
    </border>
    <border>
      <left style="hair">
        <color indexed="8"/>
      </left>
      <right>
        <color indexed="63"/>
      </right>
      <top style="thin"/>
      <bottom style="thin"/>
    </border>
    <border>
      <left>
        <color indexed="63"/>
      </left>
      <right style="thin">
        <color indexed="8"/>
      </right>
      <top style="thin"/>
      <bottom>
        <color indexed="63"/>
      </bottom>
    </border>
    <border>
      <left style="hair">
        <color indexed="8"/>
      </left>
      <right>
        <color indexed="63"/>
      </right>
      <top style="thin"/>
      <bottom>
        <color indexed="63"/>
      </bottom>
    </border>
    <border>
      <left>
        <color indexed="63"/>
      </left>
      <right style="hair">
        <color indexed="8"/>
      </right>
      <top style="thin"/>
      <bottom>
        <color indexed="63"/>
      </bottom>
    </border>
    <border>
      <left style="thin"/>
      <right>
        <color indexed="63"/>
      </right>
      <top>
        <color indexed="63"/>
      </top>
      <bottom>
        <color indexed="63"/>
      </bottom>
    </border>
    <border>
      <left>
        <color indexed="63"/>
      </left>
      <right style="thin"/>
      <top style="double"/>
      <bottom style="thin"/>
    </border>
    <border>
      <left>
        <color indexed="63"/>
      </left>
      <right>
        <color indexed="63"/>
      </right>
      <top style="double"/>
      <bottom style="thin"/>
    </border>
    <border>
      <left style="double"/>
      <right style="thin"/>
      <top style="thin"/>
      <bottom style="medium"/>
    </border>
    <border>
      <left style="thin"/>
      <right style="double"/>
      <top style="thin"/>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style="double"/>
      <right style="thin"/>
      <top style="thin"/>
      <bottom style="thin"/>
    </border>
    <border>
      <left style="thin"/>
      <right style="double"/>
      <top style="thin"/>
      <bottom style="thin"/>
    </border>
    <border>
      <left style="medium"/>
      <right style="thin"/>
      <top style="thin"/>
      <bottom style="thin"/>
    </border>
    <border diagonalUp="1">
      <left style="thin"/>
      <right style="medium"/>
      <top style="thin"/>
      <bottom style="thin"/>
      <diagonal style="thin"/>
    </border>
    <border>
      <left style="thin"/>
      <right style="double"/>
      <top style="medium"/>
      <bottom style="thin"/>
    </border>
    <border>
      <left style="thin"/>
      <right style="thin"/>
      <top style="medium"/>
      <bottom style="thin"/>
    </border>
    <border>
      <left style="medium"/>
      <right style="thin"/>
      <top style="medium"/>
      <bottom style="thin"/>
    </border>
    <border>
      <left style="thin"/>
      <right style="thin"/>
      <top>
        <color indexed="63"/>
      </top>
      <bottom style="thin"/>
    </border>
    <border>
      <left style="thin"/>
      <right style="thin"/>
      <top style="thin"/>
      <bottom>
        <color indexed="63"/>
      </bottom>
    </border>
    <border>
      <left/>
      <right/>
      <top style="medium"/>
      <bottom/>
    </border>
    <border>
      <left style="medium"/>
      <right/>
      <top/>
      <bottom/>
    </border>
    <border>
      <left style="medium"/>
      <right style="medium"/>
      <top style="medium"/>
      <bottom style="medium"/>
    </border>
    <border>
      <left style="thin"/>
      <right style="dotted"/>
      <top style="thin"/>
      <bottom style="dotted"/>
    </border>
    <border>
      <left>
        <color indexed="63"/>
      </left>
      <right>
        <color indexed="63"/>
      </right>
      <top style="thin"/>
      <bottom style="dotted"/>
    </border>
    <border>
      <left style="thin"/>
      <right style="dotted"/>
      <top style="dotted"/>
      <bottom style="dotted"/>
    </border>
    <border>
      <left>
        <color indexed="63"/>
      </left>
      <right>
        <color indexed="63"/>
      </right>
      <top style="dotted"/>
      <bottom style="dotted"/>
    </border>
    <border>
      <left style="thin"/>
      <right style="dotted"/>
      <top style="dotted"/>
      <bottom style="thin"/>
    </border>
    <border>
      <left>
        <color indexed="63"/>
      </left>
      <right>
        <color indexed="63"/>
      </right>
      <top style="dotted"/>
      <bottom style="thin"/>
    </border>
    <border>
      <left style="thin"/>
      <right style="dotted"/>
      <top style="thin"/>
      <bottom style="thin"/>
    </border>
    <border>
      <left style="thin"/>
      <right style="thin"/>
      <top style="dotted"/>
      <bottom style="dotted"/>
    </border>
    <border>
      <left style="thin"/>
      <right style="dotted"/>
      <top>
        <color indexed="63"/>
      </top>
      <bottom>
        <color indexed="63"/>
      </bottom>
    </border>
    <border>
      <left style="thin"/>
      <right style="thin"/>
      <top>
        <color indexed="63"/>
      </top>
      <bottom>
        <color indexed="63"/>
      </bottom>
    </border>
    <border>
      <left style="thin"/>
      <right style="thin"/>
      <top style="thin"/>
      <bottom style="dotted"/>
    </border>
    <border>
      <left style="thin"/>
      <right style="dotted"/>
      <top/>
      <bottom style="dotted"/>
    </border>
    <border>
      <left/>
      <right/>
      <top/>
      <bottom style="dotted"/>
    </border>
    <border>
      <left style="dotted"/>
      <right style="thin"/>
      <top style="dotted"/>
      <bottom style="dotted"/>
    </border>
    <border>
      <left style="thin"/>
      <right style="thin"/>
      <top style="dotted"/>
      <bottom style="thin"/>
    </border>
    <border>
      <left style="thin"/>
      <right style="dotted"/>
      <top style="thin"/>
      <bottom/>
    </border>
    <border>
      <left style="thin"/>
      <right style="thin"/>
      <top style="dotted"/>
      <bottom/>
    </border>
    <border>
      <left style="thin"/>
      <right style="thin"/>
      <top>
        <color indexed="63"/>
      </top>
      <bottom style="dotted"/>
    </border>
    <border>
      <left style="dotted"/>
      <right style="thin"/>
      <top/>
      <bottom style="dotted"/>
    </border>
    <border>
      <left style="dotted"/>
      <right style="thin"/>
      <top style="dotted"/>
      <bottom style="thin"/>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thin"/>
      <right style="dotted"/>
      <top/>
      <bottom style="thin"/>
    </border>
    <border>
      <left style="dotted"/>
      <right style="thin"/>
      <top style="thin"/>
      <bottom style="dotted"/>
    </border>
    <border>
      <left style="dotted"/>
      <right style="thin"/>
      <top>
        <color indexed="63"/>
      </top>
      <bottom style="thin"/>
    </border>
    <border>
      <left style="thin"/>
      <right style="dotted"/>
      <top style="dotted"/>
      <bottom/>
    </border>
    <border>
      <left style="dotted"/>
      <right style="thin"/>
      <top style="dotted"/>
      <bottom/>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style="thin"/>
      <right/>
      <top style="dotted"/>
      <bottom/>
    </border>
    <border>
      <left style="thin"/>
      <right style="thin"/>
      <top style="hair"/>
      <bottom style="hair"/>
    </border>
    <border>
      <left style="thin"/>
      <right style="dotted"/>
      <top style="hair"/>
      <bottom style="hair"/>
    </border>
    <border>
      <left>
        <color indexed="63"/>
      </left>
      <right style="thin"/>
      <top style="hair"/>
      <bottom style="hair"/>
    </border>
    <border>
      <left style="thin"/>
      <right style="thin"/>
      <top style="hair"/>
      <bottom/>
    </border>
    <border>
      <left style="thin"/>
      <right style="dotted"/>
      <top style="hair"/>
      <bottom/>
    </border>
    <border>
      <left/>
      <right style="thin"/>
      <top style="hair"/>
      <bottom/>
    </border>
    <border>
      <left style="thin"/>
      <right style="thin"/>
      <top style="dashed"/>
      <bottom style="dashed"/>
    </border>
    <border>
      <left/>
      <right/>
      <top style="dashed"/>
      <bottom style="dashed"/>
    </border>
    <border>
      <left style="thin"/>
      <right>
        <color indexed="63"/>
      </right>
      <top>
        <color indexed="63"/>
      </top>
      <bottom style="dotted"/>
    </border>
    <border>
      <left/>
      <right style="thin"/>
      <top/>
      <bottom style="dotted"/>
    </border>
    <border>
      <left style="thin"/>
      <right/>
      <top style="dashed"/>
      <bottom style="dotted"/>
    </border>
    <border>
      <left style="thin"/>
      <right style="dotted"/>
      <top style="dashed"/>
      <bottom style="dotted"/>
    </border>
    <border>
      <left/>
      <right style="thin"/>
      <top style="dashed"/>
      <bottom style="dotted"/>
    </border>
    <border>
      <left style="thin"/>
      <right style="thin"/>
      <top style="dashed"/>
      <bottom style="thin"/>
    </border>
    <border>
      <left style="thin"/>
      <right style="thin"/>
      <top style="dashed"/>
      <bottom/>
    </border>
    <border>
      <left style="dotted"/>
      <right style="thin"/>
      <top/>
      <bottom/>
    </border>
    <border>
      <left style="thin"/>
      <right style="thin"/>
      <top style="dashed"/>
      <bottom style="dotted"/>
    </border>
    <border>
      <left style="dotted"/>
      <right/>
      <top style="thin"/>
      <bottom/>
    </border>
    <border>
      <left style="thin"/>
      <right style="dotted"/>
      <top style="hair"/>
      <bottom style="thin"/>
    </border>
    <border>
      <left style="thin"/>
      <right style="dotted"/>
      <top style="dashed"/>
      <bottom style="dashed"/>
    </border>
    <border>
      <left/>
      <right style="thin"/>
      <top style="dashed"/>
      <bottom style="dashed"/>
    </border>
    <border>
      <left style="thin"/>
      <right/>
      <top style="hair"/>
      <bottom style="dotted"/>
    </border>
    <border>
      <left style="thin"/>
      <right style="dotted"/>
      <top style="hair"/>
      <bottom style="dotted"/>
    </border>
    <border>
      <left/>
      <right style="thin"/>
      <top style="hair"/>
      <bottom style="dotted"/>
    </border>
    <border>
      <left style="thin"/>
      <right style="thin"/>
      <top style="hair"/>
      <bottom style="dotted"/>
    </border>
    <border>
      <left/>
      <right style="thin"/>
      <top style="dotted"/>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color indexed="63"/>
      </bottom>
    </border>
    <border>
      <left>
        <color indexed="63"/>
      </left>
      <right>
        <color indexed="63"/>
      </right>
      <top style="hair"/>
      <bottom style="hair"/>
    </border>
    <border>
      <left style="hair"/>
      <right>
        <color indexed="63"/>
      </right>
      <top style="hair"/>
      <bottom style="hair"/>
    </border>
    <border>
      <left style="hair"/>
      <right>
        <color indexed="63"/>
      </right>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hair"/>
      <top style="hair"/>
      <bottom style="hair"/>
    </border>
    <border>
      <left>
        <color indexed="63"/>
      </left>
      <right style="hair"/>
      <top style="thin"/>
      <bottom>
        <color indexed="63"/>
      </bottom>
    </border>
    <border>
      <left>
        <color indexed="63"/>
      </left>
      <right>
        <color indexed="63"/>
      </right>
      <top>
        <color indexed="63"/>
      </top>
      <bottom style="hair"/>
    </border>
    <border>
      <left>
        <color indexed="63"/>
      </left>
      <right style="hair"/>
      <top style="thin"/>
      <bottom style="thin"/>
    </border>
    <border>
      <left>
        <color indexed="63"/>
      </left>
      <right style="hair"/>
      <top>
        <color indexed="63"/>
      </top>
      <bottom>
        <color indexed="63"/>
      </bottom>
    </border>
    <border>
      <left style="thin"/>
      <right>
        <color indexed="63"/>
      </right>
      <top style="hair"/>
      <bottom style="thin"/>
    </border>
    <border>
      <left>
        <color indexed="63"/>
      </left>
      <right>
        <color indexed="63"/>
      </right>
      <top style="thin"/>
      <bottom style="hair"/>
    </border>
    <border>
      <left style="thin"/>
      <right>
        <color indexed="63"/>
      </right>
      <top style="double"/>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border>
    <border>
      <left style="medium"/>
      <right>
        <color indexed="63"/>
      </right>
      <top style="medium"/>
      <bottom style="medium"/>
    </border>
    <border>
      <left>
        <color indexed="63"/>
      </left>
      <right style="medium"/>
      <top style="medium"/>
      <bottom style="medium"/>
    </border>
    <border>
      <left style="medium"/>
      <right style="medium"/>
      <top style="medium"/>
      <bottom/>
    </border>
    <border>
      <left style="medium"/>
      <right style="medium"/>
      <top/>
      <bottom style="mediu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medium"/>
    </border>
    <border>
      <left style="medium"/>
      <right style="thin"/>
      <top>
        <color indexed="63"/>
      </top>
      <bottom style="thin"/>
    </border>
    <border>
      <left style="thin"/>
      <right>
        <color indexed="63"/>
      </right>
      <top style="medium"/>
      <bottom>
        <color indexed="63"/>
      </bottom>
    </border>
    <border>
      <left style="double"/>
      <right style="thin"/>
      <top style="medium"/>
      <bottom style="thin"/>
    </border>
    <border>
      <left>
        <color indexed="63"/>
      </left>
      <right style="medium"/>
      <top style="medium"/>
      <bottom style="thin"/>
    </border>
    <border>
      <left>
        <color indexed="63"/>
      </left>
      <right style="medium"/>
      <top style="thin"/>
      <bottom style="thin"/>
    </border>
    <border>
      <left style="dotted"/>
      <right style="thin"/>
      <top style="thin"/>
      <bottom/>
    </border>
    <border>
      <left style="dotted"/>
      <right style="thin"/>
      <top/>
      <bottom style="hair"/>
    </border>
    <border>
      <left style="thin"/>
      <right style="dotted"/>
      <top/>
      <bottom style="hair"/>
    </border>
  </borders>
  <cellStyleXfs count="10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38" borderId="1" applyNumberFormat="0" applyAlignment="0" applyProtection="0"/>
    <xf numFmtId="0" fontId="46" fillId="38" borderId="1" applyNumberFormat="0" applyAlignment="0" applyProtection="0"/>
    <xf numFmtId="0" fontId="47" fillId="39" borderId="0" applyNumberFormat="0" applyBorder="0" applyAlignment="0" applyProtection="0"/>
    <xf numFmtId="0" fontId="47" fillId="39" borderId="0" applyNumberFormat="0" applyBorder="0" applyAlignment="0" applyProtection="0"/>
    <xf numFmtId="9" fontId="0" fillId="0" borderId="0" applyFont="0" applyFill="0" applyBorder="0" applyAlignment="0" applyProtection="0"/>
    <xf numFmtId="0" fontId="0" fillId="40" borderId="2" applyNumberFormat="0" applyFont="0" applyAlignment="0" applyProtection="0"/>
    <xf numFmtId="0" fontId="0" fillId="40" borderId="2" applyNumberFormat="0" applyFont="0" applyAlignment="0" applyProtection="0"/>
    <xf numFmtId="0" fontId="48" fillId="0" borderId="3" applyNumberFormat="0" applyFill="0" applyAlignment="0" applyProtection="0"/>
    <xf numFmtId="0" fontId="49" fillId="41" borderId="0" applyNumberFormat="0" applyBorder="0" applyAlignment="0" applyProtection="0"/>
    <xf numFmtId="0" fontId="49" fillId="41" borderId="0" applyNumberFormat="0" applyBorder="0" applyAlignment="0" applyProtection="0"/>
    <xf numFmtId="0" fontId="50" fillId="42" borderId="4" applyNumberFormat="0" applyAlignment="0" applyProtection="0"/>
    <xf numFmtId="0" fontId="50" fillId="42" borderId="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5" fillId="0" borderId="9" applyNumberFormat="0" applyFill="0" applyAlignment="0" applyProtection="0"/>
    <xf numFmtId="0" fontId="56" fillId="42" borderId="10" applyNumberFormat="0" applyAlignment="0" applyProtection="0"/>
    <xf numFmtId="0" fontId="56" fillId="42" borderId="10"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43" borderId="4" applyNumberFormat="0" applyAlignment="0" applyProtection="0"/>
    <xf numFmtId="0" fontId="58" fillId="43"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59" fillId="44" borderId="0" applyNumberFormat="0" applyBorder="0" applyAlignment="0" applyProtection="0"/>
    <xf numFmtId="0" fontId="59" fillId="44" borderId="0" applyNumberFormat="0" applyBorder="0" applyAlignment="0" applyProtection="0"/>
  </cellStyleXfs>
  <cellXfs count="743">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8" fillId="0" borderId="0" xfId="0" applyFont="1" applyAlignment="1">
      <alignment vertical="center"/>
    </xf>
    <xf numFmtId="0" fontId="8" fillId="0" borderId="0" xfId="0" applyFont="1" applyBorder="1" applyAlignment="1">
      <alignment vertical="center"/>
    </xf>
    <xf numFmtId="0" fontId="7"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10" fillId="0" borderId="0" xfId="0" applyFont="1" applyBorder="1" applyAlignment="1">
      <alignment vertical="center" wrapText="1"/>
    </xf>
    <xf numFmtId="0" fontId="10"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Border="1" applyAlignment="1">
      <alignment vertical="center" wrapText="1"/>
    </xf>
    <xf numFmtId="0" fontId="8" fillId="0" borderId="0" xfId="0" applyFont="1" applyBorder="1" applyAlignment="1">
      <alignment horizontal="distributed" vertical="center"/>
    </xf>
    <xf numFmtId="0" fontId="8" fillId="0" borderId="0" xfId="0" applyFont="1" applyBorder="1" applyAlignment="1">
      <alignment vertical="center" wrapText="1"/>
    </xf>
    <xf numFmtId="0" fontId="11" fillId="0" borderId="0" xfId="0" applyFont="1" applyBorder="1" applyAlignment="1">
      <alignment vertical="center" wrapText="1"/>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right" vertical="center"/>
    </xf>
    <xf numFmtId="0" fontId="13" fillId="0" borderId="0"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176" fontId="13" fillId="0" borderId="15" xfId="0" applyNumberFormat="1" applyFont="1" applyBorder="1" applyAlignment="1">
      <alignment vertical="center"/>
    </xf>
    <xf numFmtId="176" fontId="13" fillId="0" borderId="16" xfId="0" applyNumberFormat="1"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right" vertical="center"/>
    </xf>
    <xf numFmtId="0" fontId="13" fillId="0" borderId="13" xfId="0" applyFont="1" applyBorder="1" applyAlignment="1">
      <alignment horizontal="right" vertical="center"/>
    </xf>
    <xf numFmtId="0" fontId="13" fillId="0" borderId="17" xfId="0" applyFont="1" applyBorder="1" applyAlignment="1">
      <alignment horizontal="right" wrapText="1"/>
    </xf>
    <xf numFmtId="0" fontId="13" fillId="0" borderId="18" xfId="0" applyFont="1" applyBorder="1" applyAlignment="1">
      <alignment horizontal="right" wrapText="1"/>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9" xfId="0" applyFont="1" applyBorder="1" applyAlignment="1">
      <alignment vertical="center" wrapText="1"/>
    </xf>
    <xf numFmtId="0" fontId="13" fillId="0" borderId="20" xfId="0" applyFont="1" applyFill="1" applyBorder="1" applyAlignment="1">
      <alignment vertical="center"/>
    </xf>
    <xf numFmtId="0" fontId="13" fillId="0" borderId="0" xfId="0" applyFont="1" applyFill="1" applyAlignment="1">
      <alignment vertical="center"/>
    </xf>
    <xf numFmtId="0" fontId="14" fillId="0" borderId="0" xfId="0" applyFont="1" applyAlignment="1">
      <alignment horizontal="left" vertical="center"/>
    </xf>
    <xf numFmtId="0" fontId="13" fillId="0" borderId="21" xfId="0" applyFont="1" applyBorder="1" applyAlignment="1">
      <alignment vertical="center"/>
    </xf>
    <xf numFmtId="0" fontId="13" fillId="0" borderId="20" xfId="0" applyFont="1" applyBorder="1" applyAlignment="1">
      <alignment vertical="center"/>
    </xf>
    <xf numFmtId="0" fontId="13" fillId="0" borderId="20" xfId="0" applyFont="1" applyBorder="1" applyAlignment="1">
      <alignment horizontal="center" vertical="center"/>
    </xf>
    <xf numFmtId="0" fontId="13" fillId="0" borderId="2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horizontal="distributed"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18" xfId="0" applyFont="1" applyBorder="1" applyAlignment="1">
      <alignment vertical="center"/>
    </xf>
    <xf numFmtId="0" fontId="13" fillId="0" borderId="22" xfId="0" applyFont="1" applyBorder="1" applyAlignment="1">
      <alignment horizontal="left" vertical="center"/>
    </xf>
    <xf numFmtId="0" fontId="13" fillId="0" borderId="0" xfId="0" applyFont="1" applyBorder="1" applyAlignment="1">
      <alignment horizontal="left" vertical="center"/>
    </xf>
    <xf numFmtId="0" fontId="13" fillId="0" borderId="22" xfId="0" applyFont="1" applyBorder="1" applyAlignment="1">
      <alignment vertical="center"/>
    </xf>
    <xf numFmtId="0" fontId="13" fillId="0" borderId="23" xfId="0" applyFont="1" applyBorder="1" applyAlignment="1">
      <alignment vertical="center"/>
    </xf>
    <xf numFmtId="0" fontId="13" fillId="0" borderId="19" xfId="0" applyFont="1" applyBorder="1" applyAlignment="1">
      <alignment vertical="center"/>
    </xf>
    <xf numFmtId="0" fontId="13" fillId="0" borderId="19" xfId="0" applyFont="1" applyBorder="1" applyAlignment="1">
      <alignment horizontal="center" vertical="center"/>
    </xf>
    <xf numFmtId="0" fontId="13" fillId="0" borderId="24" xfId="0" applyFont="1" applyBorder="1" applyAlignment="1">
      <alignment vertical="center"/>
    </xf>
    <xf numFmtId="0" fontId="13" fillId="0" borderId="21" xfId="0" applyFont="1" applyBorder="1" applyAlignment="1">
      <alignment vertical="center" wrapText="1"/>
    </xf>
    <xf numFmtId="0" fontId="13" fillId="0" borderId="20" xfId="0" applyFont="1" applyBorder="1" applyAlignment="1">
      <alignment vertical="center" wrapText="1"/>
    </xf>
    <xf numFmtId="0" fontId="13" fillId="0" borderId="23" xfId="0" applyFont="1" applyBorder="1" applyAlignment="1">
      <alignment horizontal="center" vertical="center"/>
    </xf>
    <xf numFmtId="0" fontId="13" fillId="0" borderId="25" xfId="0" applyFont="1" applyBorder="1" applyAlignment="1">
      <alignment horizontal="center" vertical="center"/>
    </xf>
    <xf numFmtId="0" fontId="13" fillId="0" borderId="16" xfId="0" applyFont="1" applyBorder="1" applyAlignment="1">
      <alignment horizontal="center" vertical="distributed"/>
    </xf>
    <xf numFmtId="0" fontId="13" fillId="0" borderId="0" xfId="0" applyFont="1" applyAlignment="1" quotePrefix="1">
      <alignment horizontal="left" vertical="center"/>
    </xf>
    <xf numFmtId="0" fontId="13" fillId="0" borderId="26" xfId="0" applyFont="1" applyBorder="1" applyAlignment="1">
      <alignment vertical="center"/>
    </xf>
    <xf numFmtId="0" fontId="13" fillId="0" borderId="27" xfId="0" applyFont="1" applyBorder="1" applyAlignment="1">
      <alignment vertical="center"/>
    </xf>
    <xf numFmtId="0" fontId="13" fillId="0" borderId="27" xfId="0" applyFont="1" applyBorder="1" applyAlignment="1">
      <alignment vertical="center" wrapText="1"/>
    </xf>
    <xf numFmtId="0" fontId="13" fillId="0" borderId="0" xfId="0" applyFont="1" applyBorder="1" applyAlignment="1">
      <alignment vertical="top" wrapText="1"/>
    </xf>
    <xf numFmtId="0" fontId="13" fillId="0" borderId="28" xfId="0" applyFont="1" applyBorder="1" applyAlignment="1">
      <alignment vertical="center"/>
    </xf>
    <xf numFmtId="0" fontId="13" fillId="0" borderId="0" xfId="0" applyFont="1" applyBorder="1" applyAlignment="1">
      <alignment horizontal="center" vertical="top" wrapText="1"/>
    </xf>
    <xf numFmtId="0" fontId="13" fillId="0" borderId="29" xfId="0" applyFont="1" applyBorder="1" applyAlignment="1">
      <alignment vertical="center"/>
    </xf>
    <xf numFmtId="0" fontId="13" fillId="0" borderId="30" xfId="0" applyFont="1" applyBorder="1" applyAlignment="1">
      <alignment vertical="center"/>
    </xf>
    <xf numFmtId="0" fontId="13" fillId="0" borderId="30" xfId="0" applyFont="1" applyBorder="1" applyAlignment="1">
      <alignment vertical="center" wrapText="1"/>
    </xf>
    <xf numFmtId="0" fontId="13" fillId="0" borderId="31" xfId="0" applyFont="1" applyBorder="1" applyAlignment="1">
      <alignment vertical="center"/>
    </xf>
    <xf numFmtId="0" fontId="13" fillId="0" borderId="27" xfId="0" applyFont="1" applyBorder="1" applyAlignment="1">
      <alignment vertical="top"/>
    </xf>
    <xf numFmtId="0" fontId="13" fillId="0" borderId="31" xfId="0" applyFont="1" applyBorder="1" applyAlignment="1">
      <alignment vertical="top"/>
    </xf>
    <xf numFmtId="0" fontId="13" fillId="0" borderId="32" xfId="0" applyFont="1" applyBorder="1" applyAlignment="1">
      <alignment vertical="top"/>
    </xf>
    <xf numFmtId="0" fontId="13" fillId="0" borderId="0" xfId="0" applyFont="1" applyBorder="1" applyAlignment="1">
      <alignment vertical="top"/>
    </xf>
    <xf numFmtId="0" fontId="13" fillId="0" borderId="33" xfId="0" applyFont="1" applyBorder="1" applyAlignment="1">
      <alignment vertical="top"/>
    </xf>
    <xf numFmtId="0" fontId="13" fillId="0" borderId="34" xfId="0" applyFont="1" applyBorder="1" applyAlignment="1">
      <alignment vertical="top"/>
    </xf>
    <xf numFmtId="0" fontId="13" fillId="0" borderId="32" xfId="0" applyFont="1" applyBorder="1" applyAlignment="1">
      <alignment vertical="top" wrapText="1"/>
    </xf>
    <xf numFmtId="0" fontId="13" fillId="0" borderId="34" xfId="0" applyFont="1" applyBorder="1" applyAlignment="1">
      <alignment vertical="center"/>
    </xf>
    <xf numFmtId="0" fontId="13" fillId="0" borderId="33" xfId="0" applyFont="1" applyBorder="1" applyAlignment="1">
      <alignment vertical="top" wrapText="1"/>
    </xf>
    <xf numFmtId="0" fontId="13" fillId="0" borderId="35" xfId="0" applyFont="1" applyBorder="1" applyAlignment="1">
      <alignment vertical="center"/>
    </xf>
    <xf numFmtId="0" fontId="13" fillId="0" borderId="30" xfId="0" applyFont="1" applyBorder="1" applyAlignment="1">
      <alignment vertical="top"/>
    </xf>
    <xf numFmtId="0" fontId="13" fillId="0" borderId="35" xfId="0" applyFont="1" applyBorder="1" applyAlignment="1">
      <alignment vertical="top"/>
    </xf>
    <xf numFmtId="0" fontId="13" fillId="0" borderId="36" xfId="0" applyFont="1" applyBorder="1" applyAlignment="1">
      <alignment vertical="top"/>
    </xf>
    <xf numFmtId="0" fontId="13" fillId="0" borderId="36" xfId="0" applyFont="1" applyBorder="1" applyAlignment="1">
      <alignment vertical="top" wrapText="1"/>
    </xf>
    <xf numFmtId="0" fontId="13" fillId="0" borderId="37" xfId="0" applyFont="1" applyBorder="1" applyAlignment="1">
      <alignment vertical="top"/>
    </xf>
    <xf numFmtId="0" fontId="13" fillId="0" borderId="15" xfId="0" applyFont="1" applyBorder="1" applyAlignment="1">
      <alignment vertical="top"/>
    </xf>
    <xf numFmtId="0" fontId="13" fillId="0" borderId="38" xfId="0" applyFont="1" applyBorder="1" applyAlignment="1">
      <alignment vertical="top"/>
    </xf>
    <xf numFmtId="0" fontId="13" fillId="0" borderId="39" xfId="0" applyFont="1" applyBorder="1" applyAlignment="1">
      <alignment vertical="top"/>
    </xf>
    <xf numFmtId="0" fontId="13" fillId="0" borderId="13" xfId="0" applyFont="1" applyBorder="1" applyAlignment="1">
      <alignment vertical="top"/>
    </xf>
    <xf numFmtId="0" fontId="13" fillId="0" borderId="40" xfId="0" applyFont="1" applyBorder="1" applyAlignment="1">
      <alignment vertical="center"/>
    </xf>
    <xf numFmtId="0" fontId="13" fillId="0" borderId="41" xfId="0" applyFont="1" applyBorder="1" applyAlignment="1">
      <alignment vertical="center"/>
    </xf>
    <xf numFmtId="0" fontId="13" fillId="0" borderId="19" xfId="0" applyFont="1" applyBorder="1" applyAlignment="1">
      <alignment vertical="top"/>
    </xf>
    <xf numFmtId="0" fontId="13" fillId="0" borderId="41" xfId="0" applyFont="1" applyBorder="1" applyAlignment="1">
      <alignment vertical="top"/>
    </xf>
    <xf numFmtId="0" fontId="13" fillId="0" borderId="42" xfId="0" applyFont="1" applyBorder="1" applyAlignment="1">
      <alignment vertical="top"/>
    </xf>
    <xf numFmtId="0" fontId="13" fillId="0" borderId="21" xfId="0" applyFont="1" applyBorder="1" applyAlignment="1">
      <alignment horizontal="right" vertical="center"/>
    </xf>
    <xf numFmtId="0" fontId="13" fillId="0" borderId="20" xfId="0" applyFont="1" applyBorder="1" applyAlignment="1">
      <alignment horizontal="right" vertical="center"/>
    </xf>
    <xf numFmtId="0" fontId="13" fillId="0" borderId="19" xfId="0" applyFont="1" applyBorder="1" applyAlignment="1">
      <alignment horizontal="center" vertical="top" wrapText="1"/>
    </xf>
    <xf numFmtId="0" fontId="13" fillId="0" borderId="0" xfId="97" applyFont="1" applyAlignment="1">
      <alignment vertical="center"/>
      <protection/>
    </xf>
    <xf numFmtId="0" fontId="13" fillId="0" borderId="0" xfId="97" applyFont="1" applyBorder="1" applyAlignment="1">
      <alignment vertical="center"/>
      <protection/>
    </xf>
    <xf numFmtId="0" fontId="14" fillId="0" borderId="0" xfId="97" applyFont="1" applyBorder="1" applyAlignment="1">
      <alignment vertical="center"/>
      <protection/>
    </xf>
    <xf numFmtId="177" fontId="13" fillId="0" borderId="0" xfId="0" applyNumberFormat="1" applyFont="1" applyBorder="1" applyAlignment="1">
      <alignment horizontal="right" vertical="center"/>
    </xf>
    <xf numFmtId="177" fontId="13" fillId="0" borderId="0" xfId="97" applyNumberFormat="1" applyFont="1" applyBorder="1" applyAlignment="1">
      <alignment horizontal="right" vertical="center"/>
      <protection/>
    </xf>
    <xf numFmtId="0" fontId="13" fillId="0" borderId="0" xfId="97" applyFont="1" applyBorder="1" applyAlignment="1">
      <alignment horizontal="center" vertical="center"/>
      <protection/>
    </xf>
    <xf numFmtId="177" fontId="13" fillId="0" borderId="19" xfId="0" applyNumberFormat="1" applyFont="1" applyBorder="1" applyAlignment="1">
      <alignment horizontal="right" vertical="center"/>
    </xf>
    <xf numFmtId="177" fontId="13" fillId="0" borderId="19" xfId="97" applyNumberFormat="1" applyFont="1" applyBorder="1" applyAlignment="1">
      <alignment horizontal="right" vertical="center"/>
      <protection/>
    </xf>
    <xf numFmtId="0" fontId="14" fillId="0" borderId="0" xfId="97" applyFont="1" applyAlignment="1">
      <alignment vertical="center"/>
      <protection/>
    </xf>
    <xf numFmtId="0" fontId="13" fillId="0" borderId="19" xfId="0" applyFont="1" applyBorder="1" applyAlignment="1">
      <alignment horizontal="left" vertical="center"/>
    </xf>
    <xf numFmtId="0" fontId="13" fillId="0" borderId="19" xfId="0" applyFont="1" applyBorder="1" applyAlignment="1">
      <alignment horizontal="right" vertical="center"/>
    </xf>
    <xf numFmtId="0" fontId="13" fillId="0" borderId="43" xfId="0" applyFont="1" applyBorder="1" applyAlignment="1">
      <alignment horizontal="center" vertical="center"/>
    </xf>
    <xf numFmtId="0" fontId="13" fillId="0" borderId="25" xfId="0" applyFont="1" applyBorder="1" applyAlignment="1">
      <alignment vertical="center"/>
    </xf>
    <xf numFmtId="177" fontId="13" fillId="0" borderId="0" xfId="0" applyNumberFormat="1" applyFont="1" applyBorder="1" applyAlignment="1">
      <alignment vertical="center"/>
    </xf>
    <xf numFmtId="0" fontId="13" fillId="0" borderId="0" xfId="98" applyFont="1" applyAlignment="1">
      <alignment vertical="center"/>
      <protection/>
    </xf>
    <xf numFmtId="0" fontId="13" fillId="0" borderId="44" xfId="0" applyFont="1" applyBorder="1" applyAlignment="1">
      <alignment horizontal="center" vertical="center"/>
    </xf>
    <xf numFmtId="177" fontId="13" fillId="0" borderId="45" xfId="0" applyNumberFormat="1" applyFont="1" applyBorder="1" applyAlignment="1">
      <alignment horizontal="center" vertical="center"/>
    </xf>
    <xf numFmtId="177" fontId="13" fillId="0" borderId="19" xfId="0" applyNumberFormat="1" applyFont="1" applyBorder="1" applyAlignment="1">
      <alignment horizontal="center" vertical="center"/>
    </xf>
    <xf numFmtId="177" fontId="13" fillId="0" borderId="15" xfId="0" applyNumberFormat="1" applyFont="1" applyBorder="1" applyAlignment="1">
      <alignment horizontal="center" vertical="center"/>
    </xf>
    <xf numFmtId="0" fontId="14" fillId="0" borderId="0" xfId="0" applyFont="1" applyAlignment="1">
      <alignment vertical="center"/>
    </xf>
    <xf numFmtId="0" fontId="13" fillId="0" borderId="0" xfId="0" applyFont="1" applyBorder="1" applyAlignment="1">
      <alignment horizontal="right" vertical="center" wrapText="1"/>
    </xf>
    <xf numFmtId="0" fontId="13" fillId="0" borderId="0" xfId="96" applyFont="1" applyAlignment="1">
      <alignment vertical="center"/>
      <protection/>
    </xf>
    <xf numFmtId="0" fontId="13" fillId="0" borderId="0" xfId="98" applyFont="1" applyBorder="1" applyAlignment="1">
      <alignment vertical="center"/>
      <protection/>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46" xfId="0" applyFont="1" applyFill="1" applyBorder="1" applyAlignment="1">
      <alignment horizontal="right" vertical="center"/>
    </xf>
    <xf numFmtId="0" fontId="16" fillId="0" borderId="47" xfId="0" applyFont="1" applyFill="1" applyBorder="1" applyAlignment="1">
      <alignment horizontal="right" vertical="center"/>
    </xf>
    <xf numFmtId="0" fontId="16" fillId="0" borderId="48" xfId="0" applyFont="1" applyFill="1" applyBorder="1" applyAlignment="1">
      <alignment horizontal="right" vertical="center"/>
    </xf>
    <xf numFmtId="0" fontId="16" fillId="0" borderId="49" xfId="0" applyFont="1" applyFill="1" applyBorder="1" applyAlignment="1">
      <alignment horizontal="right" vertical="center"/>
    </xf>
    <xf numFmtId="0" fontId="16" fillId="0" borderId="50" xfId="0" applyFont="1" applyFill="1" applyBorder="1" applyAlignment="1">
      <alignment vertical="center"/>
    </xf>
    <xf numFmtId="0" fontId="16" fillId="0" borderId="50"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51" xfId="0" applyFont="1" applyFill="1" applyBorder="1" applyAlignment="1">
      <alignment horizontal="right" vertical="center"/>
    </xf>
    <xf numFmtId="0" fontId="16" fillId="0" borderId="52" xfId="0" applyFont="1" applyFill="1" applyBorder="1" applyAlignment="1">
      <alignment horizontal="right" vertical="center"/>
    </xf>
    <xf numFmtId="0" fontId="16" fillId="0" borderId="11" xfId="0" applyFont="1" applyFill="1" applyBorder="1" applyAlignment="1">
      <alignment horizontal="right" vertical="center"/>
    </xf>
    <xf numFmtId="0" fontId="16" fillId="0" borderId="53" xfId="0" applyFont="1" applyFill="1" applyBorder="1" applyAlignment="1">
      <alignment horizontal="right" vertical="center"/>
    </xf>
    <xf numFmtId="0" fontId="16" fillId="0" borderId="13" xfId="0" applyFont="1" applyFill="1" applyBorder="1" applyAlignment="1">
      <alignment vertical="center"/>
    </xf>
    <xf numFmtId="0" fontId="16" fillId="0" borderId="13" xfId="0" applyFont="1" applyFill="1" applyBorder="1" applyAlignment="1">
      <alignment horizontal="center" vertical="center"/>
    </xf>
    <xf numFmtId="0" fontId="16" fillId="0" borderId="53" xfId="0" applyFont="1" applyFill="1" applyBorder="1" applyAlignment="1">
      <alignment horizontal="center" vertical="center"/>
    </xf>
    <xf numFmtId="0" fontId="16" fillId="0" borderId="54" xfId="0" applyFont="1" applyFill="1" applyBorder="1" applyAlignment="1">
      <alignment vertical="center"/>
    </xf>
    <xf numFmtId="0" fontId="16" fillId="0" borderId="52"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55" xfId="0" applyFont="1" applyFill="1" applyBorder="1" applyAlignment="1">
      <alignment vertical="center"/>
    </xf>
    <xf numFmtId="0" fontId="16" fillId="0" borderId="56" xfId="0" applyFont="1" applyFill="1" applyBorder="1" applyAlignment="1">
      <alignment vertical="center"/>
    </xf>
    <xf numFmtId="0" fontId="16" fillId="0" borderId="57" xfId="0" applyFont="1" applyFill="1" applyBorder="1" applyAlignment="1">
      <alignment vertical="center"/>
    </xf>
    <xf numFmtId="0" fontId="16" fillId="0" borderId="0" xfId="0" applyFont="1" applyFill="1" applyBorder="1" applyAlignment="1">
      <alignment horizontal="right" vertical="center"/>
    </xf>
    <xf numFmtId="0" fontId="60" fillId="0" borderId="0" xfId="97" applyFont="1" applyBorder="1" applyAlignment="1" applyProtection="1">
      <alignment vertical="center"/>
      <protection locked="0"/>
    </xf>
    <xf numFmtId="0" fontId="61" fillId="0" borderId="0" xfId="0" applyFont="1" applyAlignment="1" applyProtection="1">
      <alignment horizontal="center" vertical="center"/>
      <protection locked="0"/>
    </xf>
    <xf numFmtId="0" fontId="61" fillId="0" borderId="0" xfId="0" applyFont="1" applyAlignment="1" applyProtection="1">
      <alignment vertical="center"/>
      <protection locked="0"/>
    </xf>
    <xf numFmtId="0" fontId="62" fillId="0" borderId="0" xfId="0" applyFont="1" applyAlignment="1" applyProtection="1">
      <alignment horizontal="left" vertical="center"/>
      <protection locked="0"/>
    </xf>
    <xf numFmtId="0" fontId="63" fillId="0" borderId="0" xfId="0" applyFont="1" applyAlignment="1" applyProtection="1">
      <alignment vertical="center"/>
      <protection locked="0"/>
    </xf>
    <xf numFmtId="0" fontId="62" fillId="0" borderId="0" xfId="97" applyFont="1" applyBorder="1" applyAlignment="1" applyProtection="1">
      <alignment vertical="center"/>
      <protection locked="0"/>
    </xf>
    <xf numFmtId="0" fontId="61" fillId="0" borderId="0" xfId="0" applyFont="1" applyBorder="1" applyAlignment="1" applyProtection="1">
      <alignment horizontal="left" vertical="center"/>
      <protection locked="0"/>
    </xf>
    <xf numFmtId="0" fontId="61" fillId="0" borderId="0" xfId="0" applyFont="1" applyAlignment="1" applyProtection="1">
      <alignment horizontal="left" vertical="center"/>
      <protection locked="0"/>
    </xf>
    <xf numFmtId="0" fontId="61" fillId="0" borderId="11" xfId="0" applyFont="1" applyBorder="1" applyAlignment="1" applyProtection="1">
      <alignment vertical="center"/>
      <protection locked="0"/>
    </xf>
    <xf numFmtId="0" fontId="63" fillId="0" borderId="11" xfId="0" applyFont="1" applyBorder="1" applyAlignment="1" applyProtection="1">
      <alignment vertical="center"/>
      <protection locked="0"/>
    </xf>
    <xf numFmtId="0" fontId="61" fillId="0" borderId="0" xfId="99" applyFont="1" applyBorder="1" applyProtection="1">
      <alignment vertical="center"/>
      <protection locked="0"/>
    </xf>
    <xf numFmtId="55" fontId="61" fillId="0" borderId="11" xfId="0" applyNumberFormat="1" applyFont="1" applyBorder="1" applyAlignment="1" applyProtection="1" quotePrefix="1">
      <alignment horizontal="center" vertical="center" shrinkToFit="1"/>
      <protection locked="0"/>
    </xf>
    <xf numFmtId="0" fontId="61" fillId="0" borderId="25" xfId="0" applyFont="1" applyBorder="1" applyAlignment="1" applyProtection="1">
      <alignment horizontal="center" vertical="center" shrinkToFit="1"/>
      <protection locked="0"/>
    </xf>
    <xf numFmtId="0" fontId="61" fillId="0" borderId="58" xfId="0" applyFont="1" applyBorder="1" applyAlignment="1" applyProtection="1">
      <alignment horizontal="center" vertical="center"/>
      <protection locked="0"/>
    </xf>
    <xf numFmtId="178" fontId="61" fillId="45" borderId="11" xfId="0" applyNumberFormat="1" applyFont="1" applyFill="1" applyBorder="1" applyAlignment="1" applyProtection="1">
      <alignment horizontal="right" vertical="center"/>
      <protection locked="0"/>
    </xf>
    <xf numFmtId="178" fontId="63" fillId="45" borderId="11" xfId="0" applyNumberFormat="1" applyFont="1" applyFill="1" applyBorder="1" applyAlignment="1" applyProtection="1">
      <alignment horizontal="right" vertical="center"/>
      <protection locked="0"/>
    </xf>
    <xf numFmtId="0" fontId="61" fillId="0" borderId="11" xfId="0" applyFont="1" applyBorder="1" applyAlignment="1" applyProtection="1">
      <alignment horizontal="center" vertical="center"/>
      <protection locked="0"/>
    </xf>
    <xf numFmtId="178" fontId="61" fillId="45" borderId="59" xfId="0" applyNumberFormat="1" applyFont="1" applyFill="1" applyBorder="1" applyAlignment="1" applyProtection="1">
      <alignment horizontal="right" vertical="center"/>
      <protection locked="0"/>
    </xf>
    <xf numFmtId="178" fontId="63" fillId="45" borderId="59" xfId="0" applyNumberFormat="1" applyFont="1" applyFill="1" applyBorder="1" applyAlignment="1" applyProtection="1">
      <alignment horizontal="right" vertical="center"/>
      <protection locked="0"/>
    </xf>
    <xf numFmtId="179" fontId="61" fillId="0" borderId="0" xfId="0" applyNumberFormat="1" applyFont="1" applyBorder="1" applyAlignment="1" applyProtection="1">
      <alignment horizontal="right" vertical="center"/>
      <protection locked="0"/>
    </xf>
    <xf numFmtId="179" fontId="64" fillId="0" borderId="0" xfId="0" applyNumberFormat="1" applyFont="1" applyBorder="1" applyAlignment="1" applyProtection="1">
      <alignment horizontal="center" vertical="center" shrinkToFit="1"/>
      <protection locked="0"/>
    </xf>
    <xf numFmtId="0" fontId="63" fillId="0" borderId="0" xfId="0" applyFont="1" applyBorder="1" applyAlignment="1" applyProtection="1">
      <alignment horizontal="right" vertical="center"/>
      <protection locked="0"/>
    </xf>
    <xf numFmtId="0" fontId="61" fillId="0" borderId="0" xfId="0" applyFont="1" applyBorder="1" applyAlignment="1" applyProtection="1">
      <alignment horizontal="center" vertical="center"/>
      <protection locked="0"/>
    </xf>
    <xf numFmtId="179" fontId="61" fillId="0" borderId="60" xfId="0" applyNumberFormat="1" applyFont="1" applyBorder="1" applyAlignment="1" applyProtection="1">
      <alignment horizontal="right" vertical="center"/>
      <protection locked="0"/>
    </xf>
    <xf numFmtId="0" fontId="61" fillId="0" borderId="0" xfId="0" applyFont="1" applyAlignment="1" applyProtection="1">
      <alignment horizontal="right" vertical="center"/>
      <protection locked="0"/>
    </xf>
    <xf numFmtId="179" fontId="61" fillId="45" borderId="11" xfId="0" applyNumberFormat="1" applyFont="1" applyFill="1" applyBorder="1" applyAlignment="1" applyProtection="1">
      <alignment horizontal="right" vertical="center"/>
      <protection locked="0"/>
    </xf>
    <xf numFmtId="179" fontId="63" fillId="45" borderId="11" xfId="0" applyNumberFormat="1" applyFont="1" applyFill="1" applyBorder="1" applyAlignment="1" applyProtection="1">
      <alignment horizontal="right" vertical="center"/>
      <protection locked="0"/>
    </xf>
    <xf numFmtId="179" fontId="61" fillId="0" borderId="11" xfId="0" applyNumberFormat="1" applyFont="1" applyBorder="1" applyAlignment="1" applyProtection="1">
      <alignment horizontal="right" vertical="center"/>
      <protection locked="0"/>
    </xf>
    <xf numFmtId="179" fontId="63" fillId="0" borderId="11" xfId="0" applyNumberFormat="1" applyFont="1" applyBorder="1" applyAlignment="1" applyProtection="1">
      <alignment horizontal="right" vertical="center"/>
      <protection locked="0"/>
    </xf>
    <xf numFmtId="0" fontId="61" fillId="0" borderId="61" xfId="0" applyFont="1" applyBorder="1" applyAlignment="1" applyProtection="1">
      <alignment vertical="center"/>
      <protection locked="0"/>
    </xf>
    <xf numFmtId="0" fontId="61" fillId="0" borderId="19" xfId="0" applyFont="1" applyBorder="1" applyAlignment="1" applyProtection="1">
      <alignment horizontal="center" vertical="center"/>
      <protection locked="0"/>
    </xf>
    <xf numFmtId="179" fontId="61" fillId="0" borderId="0" xfId="0" applyNumberFormat="1" applyFont="1" applyBorder="1" applyAlignment="1" applyProtection="1">
      <alignment horizontal="center" vertical="center"/>
      <protection locked="0"/>
    </xf>
    <xf numFmtId="179" fontId="61" fillId="0" borderId="60" xfId="0" applyNumberFormat="1" applyFont="1" applyBorder="1" applyAlignment="1" applyProtection="1">
      <alignment horizontal="center" vertical="center"/>
      <protection locked="0"/>
    </xf>
    <xf numFmtId="9" fontId="61" fillId="0" borderId="60" xfId="0" applyNumberFormat="1" applyFont="1" applyBorder="1" applyAlignment="1" applyProtection="1">
      <alignment horizontal="center" vertical="center"/>
      <protection/>
    </xf>
    <xf numFmtId="9" fontId="61" fillId="0" borderId="0" xfId="0" applyNumberFormat="1" applyFont="1" applyBorder="1" applyAlignment="1" applyProtection="1">
      <alignment horizontal="center" vertical="center"/>
      <protection/>
    </xf>
    <xf numFmtId="179" fontId="64" fillId="0" borderId="0" xfId="0" applyNumberFormat="1" applyFont="1" applyBorder="1" applyAlignment="1" applyProtection="1">
      <alignment horizontal="left" vertical="center" shrinkToFit="1"/>
      <protection/>
    </xf>
    <xf numFmtId="179" fontId="64" fillId="0" borderId="60" xfId="0" applyNumberFormat="1" applyFont="1" applyBorder="1" applyAlignment="1" applyProtection="1">
      <alignment horizontal="left" vertical="center" shrinkToFit="1"/>
      <protection/>
    </xf>
    <xf numFmtId="184" fontId="63" fillId="0" borderId="0" xfId="0" applyNumberFormat="1" applyFont="1" applyBorder="1" applyAlignment="1" applyProtection="1">
      <alignment horizontal="right" vertical="center"/>
      <protection/>
    </xf>
    <xf numFmtId="0" fontId="61" fillId="0" borderId="0" xfId="0" applyFont="1" applyBorder="1" applyAlignment="1" applyProtection="1">
      <alignment vertical="center"/>
      <protection locked="0"/>
    </xf>
    <xf numFmtId="0" fontId="61" fillId="0" borderId="20" xfId="0" applyFont="1" applyBorder="1" applyAlignment="1" applyProtection="1">
      <alignment horizontal="center" vertical="center"/>
      <protection locked="0"/>
    </xf>
    <xf numFmtId="9" fontId="61" fillId="0" borderId="0" xfId="0" applyNumberFormat="1" applyFont="1" applyBorder="1" applyAlignment="1" applyProtection="1">
      <alignment horizontal="center" vertical="center"/>
      <protection locked="0"/>
    </xf>
    <xf numFmtId="179" fontId="64" fillId="0" borderId="0" xfId="0" applyNumberFormat="1" applyFont="1" applyBorder="1" applyAlignment="1" applyProtection="1">
      <alignment horizontal="left" vertical="center" shrinkToFit="1"/>
      <protection locked="0"/>
    </xf>
    <xf numFmtId="179" fontId="64" fillId="0" borderId="20" xfId="0" applyNumberFormat="1" applyFont="1" applyBorder="1" applyAlignment="1" applyProtection="1">
      <alignment horizontal="left" vertical="center" shrinkToFit="1"/>
      <protection locked="0"/>
    </xf>
    <xf numFmtId="184" fontId="63" fillId="0" borderId="0" xfId="0" applyNumberFormat="1" applyFont="1" applyBorder="1" applyAlignment="1" applyProtection="1">
      <alignment horizontal="right" vertical="center"/>
      <protection locked="0"/>
    </xf>
    <xf numFmtId="179" fontId="61" fillId="0" borderId="62" xfId="0" applyNumberFormat="1" applyFont="1" applyBorder="1" applyAlignment="1" applyProtection="1">
      <alignment horizontal="center" vertical="center"/>
      <protection locked="0"/>
    </xf>
    <xf numFmtId="179" fontId="64" fillId="0" borderId="0" xfId="0" applyNumberFormat="1" applyFont="1" applyBorder="1" applyAlignment="1" applyProtection="1">
      <alignment horizontal="left" vertical="center"/>
      <protection/>
    </xf>
    <xf numFmtId="0" fontId="63" fillId="0" borderId="0" xfId="0" applyFont="1" applyAlignment="1" applyProtection="1">
      <alignment horizontal="center" vertical="center"/>
      <protection locked="0"/>
    </xf>
    <xf numFmtId="0" fontId="5" fillId="0" borderId="63" xfId="0" applyFont="1" applyFill="1" applyBorder="1" applyAlignment="1">
      <alignment horizontal="center" vertical="center"/>
    </xf>
    <xf numFmtId="0" fontId="5" fillId="0" borderId="64" xfId="0" applyFont="1" applyFill="1" applyBorder="1" applyAlignment="1">
      <alignment vertical="center" shrinkToFit="1"/>
    </xf>
    <xf numFmtId="0" fontId="5" fillId="0" borderId="65" xfId="0" applyFont="1" applyFill="1" applyBorder="1" applyAlignment="1">
      <alignment horizontal="center" vertical="center"/>
    </xf>
    <xf numFmtId="0" fontId="5" fillId="0" borderId="66" xfId="0" applyFont="1" applyFill="1" applyBorder="1" applyAlignment="1">
      <alignment vertical="center" shrinkToFit="1"/>
    </xf>
    <xf numFmtId="0" fontId="5" fillId="0" borderId="67" xfId="0" applyFont="1" applyFill="1" applyBorder="1" applyAlignment="1">
      <alignment horizontal="center" vertical="center"/>
    </xf>
    <xf numFmtId="0" fontId="5" fillId="0" borderId="68" xfId="0" applyFont="1" applyFill="1" applyBorder="1" applyAlignment="1">
      <alignment vertical="center" shrinkToFit="1"/>
    </xf>
    <xf numFmtId="0" fontId="5" fillId="0" borderId="13" xfId="0" applyFont="1" applyFill="1" applyBorder="1" applyAlignment="1">
      <alignment horizontal="left" vertical="center" wrapText="1"/>
    </xf>
    <xf numFmtId="0" fontId="5" fillId="0" borderId="69" xfId="0" applyFont="1" applyFill="1" applyBorder="1" applyAlignment="1">
      <alignment horizontal="center" vertical="center"/>
    </xf>
    <xf numFmtId="0" fontId="5" fillId="0" borderId="59" xfId="0" applyFont="1" applyFill="1" applyBorder="1" applyAlignment="1">
      <alignment horizontal="left" vertical="center" wrapText="1"/>
    </xf>
    <xf numFmtId="0" fontId="5" fillId="0" borderId="70" xfId="0" applyFont="1" applyFill="1" applyBorder="1" applyAlignment="1">
      <alignment vertical="center" wrapText="1"/>
    </xf>
    <xf numFmtId="0" fontId="5" fillId="0" borderId="71" xfId="0" applyFont="1" applyFill="1" applyBorder="1" applyAlignment="1">
      <alignment horizontal="center" vertical="center"/>
    </xf>
    <xf numFmtId="0" fontId="5" fillId="0" borderId="0" xfId="0" applyFont="1" applyFill="1" applyBorder="1" applyAlignment="1">
      <alignment vertical="center" shrinkToFit="1"/>
    </xf>
    <xf numFmtId="0" fontId="5" fillId="0" borderId="72" xfId="0" applyFont="1" applyFill="1" applyBorder="1" applyAlignment="1">
      <alignment vertical="center" wrapText="1"/>
    </xf>
    <xf numFmtId="0" fontId="5" fillId="0" borderId="73" xfId="0" applyFont="1" applyFill="1" applyBorder="1" applyAlignment="1">
      <alignment horizontal="left" vertical="top" wrapText="1" shrinkToFit="1"/>
    </xf>
    <xf numFmtId="0" fontId="5" fillId="0" borderId="74" xfId="0" applyFont="1" applyFill="1" applyBorder="1" applyAlignment="1">
      <alignment horizontal="center" vertical="center"/>
    </xf>
    <xf numFmtId="0" fontId="5" fillId="0" borderId="75" xfId="0" applyFont="1" applyFill="1" applyBorder="1" applyAlignment="1">
      <alignment vertical="center" shrinkToFit="1"/>
    </xf>
    <xf numFmtId="0" fontId="5" fillId="0" borderId="22" xfId="0" applyFont="1" applyFill="1" applyBorder="1" applyAlignment="1">
      <alignment vertical="center" shrinkToFit="1"/>
    </xf>
    <xf numFmtId="0" fontId="5" fillId="0" borderId="70" xfId="0" applyFont="1" applyFill="1" applyBorder="1" applyAlignment="1">
      <alignment horizontal="left" vertical="center" wrapText="1"/>
    </xf>
    <xf numFmtId="0" fontId="5" fillId="0" borderId="76" xfId="0" applyFont="1" applyFill="1" applyBorder="1" applyAlignment="1">
      <alignment vertical="center" shrinkToFit="1"/>
    </xf>
    <xf numFmtId="0" fontId="5" fillId="0" borderId="73" xfId="0" applyFont="1" applyFill="1" applyBorder="1" applyAlignment="1">
      <alignment vertical="center" wrapText="1"/>
    </xf>
    <xf numFmtId="0" fontId="5" fillId="0" borderId="77" xfId="0" applyFont="1" applyFill="1" applyBorder="1" applyAlignment="1">
      <alignment vertical="center" wrapText="1"/>
    </xf>
    <xf numFmtId="0" fontId="5" fillId="0" borderId="77" xfId="0" applyFont="1" applyFill="1" applyBorder="1" applyAlignment="1">
      <alignment horizontal="left" vertical="center" wrapText="1"/>
    </xf>
    <xf numFmtId="0" fontId="5" fillId="0" borderId="78" xfId="0" applyFont="1" applyFill="1" applyBorder="1" applyAlignment="1">
      <alignment horizontal="center" vertical="center"/>
    </xf>
    <xf numFmtId="0" fontId="5" fillId="0" borderId="79" xfId="95" applyFont="1" applyFill="1" applyBorder="1" applyAlignment="1">
      <alignment vertical="center" wrapText="1"/>
      <protection/>
    </xf>
    <xf numFmtId="0" fontId="5" fillId="0" borderId="72" xfId="95" applyFont="1" applyFill="1" applyBorder="1" applyAlignment="1">
      <alignment horizontal="left" vertical="top" wrapText="1"/>
      <protection/>
    </xf>
    <xf numFmtId="0" fontId="5" fillId="0" borderId="80" xfId="95" applyFont="1" applyFill="1" applyBorder="1" applyAlignment="1">
      <alignment vertical="center" wrapText="1"/>
      <protection/>
    </xf>
    <xf numFmtId="0" fontId="5" fillId="0" borderId="81" xfId="95" applyFont="1" applyFill="1" applyBorder="1" applyAlignment="1">
      <alignment vertical="center" shrinkToFit="1"/>
      <protection/>
    </xf>
    <xf numFmtId="0" fontId="5" fillId="0" borderId="70" xfId="95" applyFont="1" applyFill="1" applyBorder="1" applyAlignment="1">
      <alignment vertical="center" wrapText="1"/>
      <protection/>
    </xf>
    <xf numFmtId="0" fontId="5" fillId="0" borderId="65" xfId="95" applyFont="1" applyFill="1" applyBorder="1" applyAlignment="1">
      <alignment horizontal="center" vertical="center"/>
      <protection/>
    </xf>
    <xf numFmtId="0" fontId="5" fillId="0" borderId="76" xfId="95" applyFont="1" applyFill="1" applyBorder="1" applyAlignment="1">
      <alignment vertical="center" shrinkToFit="1"/>
      <protection/>
    </xf>
    <xf numFmtId="0" fontId="5" fillId="0" borderId="58" xfId="95" applyFont="1" applyFill="1" applyBorder="1" applyAlignment="1">
      <alignment horizontal="left" vertical="top" wrapText="1"/>
      <protection/>
    </xf>
    <xf numFmtId="0" fontId="5" fillId="0" borderId="77" xfId="95" applyFont="1" applyFill="1" applyBorder="1" applyAlignment="1">
      <alignment vertical="center" wrapText="1"/>
      <protection/>
    </xf>
    <xf numFmtId="0" fontId="5" fillId="0" borderId="67" xfId="95" applyFont="1" applyFill="1" applyBorder="1" applyAlignment="1">
      <alignment horizontal="center" vertical="center"/>
      <protection/>
    </xf>
    <xf numFmtId="0" fontId="5" fillId="0" borderId="82" xfId="95" applyFont="1" applyFill="1" applyBorder="1" applyAlignment="1">
      <alignment vertical="center" shrinkToFit="1"/>
      <protection/>
    </xf>
    <xf numFmtId="0" fontId="5" fillId="0" borderId="59" xfId="95" applyFont="1" applyFill="1" applyBorder="1" applyAlignment="1">
      <alignment vertical="center" wrapText="1"/>
      <protection/>
    </xf>
    <xf numFmtId="0" fontId="5" fillId="0" borderId="78" xfId="95" applyFont="1" applyFill="1" applyBorder="1" applyAlignment="1">
      <alignment horizontal="center" vertical="center"/>
      <protection/>
    </xf>
    <xf numFmtId="0" fontId="5" fillId="0" borderId="73" xfId="95" applyFont="1" applyFill="1" applyBorder="1" applyAlignment="1">
      <alignment vertical="center" wrapText="1"/>
      <protection/>
    </xf>
    <xf numFmtId="0" fontId="5" fillId="0" borderId="63" xfId="95" applyFont="1" applyFill="1" applyBorder="1" applyAlignment="1">
      <alignment horizontal="center" vertical="center"/>
      <protection/>
    </xf>
    <xf numFmtId="0" fontId="5" fillId="0" borderId="83" xfId="95" applyFont="1" applyFill="1" applyBorder="1" applyAlignment="1">
      <alignment vertical="center" shrinkToFit="1"/>
      <protection/>
    </xf>
    <xf numFmtId="0" fontId="5" fillId="0" borderId="84" xfId="95" applyFont="1" applyFill="1" applyBorder="1" applyAlignment="1">
      <alignment vertical="center" shrinkToFit="1"/>
      <protection/>
    </xf>
    <xf numFmtId="0" fontId="5" fillId="0" borderId="85" xfId="95" applyFont="1" applyFill="1" applyBorder="1" applyAlignment="1">
      <alignment vertical="center" shrinkToFit="1"/>
      <protection/>
    </xf>
    <xf numFmtId="0" fontId="5" fillId="0" borderId="58" xfId="95" applyFont="1" applyFill="1" applyBorder="1" applyAlignment="1">
      <alignment vertical="center" wrapText="1"/>
      <protection/>
    </xf>
    <xf numFmtId="0" fontId="5" fillId="0" borderId="86" xfId="95" applyFont="1" applyFill="1" applyBorder="1" applyAlignment="1">
      <alignment horizontal="center" vertical="center"/>
      <protection/>
    </xf>
    <xf numFmtId="0" fontId="5" fillId="0" borderId="21" xfId="95" applyFont="1" applyFill="1" applyBorder="1" applyAlignment="1">
      <alignment vertical="center" shrinkToFit="1"/>
      <protection/>
    </xf>
    <xf numFmtId="0" fontId="5" fillId="0" borderId="87" xfId="95" applyFont="1" applyFill="1" applyBorder="1" applyAlignment="1">
      <alignment vertical="center" shrinkToFit="1"/>
      <protection/>
    </xf>
    <xf numFmtId="0" fontId="5" fillId="0" borderId="72" xfId="95" applyFont="1" applyFill="1" applyBorder="1" applyAlignment="1">
      <alignment vertical="center" wrapText="1"/>
      <protection/>
    </xf>
    <xf numFmtId="0" fontId="5" fillId="0" borderId="77" xfId="0" applyFont="1" applyFill="1" applyBorder="1" applyAlignment="1">
      <alignment horizontal="left" vertical="top" wrapText="1"/>
    </xf>
    <xf numFmtId="0" fontId="5" fillId="0" borderId="86" xfId="0" applyFont="1" applyFill="1" applyBorder="1" applyAlignment="1">
      <alignment horizontal="center" vertical="center"/>
    </xf>
    <xf numFmtId="0" fontId="5" fillId="0" borderId="88" xfId="0" applyFont="1" applyFill="1" applyBorder="1" applyAlignment="1">
      <alignment vertical="center" shrinkToFit="1"/>
    </xf>
    <xf numFmtId="0" fontId="5" fillId="0" borderId="83" xfId="0" applyFont="1" applyFill="1" applyBorder="1" applyAlignment="1">
      <alignment horizontal="left" vertical="center" shrinkToFit="1"/>
    </xf>
    <xf numFmtId="0" fontId="5" fillId="0" borderId="82" xfId="0" applyFont="1" applyFill="1" applyBorder="1" applyAlignment="1">
      <alignment vertical="center" shrinkToFit="1"/>
    </xf>
    <xf numFmtId="0" fontId="5" fillId="0" borderId="59" xfId="0" applyFont="1" applyFill="1" applyBorder="1" applyAlignment="1">
      <alignment horizontal="left" vertical="top" wrapText="1"/>
    </xf>
    <xf numFmtId="0" fontId="5" fillId="0" borderId="72" xfId="0" applyFont="1" applyFill="1" applyBorder="1" applyAlignment="1">
      <alignment horizontal="left" vertical="top" wrapText="1"/>
    </xf>
    <xf numFmtId="0" fontId="5" fillId="0" borderId="58" xfId="0" applyFont="1" applyFill="1" applyBorder="1" applyAlignment="1">
      <alignment horizontal="left" vertical="top" wrapText="1"/>
    </xf>
    <xf numFmtId="0" fontId="5" fillId="0" borderId="59" xfId="95" applyFont="1" applyFill="1" applyBorder="1" applyAlignment="1">
      <alignment horizontal="left" vertical="top" wrapText="1"/>
      <protection/>
    </xf>
    <xf numFmtId="0" fontId="5" fillId="0" borderId="89" xfId="0" applyFont="1" applyFill="1" applyBorder="1" applyAlignment="1">
      <alignment horizontal="center" vertical="center"/>
    </xf>
    <xf numFmtId="0" fontId="5" fillId="0" borderId="90" xfId="0" applyFont="1" applyFill="1" applyBorder="1" applyAlignment="1">
      <alignment horizontal="left" vertical="center" shrinkToFit="1"/>
    </xf>
    <xf numFmtId="0" fontId="2" fillId="0" borderId="0" xfId="0" applyFont="1" applyFill="1" applyAlignment="1">
      <alignment vertical="center"/>
    </xf>
    <xf numFmtId="0" fontId="5" fillId="0" borderId="0" xfId="0" applyFont="1" applyFill="1" applyAlignment="1">
      <alignment horizontal="left" vertical="center" wrapText="1"/>
    </xf>
    <xf numFmtId="0" fontId="5" fillId="0" borderId="0" xfId="0" applyFont="1" applyFill="1" applyAlignment="1">
      <alignment horizontal="left" vertical="top"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0" xfId="0" applyFont="1" applyFill="1" applyAlignment="1">
      <alignment vertical="center" wrapText="1"/>
    </xf>
    <xf numFmtId="0" fontId="3" fillId="46" borderId="11" xfId="0" applyFont="1" applyFill="1" applyBorder="1" applyAlignment="1">
      <alignment horizontal="center" vertical="center" wrapText="1"/>
    </xf>
    <xf numFmtId="0" fontId="2" fillId="46" borderId="11" xfId="0" applyFont="1" applyFill="1" applyBorder="1" applyAlignment="1">
      <alignment horizontal="center" vertical="center" wrapText="1"/>
    </xf>
    <xf numFmtId="0" fontId="5" fillId="0" borderId="73" xfId="0" applyFont="1" applyFill="1" applyBorder="1" applyAlignment="1">
      <alignment horizontal="left" vertical="top" wrapText="1"/>
    </xf>
    <xf numFmtId="0" fontId="5" fillId="0" borderId="91" xfId="0" applyFont="1" applyFill="1" applyBorder="1" applyAlignment="1">
      <alignment horizontal="center" vertical="center"/>
    </xf>
    <xf numFmtId="0" fontId="5" fillId="0" borderId="87" xfId="0" applyFont="1" applyFill="1" applyBorder="1" applyAlignment="1">
      <alignment vertical="center" shrinkToFit="1"/>
    </xf>
    <xf numFmtId="0" fontId="0" fillId="0" borderId="0" xfId="0" applyFont="1" applyFill="1" applyAlignment="1">
      <alignment vertical="center"/>
    </xf>
    <xf numFmtId="0" fontId="5" fillId="0" borderId="70" xfId="0" applyFont="1" applyFill="1" applyBorder="1" applyAlignment="1">
      <alignment horizontal="left" vertical="top" wrapText="1"/>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93" xfId="0" applyFont="1" applyFill="1" applyBorder="1" applyAlignment="1">
      <alignment horizontal="left" vertical="top" wrapText="1"/>
    </xf>
    <xf numFmtId="0" fontId="5" fillId="0" borderId="91" xfId="0" applyFont="1" applyFill="1" applyBorder="1" applyAlignment="1">
      <alignment horizontal="left" vertical="top" wrapText="1"/>
    </xf>
    <xf numFmtId="0" fontId="5" fillId="0" borderId="92" xfId="0" applyFont="1" applyFill="1" applyBorder="1" applyAlignment="1">
      <alignment horizontal="left" vertical="top" wrapText="1"/>
    </xf>
    <xf numFmtId="0" fontId="5" fillId="0" borderId="94" xfId="0" applyFont="1" applyFill="1" applyBorder="1" applyAlignment="1">
      <alignment horizontal="left" vertical="top" wrapText="1"/>
    </xf>
    <xf numFmtId="0" fontId="5" fillId="0" borderId="83" xfId="0" applyFont="1" applyFill="1" applyBorder="1" applyAlignment="1">
      <alignment vertical="center" shrinkToFit="1"/>
    </xf>
    <xf numFmtId="0" fontId="5" fillId="0" borderId="85" xfId="0" applyFont="1" applyFill="1" applyBorder="1" applyAlignment="1">
      <alignment vertical="center" shrinkToFit="1"/>
    </xf>
    <xf numFmtId="0" fontId="5" fillId="0" borderId="95" xfId="0" applyFont="1" applyFill="1" applyBorder="1" applyAlignment="1">
      <alignment horizontal="left" vertical="top" wrapText="1"/>
    </xf>
    <xf numFmtId="0" fontId="5" fillId="0" borderId="96" xfId="0" applyFont="1" applyFill="1" applyBorder="1" applyAlignment="1">
      <alignment horizontal="center" vertical="center"/>
    </xf>
    <xf numFmtId="0" fontId="5" fillId="0" borderId="97" xfId="0" applyFont="1" applyFill="1" applyBorder="1" applyAlignment="1">
      <alignment vertical="center" shrinkToFit="1"/>
    </xf>
    <xf numFmtId="0" fontId="5" fillId="0" borderId="79" xfId="0" applyFont="1" applyFill="1" applyBorder="1" applyAlignment="1">
      <alignment vertical="center" wrapText="1"/>
    </xf>
    <xf numFmtId="0" fontId="5" fillId="0" borderId="59" xfId="0" applyFont="1" applyFill="1" applyBorder="1" applyAlignment="1">
      <alignment vertical="center" wrapText="1"/>
    </xf>
    <xf numFmtId="0" fontId="5" fillId="0" borderId="98" xfId="0" applyFont="1" applyFill="1" applyBorder="1" applyAlignment="1">
      <alignment horizontal="left" vertical="top" wrapText="1"/>
    </xf>
    <xf numFmtId="0" fontId="5" fillId="0" borderId="99" xfId="0" applyFont="1" applyFill="1" applyBorder="1" applyAlignment="1">
      <alignment horizontal="center" vertical="center"/>
    </xf>
    <xf numFmtId="0" fontId="5" fillId="0" borderId="100" xfId="0" applyFont="1" applyFill="1" applyBorder="1" applyAlignment="1">
      <alignment vertical="center" shrinkToFit="1"/>
    </xf>
    <xf numFmtId="0" fontId="5" fillId="0" borderId="43" xfId="0" applyFont="1" applyFill="1" applyBorder="1" applyAlignment="1">
      <alignment horizontal="left" vertical="top" wrapText="1"/>
    </xf>
    <xf numFmtId="0" fontId="5" fillId="0" borderId="101" xfId="0" applyFont="1" applyFill="1" applyBorder="1" applyAlignment="1">
      <alignment horizontal="left" vertical="top" wrapText="1"/>
    </xf>
    <xf numFmtId="0" fontId="5" fillId="0" borderId="102" xfId="0" applyFont="1" applyFill="1" applyBorder="1" applyAlignment="1">
      <alignment vertical="center" shrinkToFit="1"/>
    </xf>
    <xf numFmtId="0" fontId="5" fillId="0" borderId="101" xfId="0" applyFont="1" applyFill="1" applyBorder="1" applyAlignment="1">
      <alignment vertical="center" wrapText="1"/>
    </xf>
    <xf numFmtId="0" fontId="5" fillId="0" borderId="18" xfId="0" applyFont="1" applyFill="1" applyBorder="1" applyAlignment="1">
      <alignment horizontal="left" vertical="top" wrapText="1"/>
    </xf>
    <xf numFmtId="0" fontId="5" fillId="0" borderId="58" xfId="0" applyFont="1" applyFill="1" applyBorder="1" applyAlignment="1">
      <alignment vertical="center" wrapText="1"/>
    </xf>
    <xf numFmtId="0" fontId="5" fillId="0" borderId="63" xfId="0" applyFont="1" applyFill="1" applyBorder="1" applyAlignment="1">
      <alignment horizontal="center" vertical="center" wrapText="1"/>
    </xf>
    <xf numFmtId="0" fontId="5" fillId="0" borderId="73" xfId="0" applyFont="1" applyFill="1" applyBorder="1" applyAlignment="1">
      <alignment horizontal="left" vertical="center" wrapText="1"/>
    </xf>
    <xf numFmtId="0" fontId="5" fillId="0" borderId="65" xfId="0" applyFont="1" applyFill="1" applyBorder="1" applyAlignment="1">
      <alignment horizontal="center" vertical="center" wrapText="1"/>
    </xf>
    <xf numFmtId="0" fontId="5" fillId="0" borderId="84" xfId="0" applyFont="1" applyFill="1" applyBorder="1" applyAlignment="1">
      <alignment horizontal="left" vertical="center" shrinkToFit="1"/>
    </xf>
    <xf numFmtId="0" fontId="5" fillId="0" borderId="67" xfId="0" applyFont="1" applyFill="1" applyBorder="1" applyAlignment="1">
      <alignment horizontal="center" vertical="center" wrapText="1"/>
    </xf>
    <xf numFmtId="0" fontId="5" fillId="0" borderId="85" xfId="0" applyFont="1" applyFill="1" applyBorder="1" applyAlignment="1">
      <alignment horizontal="left" vertical="center" shrinkToFit="1"/>
    </xf>
    <xf numFmtId="0" fontId="5" fillId="0" borderId="43" xfId="0" applyFont="1" applyFill="1" applyBorder="1" applyAlignment="1">
      <alignment horizontal="center" vertical="center"/>
    </xf>
    <xf numFmtId="0" fontId="5" fillId="0" borderId="93" xfId="0" applyFont="1" applyFill="1" applyBorder="1" applyAlignment="1">
      <alignment horizontal="left" vertical="top" wrapText="1" shrinkToFit="1"/>
    </xf>
    <xf numFmtId="0" fontId="18" fillId="0" borderId="73" xfId="0" applyFont="1" applyFill="1" applyBorder="1" applyAlignment="1">
      <alignment vertical="center" wrapText="1"/>
    </xf>
    <xf numFmtId="0" fontId="5" fillId="0" borderId="103" xfId="0" applyFont="1" applyFill="1" applyBorder="1" applyAlignment="1">
      <alignment horizontal="center" vertical="center"/>
    </xf>
    <xf numFmtId="0" fontId="5" fillId="0" borderId="80" xfId="0" applyFont="1" applyFill="1" applyBorder="1" applyAlignment="1">
      <alignment horizontal="left" vertical="top" wrapText="1"/>
    </xf>
    <xf numFmtId="0" fontId="5" fillId="0" borderId="104" xfId="0" applyFont="1" applyFill="1" applyBorder="1" applyAlignment="1">
      <alignment vertical="center" shrinkToFit="1"/>
    </xf>
    <xf numFmtId="0" fontId="5" fillId="0" borderId="80" xfId="0" applyFont="1" applyFill="1" applyBorder="1" applyAlignment="1">
      <alignment vertical="center" wrapText="1"/>
    </xf>
    <xf numFmtId="0" fontId="5" fillId="0" borderId="84" xfId="0" applyFont="1" applyFill="1" applyBorder="1" applyAlignment="1">
      <alignment vertical="center" shrinkToFit="1"/>
    </xf>
    <xf numFmtId="0" fontId="5" fillId="0" borderId="70" xfId="0" applyFont="1" applyFill="1" applyBorder="1" applyAlignment="1">
      <alignment vertical="center" wrapText="1" shrinkToFit="1"/>
    </xf>
    <xf numFmtId="0" fontId="0" fillId="0" borderId="63" xfId="0" applyFont="1" applyFill="1" applyBorder="1" applyAlignment="1">
      <alignment horizontal="center" vertical="center"/>
    </xf>
    <xf numFmtId="0" fontId="0" fillId="0" borderId="65" xfId="0" applyFont="1" applyFill="1" applyBorder="1" applyAlignment="1">
      <alignment horizontal="center" vertical="center"/>
    </xf>
    <xf numFmtId="0" fontId="5" fillId="0" borderId="24" xfId="0" applyFont="1" applyFill="1" applyBorder="1" applyAlignment="1">
      <alignment horizontal="left" vertical="top" wrapText="1"/>
    </xf>
    <xf numFmtId="0" fontId="5" fillId="0" borderId="23" xfId="0" applyFont="1" applyFill="1" applyBorder="1" applyAlignment="1">
      <alignment vertical="center" shrinkToFit="1"/>
    </xf>
    <xf numFmtId="0" fontId="5" fillId="0" borderId="105" xfId="0" applyFont="1" applyFill="1" applyBorder="1" applyAlignment="1">
      <alignment horizontal="left" vertical="top" wrapText="1"/>
    </xf>
    <xf numFmtId="0" fontId="5" fillId="0" borderId="106" xfId="0" applyFont="1" applyFill="1" applyBorder="1" applyAlignment="1">
      <alignment horizontal="center" vertical="center"/>
    </xf>
    <xf numFmtId="0" fontId="5" fillId="0" borderId="107" xfId="0" applyFont="1" applyFill="1" applyBorder="1" applyAlignment="1">
      <alignment vertical="center" shrinkToFit="1"/>
    </xf>
    <xf numFmtId="0" fontId="5" fillId="0" borderId="103" xfId="0" applyFont="1" applyFill="1" applyBorder="1" applyAlignment="1">
      <alignment horizontal="left" vertical="top" wrapText="1"/>
    </xf>
    <xf numFmtId="0" fontId="5" fillId="0" borderId="79" xfId="0" applyFont="1" applyFill="1" applyBorder="1" applyAlignment="1">
      <alignment horizontal="left" vertical="top" wrapText="1"/>
    </xf>
    <xf numFmtId="0" fontId="5" fillId="0" borderId="108" xfId="0" applyFont="1" applyFill="1" applyBorder="1" applyAlignment="1">
      <alignment horizontal="left" vertical="top" wrapText="1"/>
    </xf>
    <xf numFmtId="0" fontId="5" fillId="0" borderId="83" xfId="0" applyFont="1" applyFill="1" applyBorder="1" applyAlignment="1">
      <alignment vertical="center" wrapText="1" shrinkToFit="1"/>
    </xf>
    <xf numFmtId="0" fontId="5" fillId="0" borderId="70" xfId="0" applyFont="1" applyFill="1" applyBorder="1" applyAlignment="1">
      <alignment horizontal="left" vertical="top" wrapText="1" shrinkToFit="1"/>
    </xf>
    <xf numFmtId="0" fontId="5" fillId="0" borderId="11" xfId="0" applyFont="1" applyFill="1" applyBorder="1" applyAlignment="1">
      <alignment horizontal="left" vertical="center" wrapText="1" shrinkToFit="1"/>
    </xf>
    <xf numFmtId="0" fontId="5" fillId="0" borderId="13" xfId="0" applyFont="1" applyFill="1" applyBorder="1" applyAlignment="1">
      <alignment horizontal="left" vertical="top" wrapText="1"/>
    </xf>
    <xf numFmtId="0" fontId="5" fillId="0" borderId="25" xfId="0" applyFont="1" applyFill="1" applyBorder="1" applyAlignment="1">
      <alignment vertical="center" shrinkToFit="1"/>
    </xf>
    <xf numFmtId="0" fontId="5" fillId="0" borderId="25" xfId="0" applyFont="1" applyFill="1" applyBorder="1" applyAlignment="1">
      <alignment vertical="center" wrapText="1"/>
    </xf>
    <xf numFmtId="0" fontId="5" fillId="0" borderId="73" xfId="95" applyFont="1" applyFill="1" applyBorder="1" applyAlignment="1">
      <alignment horizontal="left" vertical="top" wrapText="1"/>
      <protection/>
    </xf>
    <xf numFmtId="0" fontId="5" fillId="0" borderId="70" xfId="95" applyFont="1" applyFill="1" applyBorder="1" applyAlignment="1">
      <alignment horizontal="left" vertical="top" wrapText="1"/>
      <protection/>
    </xf>
    <xf numFmtId="0" fontId="5" fillId="0" borderId="77" xfId="95" applyFont="1" applyFill="1" applyBorder="1" applyAlignment="1">
      <alignment horizontal="left" vertical="top" wrapText="1"/>
      <protection/>
    </xf>
    <xf numFmtId="0" fontId="5" fillId="0" borderId="23" xfId="95" applyFont="1" applyFill="1" applyBorder="1" applyAlignment="1">
      <alignment vertical="center" shrinkToFit="1"/>
      <protection/>
    </xf>
    <xf numFmtId="0" fontId="5" fillId="0" borderId="109" xfId="95" applyFont="1" applyFill="1" applyBorder="1" applyAlignment="1">
      <alignment horizontal="left" vertical="top" wrapText="1"/>
      <protection/>
    </xf>
    <xf numFmtId="0" fontId="5" fillId="0" borderId="79" xfId="95" applyFont="1" applyFill="1" applyBorder="1" applyAlignment="1">
      <alignment horizontal="left" vertical="top" wrapText="1"/>
      <protection/>
    </xf>
    <xf numFmtId="0" fontId="5" fillId="0" borderId="71" xfId="95" applyFont="1" applyFill="1" applyBorder="1" applyAlignment="1">
      <alignment horizontal="center" vertical="center"/>
      <protection/>
    </xf>
    <xf numFmtId="0" fontId="5" fillId="0" borderId="110" xfId="95" applyFont="1" applyFill="1" applyBorder="1" applyAlignment="1">
      <alignment vertical="center" shrinkToFit="1"/>
      <protection/>
    </xf>
    <xf numFmtId="0" fontId="5" fillId="0" borderId="101" xfId="95" applyFont="1" applyFill="1" applyBorder="1" applyAlignment="1">
      <alignment horizontal="left" vertical="top" wrapText="1"/>
      <protection/>
    </xf>
    <xf numFmtId="0" fontId="0" fillId="0" borderId="0" xfId="0" applyFont="1" applyFill="1" applyAlignment="1">
      <alignment vertical="center"/>
    </xf>
    <xf numFmtId="0" fontId="5" fillId="0" borderId="89" xfId="95" applyFont="1" applyFill="1" applyBorder="1" applyAlignment="1">
      <alignment horizontal="center" vertical="center"/>
      <protection/>
    </xf>
    <xf numFmtId="0" fontId="5" fillId="0" borderId="90" xfId="95" applyFont="1" applyFill="1" applyBorder="1" applyAlignment="1">
      <alignment vertical="center" shrinkToFit="1"/>
      <protection/>
    </xf>
    <xf numFmtId="0" fontId="5" fillId="0" borderId="111" xfId="95" applyFont="1" applyFill="1" applyBorder="1" applyAlignment="1">
      <alignment horizontal="left" vertical="top" wrapText="1"/>
      <protection/>
    </xf>
    <xf numFmtId="0" fontId="5" fillId="0" borderId="90" xfId="0" applyFont="1" applyFill="1" applyBorder="1" applyAlignment="1">
      <alignment vertical="center" shrinkToFit="1"/>
    </xf>
    <xf numFmtId="0" fontId="5" fillId="0" borderId="110" xfId="0" applyFont="1" applyFill="1" applyBorder="1" applyAlignment="1">
      <alignment vertical="center" shrinkToFit="1"/>
    </xf>
    <xf numFmtId="0" fontId="5" fillId="0" borderId="112" xfId="95" applyFont="1" applyFill="1" applyBorder="1" applyAlignment="1">
      <alignment vertical="center" shrinkToFit="1"/>
      <protection/>
    </xf>
    <xf numFmtId="0" fontId="5" fillId="0" borderId="78" xfId="0" applyFont="1" applyFill="1" applyBorder="1" applyAlignment="1">
      <alignment horizontal="center" vertical="center" wrapText="1"/>
    </xf>
    <xf numFmtId="0" fontId="5" fillId="0" borderId="23" xfId="0" applyFont="1" applyFill="1" applyBorder="1" applyAlignment="1">
      <alignment horizontal="left" vertical="center" shrinkToFit="1"/>
    </xf>
    <xf numFmtId="0" fontId="5" fillId="0" borderId="99" xfId="0" applyFont="1" applyFill="1" applyBorder="1" applyAlignment="1">
      <alignment horizontal="center" vertical="center" wrapText="1"/>
    </xf>
    <xf numFmtId="0" fontId="5" fillId="0" borderId="100" xfId="0" applyFont="1" applyFill="1" applyBorder="1" applyAlignment="1">
      <alignment horizontal="left" vertical="center" shrinkToFit="1"/>
    </xf>
    <xf numFmtId="0" fontId="0" fillId="0" borderId="43" xfId="0" applyFont="1" applyFill="1" applyBorder="1" applyAlignment="1">
      <alignment vertical="center"/>
    </xf>
    <xf numFmtId="0" fontId="5" fillId="0" borderId="113"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114" xfId="0" applyFont="1" applyFill="1" applyBorder="1" applyAlignment="1">
      <alignment horizontal="center" vertical="center" wrapText="1"/>
    </xf>
    <xf numFmtId="0" fontId="5" fillId="0" borderId="115"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5" fillId="0" borderId="43" xfId="0" applyFont="1" applyFill="1" applyBorder="1" applyAlignment="1">
      <alignment horizontal="left" vertical="top" wrapText="1" shrinkToFit="1"/>
    </xf>
    <xf numFmtId="0" fontId="5" fillId="0" borderId="116" xfId="0" applyFont="1" applyFill="1" applyBorder="1" applyAlignment="1">
      <alignment horizontal="left" vertical="top" wrapText="1" shrinkToFit="1"/>
    </xf>
    <xf numFmtId="0" fontId="5" fillId="0" borderId="117" xfId="0" applyFont="1" applyFill="1" applyBorder="1" applyAlignment="1">
      <alignment horizontal="center" vertical="center"/>
    </xf>
    <xf numFmtId="0" fontId="5" fillId="0" borderId="118" xfId="0" applyFont="1" applyFill="1" applyBorder="1" applyAlignment="1">
      <alignment vertical="center" shrinkToFit="1"/>
    </xf>
    <xf numFmtId="0" fontId="5" fillId="0" borderId="119" xfId="0" applyFont="1" applyFill="1" applyBorder="1" applyAlignment="1">
      <alignment vertical="center" wrapText="1"/>
    </xf>
    <xf numFmtId="0" fontId="5" fillId="0" borderId="77" xfId="0" applyFont="1" applyFill="1" applyBorder="1" applyAlignment="1">
      <alignment horizontal="left" vertical="top" wrapText="1" shrinkToFit="1"/>
    </xf>
    <xf numFmtId="0" fontId="5" fillId="0" borderId="72" xfId="0" applyFont="1" applyFill="1" applyBorder="1" applyAlignment="1">
      <alignment horizontal="left" vertical="top" wrapText="1" shrinkToFit="1"/>
    </xf>
    <xf numFmtId="0" fontId="5" fillId="0" borderId="110" xfId="0" applyFont="1" applyFill="1" applyBorder="1" applyAlignment="1">
      <alignment horizontal="left" vertical="center" shrinkToFit="1"/>
    </xf>
    <xf numFmtId="0" fontId="5" fillId="0" borderId="119" xfId="0" applyFont="1" applyFill="1" applyBorder="1" applyAlignment="1">
      <alignment horizontal="left" vertical="top" wrapText="1" shrinkToFit="1"/>
    </xf>
    <xf numFmtId="0" fontId="5" fillId="0" borderId="91" xfId="0" applyFont="1" applyFill="1" applyBorder="1" applyAlignment="1">
      <alignment horizontal="left" vertical="top" wrapText="1" shrinkToFit="1"/>
    </xf>
    <xf numFmtId="176" fontId="5" fillId="0" borderId="63" xfId="0" applyNumberFormat="1" applyFont="1" applyFill="1" applyBorder="1" applyAlignment="1">
      <alignment horizontal="center" vertical="center" wrapText="1"/>
    </xf>
    <xf numFmtId="0" fontId="5" fillId="0" borderId="92" xfId="0" applyFont="1" applyFill="1" applyBorder="1" applyAlignment="1">
      <alignment horizontal="left" vertical="top" wrapText="1" shrinkToFit="1"/>
    </xf>
    <xf numFmtId="176" fontId="5" fillId="0" borderId="65" xfId="0" applyNumberFormat="1" applyFont="1" applyFill="1" applyBorder="1" applyAlignment="1">
      <alignment horizontal="center" vertical="center" wrapText="1"/>
    </xf>
    <xf numFmtId="0" fontId="5" fillId="0" borderId="94" xfId="0" applyFont="1" applyFill="1" applyBorder="1" applyAlignment="1">
      <alignment horizontal="left" vertical="top" wrapText="1" shrinkToFit="1"/>
    </xf>
    <xf numFmtId="176" fontId="5" fillId="0" borderId="89" xfId="0" applyNumberFormat="1" applyFont="1" applyFill="1" applyBorder="1" applyAlignment="1">
      <alignment horizontal="center" vertical="center" wrapText="1"/>
    </xf>
    <xf numFmtId="0" fontId="5" fillId="0" borderId="120" xfId="0" applyFont="1" applyFill="1" applyBorder="1" applyAlignment="1">
      <alignment horizontal="left" vertical="center" shrinkToFit="1"/>
    </xf>
    <xf numFmtId="176" fontId="5" fillId="0" borderId="71" xfId="0" applyNumberFormat="1" applyFont="1" applyFill="1" applyBorder="1" applyAlignment="1">
      <alignment horizontal="center" vertical="center" wrapText="1"/>
    </xf>
    <xf numFmtId="0" fontId="5" fillId="0" borderId="22" xfId="0" applyFont="1" applyFill="1" applyBorder="1" applyAlignment="1">
      <alignment horizontal="left" vertical="center" shrinkToFit="1"/>
    </xf>
    <xf numFmtId="0" fontId="3" fillId="0" borderId="0" xfId="0" applyFont="1" applyFill="1" applyAlignment="1">
      <alignment vertical="center"/>
    </xf>
    <xf numFmtId="176" fontId="5" fillId="0" borderId="67" xfId="0" applyNumberFormat="1" applyFont="1" applyFill="1" applyBorder="1" applyAlignment="1">
      <alignment horizontal="center" vertical="center" wrapText="1"/>
    </xf>
    <xf numFmtId="0" fontId="5" fillId="0" borderId="103" xfId="0" applyFont="1" applyFill="1" applyBorder="1" applyAlignment="1">
      <alignment horizontal="left" vertical="top" wrapText="1" shrinkToFit="1"/>
    </xf>
    <xf numFmtId="176" fontId="5" fillId="0" borderId="74" xfId="0" applyNumberFormat="1" applyFont="1" applyFill="1" applyBorder="1" applyAlignment="1">
      <alignment horizontal="center" vertical="center" wrapText="1"/>
    </xf>
    <xf numFmtId="0" fontId="5" fillId="0" borderId="104" xfId="0" applyFont="1" applyFill="1" applyBorder="1" applyAlignment="1">
      <alignment horizontal="left" vertical="center" shrinkToFit="1"/>
    </xf>
    <xf numFmtId="0" fontId="5" fillId="0" borderId="80" xfId="0" applyFont="1" applyFill="1" applyBorder="1" applyAlignment="1">
      <alignment horizontal="left" vertical="top" wrapText="1" shrinkToFit="1"/>
    </xf>
    <xf numFmtId="0" fontId="0" fillId="0" borderId="63" xfId="0" applyFont="1" applyFill="1" applyBorder="1" applyAlignment="1">
      <alignment horizontal="left" vertical="top" wrapText="1"/>
    </xf>
    <xf numFmtId="0" fontId="0" fillId="0" borderId="64" xfId="0" applyFont="1" applyFill="1" applyBorder="1" applyAlignment="1">
      <alignment horizontal="center" vertical="center"/>
    </xf>
    <xf numFmtId="0" fontId="0" fillId="0" borderId="87" xfId="0" applyFont="1" applyFill="1" applyBorder="1" applyAlignment="1">
      <alignment vertical="center" shrinkToFit="1"/>
    </xf>
    <xf numFmtId="0" fontId="0" fillId="0" borderId="73" xfId="0" applyFont="1" applyFill="1" applyBorder="1" applyAlignment="1">
      <alignment vertical="center" wrapText="1"/>
    </xf>
    <xf numFmtId="0" fontId="0" fillId="0" borderId="79" xfId="0" applyFont="1" applyFill="1" applyBorder="1" applyAlignment="1">
      <alignment horizontal="left" vertical="top" wrapText="1"/>
    </xf>
    <xf numFmtId="0" fontId="0" fillId="0" borderId="89" xfId="0" applyFont="1" applyFill="1" applyBorder="1" applyAlignment="1">
      <alignment horizontal="center" vertical="center"/>
    </xf>
    <xf numFmtId="0" fontId="0" fillId="0" borderId="22" xfId="0" applyFont="1" applyFill="1" applyBorder="1" applyAlignment="1">
      <alignment vertical="center" shrinkToFit="1"/>
    </xf>
    <xf numFmtId="0" fontId="0" fillId="0" borderId="72" xfId="0" applyFont="1" applyFill="1" applyBorder="1" applyAlignment="1">
      <alignment vertical="center" wrapText="1"/>
    </xf>
    <xf numFmtId="0" fontId="0" fillId="0" borderId="72" xfId="0" applyFont="1" applyFill="1" applyBorder="1" applyAlignment="1">
      <alignment horizontal="left" vertical="top" wrapText="1"/>
    </xf>
    <xf numFmtId="0" fontId="0" fillId="0" borderId="71" xfId="0" applyFont="1" applyFill="1" applyBorder="1" applyAlignment="1">
      <alignment horizontal="center" vertical="center"/>
    </xf>
    <xf numFmtId="0" fontId="0" fillId="0" borderId="110" xfId="0" applyFont="1" applyFill="1" applyBorder="1" applyAlignment="1">
      <alignment vertical="center" shrinkToFit="1"/>
    </xf>
    <xf numFmtId="0" fontId="0" fillId="0" borderId="80" xfId="0" applyFont="1" applyFill="1" applyBorder="1" applyAlignment="1">
      <alignment horizontal="left" vertical="top" wrapText="1"/>
    </xf>
    <xf numFmtId="0" fontId="0" fillId="0" borderId="74" xfId="0" applyFont="1" applyFill="1" applyBorder="1" applyAlignment="1">
      <alignment horizontal="center" vertical="center"/>
    </xf>
    <xf numFmtId="0" fontId="0" fillId="0" borderId="81" xfId="0" applyFont="1" applyFill="1" applyBorder="1" applyAlignment="1">
      <alignment vertical="center" shrinkToFit="1"/>
    </xf>
    <xf numFmtId="0" fontId="0" fillId="0" borderId="80" xfId="0" applyFont="1" applyFill="1" applyBorder="1" applyAlignment="1">
      <alignment vertical="center" wrapText="1"/>
    </xf>
    <xf numFmtId="0" fontId="0" fillId="0" borderId="70" xfId="0" applyFont="1" applyFill="1" applyBorder="1" applyAlignment="1">
      <alignment horizontal="left" vertical="top" wrapText="1"/>
    </xf>
    <xf numFmtId="0" fontId="0" fillId="0" borderId="76" xfId="0" applyFont="1" applyFill="1" applyBorder="1" applyAlignment="1">
      <alignment vertical="center" shrinkToFit="1"/>
    </xf>
    <xf numFmtId="0" fontId="0" fillId="0" borderId="70" xfId="0" applyFont="1" applyFill="1" applyBorder="1" applyAlignment="1">
      <alignment vertical="center" wrapText="1"/>
    </xf>
    <xf numFmtId="0" fontId="0" fillId="0" borderId="103" xfId="0" applyFont="1" applyFill="1" applyBorder="1" applyAlignment="1">
      <alignment horizontal="center" vertical="center"/>
    </xf>
    <xf numFmtId="0" fontId="0" fillId="0" borderId="84" xfId="0" applyFont="1" applyFill="1" applyBorder="1" applyAlignment="1">
      <alignment vertical="center" shrinkToFit="1"/>
    </xf>
    <xf numFmtId="0" fontId="0" fillId="0" borderId="58" xfId="0" applyFont="1" applyFill="1" applyBorder="1" applyAlignment="1">
      <alignment horizontal="left" vertical="top" wrapText="1"/>
    </xf>
    <xf numFmtId="0" fontId="0" fillId="0" borderId="18" xfId="0" applyFont="1" applyFill="1" applyBorder="1" applyAlignment="1">
      <alignment horizontal="center" vertical="center"/>
    </xf>
    <xf numFmtId="0" fontId="0" fillId="0" borderId="82" xfId="0" applyFont="1" applyFill="1" applyBorder="1" applyAlignment="1">
      <alignment vertical="center" shrinkToFit="1"/>
    </xf>
    <xf numFmtId="0" fontId="0" fillId="0" borderId="58" xfId="0" applyFont="1" applyFill="1" applyBorder="1" applyAlignment="1">
      <alignment vertical="center" wrapText="1"/>
    </xf>
    <xf numFmtId="0" fontId="0" fillId="0" borderId="91" xfId="0" applyFont="1" applyFill="1" applyBorder="1" applyAlignment="1">
      <alignment horizontal="left" vertical="top" wrapText="1"/>
    </xf>
    <xf numFmtId="0" fontId="0" fillId="0" borderId="43" xfId="0" applyFont="1" applyFill="1" applyBorder="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0" fillId="0" borderId="0" xfId="0" applyFont="1" applyFill="1" applyAlignment="1">
      <alignment horizontal="center" vertical="center"/>
    </xf>
    <xf numFmtId="0" fontId="0" fillId="0" borderId="0" xfId="0" applyFont="1" applyFill="1" applyAlignment="1">
      <alignment vertical="center" shrinkToFit="1"/>
    </xf>
    <xf numFmtId="0" fontId="65" fillId="0" borderId="0" xfId="0" applyFont="1" applyAlignment="1">
      <alignment vertical="center"/>
    </xf>
    <xf numFmtId="0" fontId="66" fillId="0" borderId="0" xfId="0" applyFont="1" applyAlignment="1">
      <alignment vertical="center"/>
    </xf>
    <xf numFmtId="0" fontId="66" fillId="0" borderId="0" xfId="0" applyFont="1" applyBorder="1" applyAlignment="1">
      <alignment vertical="center"/>
    </xf>
    <xf numFmtId="0" fontId="64" fillId="0" borderId="0" xfId="0" applyFont="1" applyBorder="1" applyAlignment="1">
      <alignment vertical="center"/>
    </xf>
    <xf numFmtId="0" fontId="61" fillId="0" borderId="0" xfId="0" applyFont="1" applyBorder="1" applyAlignment="1">
      <alignment vertical="center"/>
    </xf>
    <xf numFmtId="0" fontId="61" fillId="0" borderId="0" xfId="0" applyFont="1" applyBorder="1" applyAlignment="1">
      <alignment horizontal="center" vertical="center"/>
    </xf>
    <xf numFmtId="0" fontId="67" fillId="0" borderId="0" xfId="0" applyFont="1" applyBorder="1" applyAlignment="1">
      <alignment horizontal="left" vertical="center"/>
    </xf>
    <xf numFmtId="0" fontId="68" fillId="0" borderId="0" xfId="0" applyFont="1" applyBorder="1" applyAlignment="1">
      <alignment horizontal="left" vertical="center"/>
    </xf>
    <xf numFmtId="0" fontId="13" fillId="0" borderId="25" xfId="0" applyFont="1" applyBorder="1" applyAlignment="1">
      <alignment vertical="center" wrapText="1"/>
    </xf>
    <xf numFmtId="0" fontId="13" fillId="0" borderId="0" xfId="0" applyFont="1" applyAlignment="1">
      <alignment vertical="center"/>
    </xf>
    <xf numFmtId="0" fontId="13" fillId="0" borderId="0" xfId="0" applyFont="1" applyBorder="1" applyAlignment="1">
      <alignment horizontal="left" vertical="top" wrapText="1"/>
    </xf>
    <xf numFmtId="0" fontId="13" fillId="0" borderId="0" xfId="0" applyFont="1" applyBorder="1" applyAlignment="1">
      <alignment vertical="center" wrapText="1"/>
    </xf>
    <xf numFmtId="0" fontId="13" fillId="0" borderId="0" xfId="0" applyFont="1" applyBorder="1" applyAlignment="1">
      <alignment wrapText="1"/>
    </xf>
    <xf numFmtId="0" fontId="13" fillId="0" borderId="43" xfId="0" applyFont="1" applyBorder="1" applyAlignment="1">
      <alignment horizontal="left" vertical="center"/>
    </xf>
    <xf numFmtId="0" fontId="13" fillId="0" borderId="0" xfId="0" applyFont="1" applyBorder="1" applyAlignment="1">
      <alignment vertical="center"/>
    </xf>
    <xf numFmtId="0" fontId="9" fillId="0" borderId="0" xfId="0" applyFont="1" applyBorder="1" applyAlignment="1">
      <alignment horizontal="distributed" vertical="center"/>
    </xf>
    <xf numFmtId="0" fontId="12" fillId="0" borderId="0" xfId="0" applyFont="1" applyBorder="1" applyAlignment="1">
      <alignment horizontal="left" vertical="center" wrapText="1"/>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0" fontId="10" fillId="0" borderId="11"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3" xfId="0" applyFont="1" applyBorder="1" applyAlignment="1">
      <alignment vertical="center"/>
    </xf>
    <xf numFmtId="0" fontId="13" fillId="0" borderId="15" xfId="0" applyFont="1" applyBorder="1" applyAlignment="1">
      <alignment vertical="center"/>
    </xf>
    <xf numFmtId="0" fontId="13" fillId="0" borderId="25" xfId="0" applyFont="1" applyBorder="1" applyAlignment="1">
      <alignment vertical="center"/>
    </xf>
    <xf numFmtId="0" fontId="13" fillId="0" borderId="24" xfId="0" applyFont="1" applyBorder="1" applyAlignment="1">
      <alignment horizontal="center" vertical="center"/>
    </xf>
    <xf numFmtId="0" fontId="13" fillId="0" borderId="19" xfId="0" applyFont="1" applyBorder="1" applyAlignment="1">
      <alignment horizontal="center" vertical="center"/>
    </xf>
    <xf numFmtId="0" fontId="13" fillId="0" borderId="23" xfId="0" applyFont="1" applyBorder="1" applyAlignment="1">
      <alignment horizontal="center" vertical="center"/>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4" xfId="0" applyFont="1" applyBorder="1" applyAlignment="1">
      <alignment horizontal="left" vertical="center" wrapText="1"/>
    </xf>
    <xf numFmtId="0" fontId="13" fillId="0" borderId="19" xfId="0" applyFont="1" applyBorder="1" applyAlignment="1">
      <alignment horizontal="left" vertical="center" wrapText="1"/>
    </xf>
    <xf numFmtId="0" fontId="13" fillId="0" borderId="19" xfId="0" applyFont="1" applyBorder="1" applyAlignment="1">
      <alignment vertical="center" wrapText="1"/>
    </xf>
    <xf numFmtId="0" fontId="13" fillId="0" borderId="23" xfId="0" applyFont="1" applyBorder="1" applyAlignment="1">
      <alignment vertical="center" wrapText="1"/>
    </xf>
    <xf numFmtId="0" fontId="13" fillId="0" borderId="18" xfId="0" applyFont="1" applyBorder="1" applyAlignment="1">
      <alignment vertical="center" wrapText="1"/>
    </xf>
    <xf numFmtId="0" fontId="13" fillId="0" borderId="20" xfId="0" applyFont="1" applyBorder="1" applyAlignment="1">
      <alignment vertical="center" wrapText="1"/>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25" xfId="0" applyFont="1" applyBorder="1" applyAlignment="1">
      <alignment horizontal="center" vertical="center"/>
    </xf>
    <xf numFmtId="0" fontId="13" fillId="0" borderId="13" xfId="0" applyFont="1" applyBorder="1" applyAlignment="1">
      <alignment vertical="center" wrapText="1"/>
    </xf>
    <xf numFmtId="0" fontId="13" fillId="0" borderId="15" xfId="0" applyFont="1" applyBorder="1" applyAlignment="1">
      <alignment vertical="center" wrapText="1"/>
    </xf>
    <xf numFmtId="0" fontId="13" fillId="0" borderId="25" xfId="0" applyFont="1" applyBorder="1" applyAlignment="1">
      <alignment vertical="center" wrapText="1"/>
    </xf>
    <xf numFmtId="0" fontId="13" fillId="0" borderId="121" xfId="0" applyFont="1" applyBorder="1" applyAlignment="1">
      <alignment vertical="center"/>
    </xf>
    <xf numFmtId="0" fontId="13" fillId="0" borderId="122" xfId="0" applyFont="1" applyBorder="1" applyAlignment="1">
      <alignment vertical="center"/>
    </xf>
    <xf numFmtId="0" fontId="13" fillId="0" borderId="123" xfId="0" applyFont="1" applyBorder="1" applyAlignment="1">
      <alignment vertical="center"/>
    </xf>
    <xf numFmtId="0" fontId="13" fillId="0" borderId="59" xfId="0" applyFont="1" applyBorder="1" applyAlignment="1">
      <alignment horizontal="center" vertical="distributed" textRotation="255" wrapText="1" indent="1"/>
    </xf>
    <xf numFmtId="0" fontId="13" fillId="0" borderId="72" xfId="0" applyFont="1" applyBorder="1" applyAlignment="1">
      <alignment horizontal="center" vertical="distributed" textRotation="255" wrapText="1" indent="1"/>
    </xf>
    <xf numFmtId="0" fontId="13" fillId="0" borderId="58" xfId="0" applyFont="1" applyBorder="1" applyAlignment="1">
      <alignment horizontal="center" vertical="distributed" textRotation="255" wrapText="1" indent="1"/>
    </xf>
    <xf numFmtId="0" fontId="13" fillId="0" borderId="20" xfId="0" applyFont="1" applyBorder="1" applyAlignment="1">
      <alignment vertical="center"/>
    </xf>
    <xf numFmtId="0" fontId="13" fillId="0" borderId="13" xfId="0" applyFont="1" applyBorder="1" applyAlignment="1">
      <alignment horizontal="distributed" vertical="center" indent="1"/>
    </xf>
    <xf numFmtId="0" fontId="13" fillId="0" borderId="15" xfId="0" applyFont="1" applyBorder="1" applyAlignment="1">
      <alignment horizontal="distributed" vertical="center" indent="1"/>
    </xf>
    <xf numFmtId="0" fontId="13" fillId="0" borderId="25" xfId="0" applyFont="1" applyBorder="1" applyAlignment="1">
      <alignment horizontal="distributed" vertical="center" indent="1"/>
    </xf>
    <xf numFmtId="0" fontId="13" fillId="0" borderId="24" xfId="0" applyFont="1" applyBorder="1" applyAlignment="1">
      <alignment horizontal="distributed" vertical="center" indent="1"/>
    </xf>
    <xf numFmtId="0" fontId="13" fillId="0" borderId="19" xfId="0" applyFont="1" applyBorder="1" applyAlignment="1">
      <alignment horizontal="distributed" vertical="center" indent="1"/>
    </xf>
    <xf numFmtId="0" fontId="13" fillId="0" borderId="23" xfId="0" applyFont="1" applyBorder="1" applyAlignment="1">
      <alignment horizontal="distributed" vertical="center" indent="1"/>
    </xf>
    <xf numFmtId="0" fontId="13" fillId="0" borderId="18" xfId="0" applyFont="1" applyBorder="1" applyAlignment="1">
      <alignment horizontal="distributed" vertical="center" indent="1"/>
    </xf>
    <xf numFmtId="0" fontId="13" fillId="0" borderId="20" xfId="0" applyFont="1" applyBorder="1" applyAlignment="1">
      <alignment horizontal="distributed" vertical="center" indent="1"/>
    </xf>
    <xf numFmtId="0" fontId="13" fillId="0" borderId="21" xfId="0" applyFont="1" applyBorder="1" applyAlignment="1">
      <alignment horizontal="distributed" vertical="center" indent="1"/>
    </xf>
    <xf numFmtId="0" fontId="13" fillId="0" borderId="0" xfId="0" applyFont="1" applyBorder="1" applyAlignment="1">
      <alignment horizontal="center" vertical="center"/>
    </xf>
    <xf numFmtId="0" fontId="13" fillId="0" borderId="124" xfId="0" applyFont="1" applyBorder="1" applyAlignment="1">
      <alignment vertical="center"/>
    </xf>
    <xf numFmtId="0" fontId="13" fillId="0" borderId="19" xfId="0" applyFont="1" applyBorder="1" applyAlignment="1">
      <alignment vertical="center"/>
    </xf>
    <xf numFmtId="0" fontId="13" fillId="0" borderId="23" xfId="0" applyFont="1" applyBorder="1" applyAlignment="1">
      <alignment vertical="center"/>
    </xf>
    <xf numFmtId="0" fontId="13" fillId="0" borderId="125" xfId="0" applyFont="1" applyBorder="1" applyAlignment="1">
      <alignment horizontal="distributed" vertical="center" wrapText="1"/>
    </xf>
    <xf numFmtId="0" fontId="13" fillId="0" borderId="126" xfId="0" applyFont="1" applyBorder="1" applyAlignment="1">
      <alignment vertical="center"/>
    </xf>
    <xf numFmtId="0" fontId="13" fillId="0" borderId="125" xfId="0" applyFont="1" applyBorder="1" applyAlignment="1">
      <alignment vertical="center"/>
    </xf>
    <xf numFmtId="0" fontId="13" fillId="0" borderId="97" xfId="0" applyFont="1" applyBorder="1" applyAlignment="1">
      <alignment vertical="center"/>
    </xf>
    <xf numFmtId="0" fontId="13" fillId="0" borderId="127" xfId="0" applyFont="1" applyBorder="1" applyAlignment="1">
      <alignment vertical="center" wrapText="1"/>
    </xf>
    <xf numFmtId="0" fontId="13" fillId="0" borderId="21" xfId="0" applyFont="1" applyBorder="1" applyAlignment="1">
      <alignment vertical="center" wrapText="1"/>
    </xf>
    <xf numFmtId="0" fontId="13" fillId="0" borderId="20" xfId="0" applyFont="1" applyBorder="1" applyAlignment="1">
      <alignment horizontal="right" vertical="center"/>
    </xf>
    <xf numFmtId="0" fontId="13" fillId="0" borderId="2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28" xfId="0" applyFont="1" applyBorder="1" applyAlignment="1">
      <alignment horizontal="center" vertical="center" wrapText="1"/>
    </xf>
    <xf numFmtId="0" fontId="13" fillId="0" borderId="129"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0" xfId="0" applyFont="1" applyFill="1" applyBorder="1" applyAlignment="1">
      <alignment horizontal="distributed" vertical="center" indent="2"/>
    </xf>
    <xf numFmtId="0" fontId="13" fillId="0" borderId="59" xfId="0" applyFont="1" applyBorder="1" applyAlignment="1">
      <alignment horizontal="center" vertical="center"/>
    </xf>
    <xf numFmtId="0" fontId="13" fillId="0" borderId="58" xfId="0" applyFont="1" applyBorder="1" applyAlignment="1">
      <alignment horizontal="center" vertical="center"/>
    </xf>
    <xf numFmtId="0" fontId="13" fillId="0" borderId="124" xfId="0" applyFont="1" applyBorder="1" applyAlignment="1">
      <alignment vertical="center" wrapText="1"/>
    </xf>
    <xf numFmtId="0" fontId="13" fillId="0" borderId="126" xfId="0" applyFont="1" applyBorder="1" applyAlignment="1">
      <alignment vertical="center" wrapText="1"/>
    </xf>
    <xf numFmtId="0" fontId="13" fillId="0" borderId="125" xfId="0" applyFont="1" applyBorder="1" applyAlignment="1">
      <alignment vertical="center" wrapText="1"/>
    </xf>
    <xf numFmtId="0" fontId="13" fillId="0" borderId="97" xfId="0" applyFont="1" applyBorder="1" applyAlignment="1">
      <alignment vertical="center" wrapText="1"/>
    </xf>
    <xf numFmtId="0" fontId="13" fillId="0" borderId="130" xfId="0" applyFont="1" applyBorder="1" applyAlignment="1">
      <alignment horizontal="distributed" vertical="center"/>
    </xf>
    <xf numFmtId="0" fontId="13" fillId="0" borderId="125" xfId="0" applyFont="1" applyBorder="1" applyAlignment="1">
      <alignment horizontal="distributed" vertical="center"/>
    </xf>
    <xf numFmtId="0" fontId="13" fillId="0" borderId="131" xfId="0" applyFont="1" applyBorder="1" applyAlignment="1">
      <alignment horizontal="distributed" vertical="center"/>
    </xf>
    <xf numFmtId="0" fontId="13" fillId="0" borderId="24" xfId="0" applyFont="1" applyBorder="1" applyAlignment="1">
      <alignment horizontal="distributed" vertical="center"/>
    </xf>
    <xf numFmtId="0" fontId="13" fillId="0" borderId="132" xfId="0" applyFont="1" applyBorder="1" applyAlignment="1">
      <alignment vertical="center"/>
    </xf>
    <xf numFmtId="177" fontId="13" fillId="0" borderId="15" xfId="0" applyNumberFormat="1" applyFont="1" applyBorder="1" applyAlignment="1">
      <alignment horizontal="right" vertical="distributed"/>
    </xf>
    <xf numFmtId="0" fontId="13" fillId="0" borderId="24" xfId="0" applyFont="1" applyBorder="1" applyAlignment="1">
      <alignment horizontal="distributed" vertical="center" wrapText="1" indent="1"/>
    </xf>
    <xf numFmtId="0" fontId="13" fillId="0" borderId="19" xfId="0" applyFont="1" applyBorder="1" applyAlignment="1">
      <alignment horizontal="distributed" vertical="center" wrapText="1" indent="1"/>
    </xf>
    <xf numFmtId="0" fontId="13" fillId="0" borderId="23" xfId="0" applyFont="1" applyBorder="1" applyAlignment="1">
      <alignment horizontal="distributed" vertical="center" wrapText="1" indent="1"/>
    </xf>
    <xf numFmtId="0" fontId="13" fillId="0" borderId="43" xfId="0" applyFont="1" applyBorder="1" applyAlignment="1">
      <alignment horizontal="distributed" vertical="center" wrapText="1" indent="1"/>
    </xf>
    <xf numFmtId="0" fontId="13" fillId="0" borderId="0" xfId="0" applyFont="1" applyBorder="1" applyAlignment="1">
      <alignment horizontal="distributed" vertical="center" wrapText="1" indent="1"/>
    </xf>
    <xf numFmtId="0" fontId="13" fillId="0" borderId="22" xfId="0" applyFont="1" applyBorder="1" applyAlignment="1">
      <alignment horizontal="distributed" vertical="center" wrapText="1" indent="1"/>
    </xf>
    <xf numFmtId="0" fontId="13" fillId="0" borderId="18" xfId="0" applyFont="1" applyBorder="1" applyAlignment="1">
      <alignment horizontal="distributed" vertical="center" wrapText="1" indent="1"/>
    </xf>
    <xf numFmtId="0" fontId="13" fillId="0" borderId="20" xfId="0" applyFont="1" applyBorder="1" applyAlignment="1">
      <alignment horizontal="distributed" vertical="center" wrapText="1" indent="1"/>
    </xf>
    <xf numFmtId="0" fontId="13" fillId="0" borderId="21" xfId="0" applyFont="1" applyBorder="1" applyAlignment="1">
      <alignment horizontal="distributed" vertical="center" wrapText="1" indent="1"/>
    </xf>
    <xf numFmtId="0" fontId="13" fillId="0" borderId="130" xfId="0" applyFont="1" applyBorder="1" applyAlignment="1">
      <alignment horizontal="center" vertical="center" wrapText="1"/>
    </xf>
    <xf numFmtId="0" fontId="13" fillId="0" borderId="125" xfId="0" applyFont="1" applyBorder="1" applyAlignment="1">
      <alignment horizontal="center" vertical="center" wrapText="1"/>
    </xf>
    <xf numFmtId="0" fontId="13" fillId="0" borderId="130" xfId="0" applyFont="1" applyBorder="1" applyAlignment="1">
      <alignment horizontal="distributed" vertical="center" wrapText="1"/>
    </xf>
    <xf numFmtId="0" fontId="13" fillId="0" borderId="43" xfId="0" applyFont="1" applyBorder="1" applyAlignment="1">
      <alignment horizontal="center" vertical="center"/>
    </xf>
    <xf numFmtId="0" fontId="13" fillId="0" borderId="0" xfId="0" applyFont="1" applyAlignment="1">
      <alignment horizontal="center" vertical="center"/>
    </xf>
    <xf numFmtId="0" fontId="13" fillId="0" borderId="133" xfId="0" applyFont="1" applyBorder="1" applyAlignment="1">
      <alignment horizontal="right" vertical="center"/>
    </xf>
    <xf numFmtId="0" fontId="13" fillId="0" borderId="133" xfId="0" applyFont="1" applyBorder="1" applyAlignment="1">
      <alignment vertical="center"/>
    </xf>
    <xf numFmtId="0" fontId="13" fillId="0" borderId="0" xfId="0" applyFont="1" applyBorder="1" applyAlignment="1">
      <alignment horizontal="left" vertical="center" wrapText="1"/>
    </xf>
    <xf numFmtId="0" fontId="13" fillId="0" borderId="18" xfId="0" applyFont="1" applyBorder="1" applyAlignment="1">
      <alignment horizontal="distributed" vertical="distributed" indent="1"/>
    </xf>
    <xf numFmtId="0" fontId="13" fillId="0" borderId="20" xfId="0" applyFont="1" applyBorder="1" applyAlignment="1">
      <alignment horizontal="distributed" vertical="distributed" indent="1"/>
    </xf>
    <xf numFmtId="0" fontId="13" fillId="0" borderId="21" xfId="0" applyFont="1" applyBorder="1" applyAlignment="1">
      <alignment horizontal="distributed" vertical="distributed" indent="1"/>
    </xf>
    <xf numFmtId="0" fontId="13" fillId="0" borderId="24" xfId="0" applyFont="1" applyBorder="1" applyAlignment="1">
      <alignment horizontal="distributed" vertical="distributed" indent="1"/>
    </xf>
    <xf numFmtId="0" fontId="13" fillId="0" borderId="19" xfId="0" applyFont="1" applyBorder="1" applyAlignment="1">
      <alignment horizontal="distributed" vertical="distributed" indent="1"/>
    </xf>
    <xf numFmtId="0" fontId="13" fillId="0" borderId="23" xfId="0" applyFont="1" applyBorder="1" applyAlignment="1">
      <alignment horizontal="distributed" vertical="distributed" indent="1"/>
    </xf>
    <xf numFmtId="0" fontId="13" fillId="0" borderId="24" xfId="0" applyFont="1" applyBorder="1" applyAlignment="1">
      <alignment horizontal="distributed" vertical="center" wrapText="1"/>
    </xf>
    <xf numFmtId="0" fontId="13" fillId="0" borderId="19" xfId="0" applyFont="1" applyBorder="1" applyAlignment="1">
      <alignment horizontal="distributed" vertical="center" wrapText="1"/>
    </xf>
    <xf numFmtId="0" fontId="13" fillId="0" borderId="134" xfId="0" applyFont="1" applyBorder="1" applyAlignment="1">
      <alignment horizontal="center" vertical="center"/>
    </xf>
    <xf numFmtId="0" fontId="13" fillId="0" borderId="127" xfId="0" applyFont="1" applyBorder="1" applyAlignment="1">
      <alignment vertical="center"/>
    </xf>
    <xf numFmtId="0" fontId="13" fillId="0" borderId="21" xfId="0" applyFont="1" applyBorder="1" applyAlignment="1">
      <alignment vertical="center"/>
    </xf>
    <xf numFmtId="0" fontId="13" fillId="0" borderId="121" xfId="0" applyFont="1" applyBorder="1" applyAlignment="1">
      <alignment vertical="center" wrapText="1"/>
    </xf>
    <xf numFmtId="0" fontId="13" fillId="0" borderId="122" xfId="0" applyFont="1" applyBorder="1" applyAlignment="1">
      <alignment vertical="center" wrapText="1"/>
    </xf>
    <xf numFmtId="0" fontId="13" fillId="0" borderId="123" xfId="0" applyFont="1" applyBorder="1" applyAlignment="1">
      <alignment vertical="center" wrapText="1"/>
    </xf>
    <xf numFmtId="0" fontId="13" fillId="0" borderId="18" xfId="0" applyFont="1" applyBorder="1" applyAlignment="1">
      <alignment horizontal="distributed" vertical="center" wrapText="1"/>
    </xf>
    <xf numFmtId="0" fontId="13" fillId="0" borderId="20" xfId="0" applyFont="1" applyBorder="1" applyAlignment="1">
      <alignment horizontal="distributed" vertical="center" wrapText="1"/>
    </xf>
    <xf numFmtId="0" fontId="13" fillId="0" borderId="43" xfId="0" applyFont="1" applyBorder="1" applyAlignment="1">
      <alignment horizontal="distributed" vertical="center"/>
    </xf>
    <xf numFmtId="0" fontId="13" fillId="0" borderId="0" xfId="0" applyFont="1" applyBorder="1" applyAlignment="1">
      <alignment horizontal="distributed" vertical="center"/>
    </xf>
    <xf numFmtId="0" fontId="13" fillId="0" borderId="135" xfId="0" applyFont="1" applyBorder="1" applyAlignment="1">
      <alignment horizontal="distributed" vertical="center"/>
    </xf>
    <xf numFmtId="0" fontId="13" fillId="0" borderId="59" xfId="0" applyFont="1" applyBorder="1" applyAlignment="1">
      <alignment horizontal="center" vertical="distributed" textRotation="255" indent="1"/>
    </xf>
    <xf numFmtId="0" fontId="13" fillId="0" borderId="72" xfId="0" applyFont="1" applyBorder="1" applyAlignment="1">
      <alignment horizontal="center" vertical="distributed" textRotation="255" indent="1"/>
    </xf>
    <xf numFmtId="0" fontId="13" fillId="0" borderId="58" xfId="0" applyFont="1" applyBorder="1" applyAlignment="1">
      <alignment horizontal="center" vertical="distributed" textRotation="255" indent="1"/>
    </xf>
    <xf numFmtId="0" fontId="13" fillId="0" borderId="18" xfId="0" applyFont="1" applyBorder="1" applyAlignment="1">
      <alignment horizontal="lef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13" xfId="0" applyFont="1" applyBorder="1" applyAlignment="1">
      <alignment horizontal="left" vertical="center" wrapText="1"/>
    </xf>
    <xf numFmtId="0" fontId="13" fillId="0" borderId="15" xfId="0" applyFont="1" applyBorder="1" applyAlignment="1">
      <alignment horizontal="left" vertical="center" wrapText="1"/>
    </xf>
    <xf numFmtId="0" fontId="13" fillId="0" borderId="25" xfId="0" applyFont="1" applyBorder="1" applyAlignment="1">
      <alignment horizontal="left" vertical="center" wrapText="1"/>
    </xf>
    <xf numFmtId="0" fontId="13" fillId="0" borderId="23" xfId="0" applyFont="1" applyBorder="1" applyAlignment="1">
      <alignment horizontal="left" vertical="center" wrapText="1"/>
    </xf>
    <xf numFmtId="0" fontId="13" fillId="0" borderId="59" xfId="0" applyFont="1" applyBorder="1" applyAlignment="1">
      <alignment horizontal="center" vertical="center" textRotation="255" shrinkToFit="1"/>
    </xf>
    <xf numFmtId="0" fontId="13" fillId="0" borderId="72" xfId="0" applyFont="1" applyBorder="1" applyAlignment="1">
      <alignment horizontal="center" vertical="center" textRotation="255" shrinkToFit="1"/>
    </xf>
    <xf numFmtId="0" fontId="13" fillId="0" borderId="58" xfId="0" applyFont="1" applyBorder="1" applyAlignment="1">
      <alignment horizontal="center" vertical="center" textRotation="255" shrinkToFit="1"/>
    </xf>
    <xf numFmtId="0" fontId="15" fillId="0" borderId="133" xfId="0" applyFont="1" applyBorder="1" applyAlignment="1">
      <alignment vertical="center"/>
    </xf>
    <xf numFmtId="0" fontId="13" fillId="0" borderId="13" xfId="0" applyFont="1" applyBorder="1" applyAlignment="1">
      <alignment horizontal="distributed" vertical="center" indent="1" shrinkToFit="1"/>
    </xf>
    <xf numFmtId="0" fontId="13" fillId="0" borderId="15" xfId="0" applyFont="1" applyBorder="1" applyAlignment="1">
      <alignment horizontal="distributed" vertical="center" indent="1" shrinkToFit="1"/>
    </xf>
    <xf numFmtId="0" fontId="13" fillId="0" borderId="25" xfId="0" applyFont="1" applyBorder="1" applyAlignment="1">
      <alignment horizontal="distributed" vertical="center" indent="1" shrinkToFi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9" xfId="0" applyFont="1" applyBorder="1" applyAlignment="1">
      <alignment horizontal="right" vertical="center"/>
    </xf>
    <xf numFmtId="0" fontId="13" fillId="0" borderId="43" xfId="0" applyFont="1" applyBorder="1" applyAlignment="1">
      <alignment horizontal="distributed" vertical="center" indent="1"/>
    </xf>
    <xf numFmtId="0" fontId="13" fillId="0" borderId="0" xfId="0" applyFont="1" applyBorder="1" applyAlignment="1">
      <alignment horizontal="distributed" vertical="center" indent="1"/>
    </xf>
    <xf numFmtId="0" fontId="13" fillId="0" borderId="22" xfId="0" applyFont="1" applyBorder="1" applyAlignment="1">
      <alignment horizontal="distributed" vertical="center" indent="1"/>
    </xf>
    <xf numFmtId="0" fontId="13" fillId="0" borderId="11" xfId="0" applyFont="1" applyBorder="1" applyAlignment="1">
      <alignment horizontal="center" vertical="center" wrapText="1"/>
    </xf>
    <xf numFmtId="0" fontId="13" fillId="0" borderId="11" xfId="0" applyFont="1" applyBorder="1" applyAlignment="1">
      <alignment horizontal="center" vertical="top" wrapText="1"/>
    </xf>
    <xf numFmtId="0" fontId="13" fillId="0" borderId="20" xfId="0" applyFont="1" applyBorder="1" applyAlignment="1">
      <alignment horizontal="center" vertical="top" wrapText="1"/>
    </xf>
    <xf numFmtId="178" fontId="13" fillId="0" borderId="13" xfId="0" applyNumberFormat="1" applyFont="1" applyBorder="1" applyAlignment="1">
      <alignment vertical="center"/>
    </xf>
    <xf numFmtId="178" fontId="13" fillId="0" borderId="15" xfId="0" applyNumberFormat="1" applyFont="1" applyBorder="1" applyAlignment="1">
      <alignment vertical="center"/>
    </xf>
    <xf numFmtId="0" fontId="13" fillId="0" borderId="19" xfId="0" applyFont="1" applyBorder="1" applyAlignment="1">
      <alignment vertical="top" wrapText="1"/>
    </xf>
    <xf numFmtId="0" fontId="13" fillId="0" borderId="19" xfId="0" applyFont="1" applyBorder="1" applyAlignment="1">
      <alignment horizontal="center" vertical="top" wrapText="1"/>
    </xf>
    <xf numFmtId="179" fontId="13" fillId="0" borderId="13" xfId="97" applyNumberFormat="1" applyFont="1" applyBorder="1" applyAlignment="1">
      <alignment vertical="center"/>
      <protection/>
    </xf>
    <xf numFmtId="179" fontId="13" fillId="0" borderId="15" xfId="97" applyNumberFormat="1" applyFont="1" applyBorder="1" applyAlignment="1">
      <alignment vertical="center"/>
      <protection/>
    </xf>
    <xf numFmtId="179" fontId="13" fillId="0" borderId="25" xfId="97" applyNumberFormat="1" applyFont="1" applyBorder="1" applyAlignment="1">
      <alignment vertical="center"/>
      <protection/>
    </xf>
    <xf numFmtId="0" fontId="13" fillId="0" borderId="20" xfId="0" applyFont="1" applyBorder="1" applyAlignment="1" quotePrefix="1">
      <alignment horizontal="center" vertical="top" wrapText="1"/>
    </xf>
    <xf numFmtId="179" fontId="13" fillId="0" borderId="13" xfId="0" applyNumberFormat="1" applyFont="1" applyBorder="1" applyAlignment="1">
      <alignment vertical="center"/>
    </xf>
    <xf numFmtId="179" fontId="13" fillId="0" borderId="15" xfId="0" applyNumberFormat="1" applyFont="1" applyBorder="1" applyAlignment="1">
      <alignment vertical="center"/>
    </xf>
    <xf numFmtId="179" fontId="13" fillId="0" borderId="25" xfId="0" applyNumberFormat="1" applyFont="1" applyBorder="1" applyAlignment="1">
      <alignment vertical="center"/>
    </xf>
    <xf numFmtId="0" fontId="13" fillId="0" borderId="13" xfId="97" applyFont="1" applyBorder="1" applyAlignment="1">
      <alignment horizontal="center" vertical="center"/>
      <protection/>
    </xf>
    <xf numFmtId="0" fontId="13" fillId="0" borderId="15" xfId="97" applyFont="1" applyBorder="1" applyAlignment="1">
      <alignment horizontal="center" vertical="center"/>
      <protection/>
    </xf>
    <xf numFmtId="0" fontId="13" fillId="0" borderId="25" xfId="97" applyFont="1" applyBorder="1" applyAlignment="1">
      <alignment horizontal="center" vertical="center"/>
      <protection/>
    </xf>
    <xf numFmtId="0" fontId="13" fillId="0" borderId="24" xfId="0" applyFont="1" applyBorder="1" applyAlignment="1">
      <alignment vertical="center"/>
    </xf>
    <xf numFmtId="0" fontId="13" fillId="0" borderId="13" xfId="0" applyFont="1" applyBorder="1" applyAlignment="1">
      <alignment horizontal="right" vertical="center"/>
    </xf>
    <xf numFmtId="0" fontId="13" fillId="0" borderId="15" xfId="0" applyFont="1" applyBorder="1" applyAlignment="1">
      <alignment horizontal="right" vertical="center"/>
    </xf>
    <xf numFmtId="0" fontId="13" fillId="0" borderId="130" xfId="0" applyFont="1" applyBorder="1" applyAlignment="1">
      <alignment horizontal="center" vertical="center" shrinkToFit="1"/>
    </xf>
    <xf numFmtId="0" fontId="13" fillId="0" borderId="125" xfId="0" applyFont="1" applyBorder="1" applyAlignment="1">
      <alignment horizontal="center" vertical="center" shrinkToFit="1"/>
    </xf>
    <xf numFmtId="0" fontId="13" fillId="0" borderId="97" xfId="0" applyFont="1" applyBorder="1" applyAlignment="1">
      <alignment horizontal="center" vertical="center" shrinkToFit="1"/>
    </xf>
    <xf numFmtId="0" fontId="13" fillId="0" borderId="130" xfId="98" applyFont="1" applyBorder="1" applyAlignment="1">
      <alignment horizontal="center" vertical="center" shrinkToFit="1"/>
      <protection/>
    </xf>
    <xf numFmtId="0" fontId="13" fillId="0" borderId="125" xfId="98" applyFont="1" applyBorder="1" applyAlignment="1">
      <alignment horizontal="center" vertical="center" shrinkToFit="1"/>
      <protection/>
    </xf>
    <xf numFmtId="0" fontId="13" fillId="0" borderId="97" xfId="98" applyFont="1" applyBorder="1" applyAlignment="1">
      <alignment horizontal="center" vertical="center" shrinkToFit="1"/>
      <protection/>
    </xf>
    <xf numFmtId="0" fontId="13" fillId="0" borderId="14" xfId="0" applyFont="1" applyBorder="1" applyAlignment="1">
      <alignment horizontal="right" vertical="center"/>
    </xf>
    <xf numFmtId="0" fontId="13" fillId="0" borderId="14" xfId="0" applyFont="1" applyBorder="1" applyAlignment="1">
      <alignment vertical="center"/>
    </xf>
    <xf numFmtId="0" fontId="13" fillId="0" borderId="43" xfId="0" applyFont="1" applyBorder="1" applyAlignment="1">
      <alignment vertical="center"/>
    </xf>
    <xf numFmtId="0" fontId="13" fillId="0" borderId="0" xfId="0" applyFont="1" applyBorder="1" applyAlignment="1">
      <alignment vertical="center"/>
    </xf>
    <xf numFmtId="0" fontId="13" fillId="0" borderId="136" xfId="98" applyFont="1" applyBorder="1" applyAlignment="1">
      <alignment vertical="center"/>
      <protection/>
    </xf>
    <xf numFmtId="0" fontId="13" fillId="0" borderId="122" xfId="98" applyFont="1" applyBorder="1" applyAlignment="1">
      <alignment vertical="center"/>
      <protection/>
    </xf>
    <xf numFmtId="0" fontId="13" fillId="0" borderId="123" xfId="98" applyFont="1" applyBorder="1" applyAlignment="1">
      <alignment vertical="center"/>
      <protection/>
    </xf>
    <xf numFmtId="0" fontId="13" fillId="0" borderId="130" xfId="98" applyFont="1" applyBorder="1" applyAlignment="1">
      <alignment vertical="center"/>
      <protection/>
    </xf>
    <xf numFmtId="0" fontId="13" fillId="0" borderId="125" xfId="98" applyFont="1" applyBorder="1" applyAlignment="1">
      <alignment vertical="center"/>
      <protection/>
    </xf>
    <xf numFmtId="0" fontId="13" fillId="0" borderId="97" xfId="98" applyFont="1" applyBorder="1" applyAlignment="1">
      <alignment vertical="center"/>
      <protection/>
    </xf>
    <xf numFmtId="0" fontId="13" fillId="0" borderId="128" xfId="98" applyFont="1" applyBorder="1" applyAlignment="1">
      <alignment vertical="center"/>
      <protection/>
    </xf>
    <xf numFmtId="0" fontId="13" fillId="0" borderId="137" xfId="98" applyFont="1" applyBorder="1" applyAlignment="1">
      <alignment vertical="center"/>
      <protection/>
    </xf>
    <xf numFmtId="0" fontId="13" fillId="0" borderId="129" xfId="98" applyFont="1" applyBorder="1" applyAlignment="1">
      <alignment vertical="center"/>
      <protection/>
    </xf>
    <xf numFmtId="0" fontId="13" fillId="0" borderId="13" xfId="98" applyFont="1" applyBorder="1" applyAlignment="1">
      <alignment horizontal="center" vertical="center"/>
      <protection/>
    </xf>
    <xf numFmtId="0" fontId="13" fillId="0" borderId="15" xfId="98" applyFont="1" applyBorder="1" applyAlignment="1">
      <alignment horizontal="center" vertical="center"/>
      <protection/>
    </xf>
    <xf numFmtId="0" fontId="13" fillId="0" borderId="25" xfId="98" applyFont="1" applyBorder="1" applyAlignment="1">
      <alignment horizontal="center" vertical="center"/>
      <protection/>
    </xf>
    <xf numFmtId="177" fontId="13" fillId="0" borderId="138" xfId="0" applyNumberFormat="1" applyFont="1" applyBorder="1" applyAlignment="1">
      <alignment horizontal="right" vertical="center"/>
    </xf>
    <xf numFmtId="177" fontId="13" fillId="0" borderId="45" xfId="0" applyNumberFormat="1" applyFont="1" applyBorder="1" applyAlignment="1">
      <alignment horizontal="right" vertical="center"/>
    </xf>
    <xf numFmtId="0" fontId="13" fillId="0" borderId="45" xfId="0" applyFont="1" applyBorder="1" applyAlignment="1">
      <alignment horizontal="right" vertical="center"/>
    </xf>
    <xf numFmtId="0" fontId="13" fillId="0" borderId="13" xfId="0" applyFont="1" applyBorder="1" applyAlignment="1">
      <alignment horizontal="distributed" vertical="center"/>
    </xf>
    <xf numFmtId="0" fontId="13" fillId="0" borderId="15" xfId="0" applyFont="1" applyBorder="1" applyAlignment="1">
      <alignment horizontal="distributed" vertical="center"/>
    </xf>
    <xf numFmtId="0" fontId="13" fillId="0" borderId="25" xfId="0" applyFont="1" applyBorder="1" applyAlignment="1">
      <alignment horizontal="distributed" vertical="center"/>
    </xf>
    <xf numFmtId="177" fontId="13" fillId="0" borderId="13" xfId="0" applyNumberFormat="1" applyFont="1" applyBorder="1" applyAlignment="1">
      <alignment horizontal="right" vertical="center"/>
    </xf>
    <xf numFmtId="177" fontId="13" fillId="0" borderId="15" xfId="0" applyNumberFormat="1" applyFont="1" applyBorder="1" applyAlignment="1">
      <alignment horizontal="right" vertical="center"/>
    </xf>
    <xf numFmtId="0" fontId="13" fillId="0" borderId="19" xfId="0" applyFont="1" applyBorder="1" applyAlignment="1">
      <alignment horizontal="distributed" vertical="center"/>
    </xf>
    <xf numFmtId="0" fontId="13" fillId="0" borderId="23" xfId="0" applyFont="1" applyBorder="1" applyAlignment="1">
      <alignment horizontal="distributed" vertical="center"/>
    </xf>
    <xf numFmtId="177" fontId="13" fillId="0" borderId="24" xfId="0" applyNumberFormat="1" applyFont="1" applyBorder="1" applyAlignment="1">
      <alignment horizontal="right" vertical="center"/>
    </xf>
    <xf numFmtId="177" fontId="13" fillId="0" borderId="19" xfId="0" applyNumberFormat="1" applyFont="1" applyBorder="1" applyAlignment="1">
      <alignment horizontal="right" vertical="center"/>
    </xf>
    <xf numFmtId="0" fontId="13" fillId="0" borderId="138"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128" xfId="98" applyFont="1" applyBorder="1" applyAlignment="1">
      <alignment horizontal="center" vertical="center" shrinkToFit="1"/>
      <protection/>
    </xf>
    <xf numFmtId="0" fontId="13" fillId="0" borderId="137" xfId="98" applyFont="1" applyBorder="1" applyAlignment="1">
      <alignment horizontal="center" vertical="center" shrinkToFit="1"/>
      <protection/>
    </xf>
    <xf numFmtId="0" fontId="13" fillId="0" borderId="129" xfId="98" applyFont="1" applyBorder="1" applyAlignment="1">
      <alignment horizontal="center" vertical="center" shrinkToFit="1"/>
      <protection/>
    </xf>
    <xf numFmtId="0" fontId="13" fillId="0" borderId="15" xfId="0" applyFont="1" applyBorder="1" applyAlignment="1">
      <alignment horizontal="left" vertical="center"/>
    </xf>
    <xf numFmtId="0" fontId="13" fillId="0" borderId="25" xfId="0" applyFont="1" applyBorder="1" applyAlignment="1">
      <alignment horizontal="left" vertical="center"/>
    </xf>
    <xf numFmtId="0" fontId="13" fillId="0" borderId="136" xfId="98" applyFont="1" applyBorder="1" applyAlignment="1">
      <alignment horizontal="center" vertical="center" shrinkToFit="1"/>
      <protection/>
    </xf>
    <xf numFmtId="0" fontId="13" fillId="0" borderId="122" xfId="98" applyFont="1" applyBorder="1" applyAlignment="1">
      <alignment horizontal="center" vertical="center" shrinkToFit="1"/>
      <protection/>
    </xf>
    <xf numFmtId="0" fontId="13" fillId="0" borderId="123" xfId="98" applyFont="1" applyBorder="1" applyAlignment="1">
      <alignment horizontal="center" vertical="center" shrinkToFit="1"/>
      <protection/>
    </xf>
    <xf numFmtId="0" fontId="61" fillId="0" borderId="0" xfId="0" applyFont="1" applyAlignment="1" applyProtection="1">
      <alignment horizontal="center" vertical="center"/>
      <protection locked="0"/>
    </xf>
    <xf numFmtId="0" fontId="61" fillId="45" borderId="0" xfId="0" applyFont="1" applyFill="1" applyAlignment="1" applyProtection="1">
      <alignment horizontal="center" vertical="center"/>
      <protection locked="0"/>
    </xf>
    <xf numFmtId="0" fontId="61" fillId="0" borderId="0" xfId="0" applyFont="1" applyAlignment="1" applyProtection="1">
      <alignment horizontal="left" vertical="center"/>
      <protection locked="0"/>
    </xf>
    <xf numFmtId="0" fontId="61" fillId="0" borderId="13" xfId="99" applyFont="1" applyBorder="1" applyAlignment="1" applyProtection="1">
      <alignment horizontal="center" vertical="center"/>
      <protection locked="0"/>
    </xf>
    <xf numFmtId="0" fontId="61" fillId="0" borderId="15" xfId="99" applyFont="1" applyBorder="1" applyAlignment="1" applyProtection="1">
      <alignment horizontal="center" vertical="center"/>
      <protection locked="0"/>
    </xf>
    <xf numFmtId="55" fontId="61" fillId="0" borderId="13" xfId="0" applyNumberFormat="1" applyFont="1" applyBorder="1" applyAlignment="1" applyProtection="1" quotePrefix="1">
      <alignment horizontal="right" vertical="center"/>
      <protection locked="0"/>
    </xf>
    <xf numFmtId="55" fontId="61" fillId="0" borderId="25" xfId="0" applyNumberFormat="1" applyFont="1" applyBorder="1" applyAlignment="1" applyProtection="1" quotePrefix="1">
      <alignment horizontal="right" vertical="center"/>
      <protection locked="0"/>
    </xf>
    <xf numFmtId="0" fontId="61" fillId="0" borderId="13" xfId="99" applyFont="1" applyBorder="1" applyAlignment="1" applyProtection="1">
      <alignment horizontal="left" vertical="center"/>
      <protection locked="0"/>
    </xf>
    <xf numFmtId="0" fontId="61" fillId="0" borderId="15" xfId="99" applyFont="1" applyBorder="1" applyAlignment="1" applyProtection="1">
      <alignment horizontal="left" vertical="center"/>
      <protection locked="0"/>
    </xf>
    <xf numFmtId="179" fontId="63" fillId="0" borderId="13" xfId="0" applyNumberFormat="1" applyFont="1" applyBorder="1" applyAlignment="1" applyProtection="1">
      <alignment horizontal="right" vertical="center"/>
      <protection/>
    </xf>
    <xf numFmtId="179" fontId="63" fillId="0" borderId="25" xfId="0" applyNumberFormat="1" applyFont="1" applyBorder="1" applyAlignment="1" applyProtection="1">
      <alignment horizontal="right" vertical="center"/>
      <protection/>
    </xf>
    <xf numFmtId="0" fontId="61" fillId="0" borderId="13" xfId="99" applyFont="1" applyBorder="1" applyAlignment="1" applyProtection="1">
      <alignment horizontal="left" vertical="center"/>
      <protection/>
    </xf>
    <xf numFmtId="0" fontId="61" fillId="0" borderId="15" xfId="99" applyFont="1" applyBorder="1" applyAlignment="1" applyProtection="1">
      <alignment horizontal="left" vertical="center"/>
      <protection/>
    </xf>
    <xf numFmtId="0" fontId="61" fillId="0" borderId="25" xfId="99" applyFont="1" applyBorder="1" applyAlignment="1" applyProtection="1">
      <alignment horizontal="left" vertical="center"/>
      <protection/>
    </xf>
    <xf numFmtId="0" fontId="61" fillId="0" borderId="13" xfId="0" applyFont="1" applyBorder="1" applyAlignment="1" applyProtection="1">
      <alignment vertical="center"/>
      <protection/>
    </xf>
    <xf numFmtId="0" fontId="61" fillId="0" borderId="15" xfId="0" applyFont="1" applyBorder="1" applyAlignment="1" applyProtection="1">
      <alignment vertical="center"/>
      <protection/>
    </xf>
    <xf numFmtId="0" fontId="61" fillId="0" borderId="18" xfId="0" applyFont="1" applyBorder="1" applyAlignment="1" applyProtection="1">
      <alignment horizontal="center" vertical="center"/>
      <protection locked="0"/>
    </xf>
    <xf numFmtId="0" fontId="61" fillId="0" borderId="20" xfId="0" applyFont="1" applyBorder="1" applyAlignment="1" applyProtection="1">
      <alignment horizontal="center" vertical="center"/>
      <protection locked="0"/>
    </xf>
    <xf numFmtId="179" fontId="61" fillId="0" borderId="139" xfId="0" applyNumberFormat="1" applyFont="1" applyBorder="1" applyAlignment="1" applyProtection="1">
      <alignment horizontal="center" vertical="center"/>
      <protection locked="0"/>
    </xf>
    <xf numFmtId="179" fontId="61" fillId="0" borderId="140" xfId="0" applyNumberFormat="1" applyFont="1" applyBorder="1" applyAlignment="1" applyProtection="1">
      <alignment horizontal="center" vertical="center"/>
      <protection locked="0"/>
    </xf>
    <xf numFmtId="179" fontId="61" fillId="0" borderId="141" xfId="0" applyNumberFormat="1" applyFont="1" applyBorder="1" applyAlignment="1" applyProtection="1">
      <alignment horizontal="center" vertical="center"/>
      <protection locked="0"/>
    </xf>
    <xf numFmtId="9" fontId="61" fillId="0" borderId="139" xfId="0" applyNumberFormat="1" applyFont="1" applyBorder="1" applyAlignment="1" applyProtection="1">
      <alignment horizontal="center" vertical="center"/>
      <protection/>
    </xf>
    <xf numFmtId="9" fontId="61" fillId="0" borderId="141" xfId="0" applyNumberFormat="1" applyFont="1" applyBorder="1" applyAlignment="1" applyProtection="1">
      <alignment horizontal="center" vertical="center"/>
      <protection/>
    </xf>
    <xf numFmtId="179" fontId="61" fillId="0" borderId="142" xfId="0" applyNumberFormat="1" applyFont="1" applyBorder="1" applyAlignment="1" applyProtection="1">
      <alignment horizontal="center" vertical="center"/>
      <protection locked="0"/>
    </xf>
    <xf numFmtId="179" fontId="61" fillId="0" borderId="143" xfId="0" applyNumberFormat="1" applyFont="1" applyBorder="1" applyAlignment="1" applyProtection="1">
      <alignment horizontal="center" vertical="center"/>
      <protection locked="0"/>
    </xf>
    <xf numFmtId="179" fontId="61" fillId="0" borderId="144" xfId="0" applyNumberFormat="1" applyFont="1" applyBorder="1" applyAlignment="1" applyProtection="1">
      <alignment horizontal="center" vertical="center"/>
      <protection locked="0"/>
    </xf>
    <xf numFmtId="179" fontId="64" fillId="0" borderId="145" xfId="0" applyNumberFormat="1" applyFont="1" applyBorder="1" applyAlignment="1" applyProtection="1">
      <alignment horizontal="left" vertical="center"/>
      <protection/>
    </xf>
    <xf numFmtId="179" fontId="64" fillId="0" borderId="146" xfId="0" applyNumberFormat="1" applyFont="1" applyBorder="1" applyAlignment="1" applyProtection="1">
      <alignment horizontal="left" vertical="center"/>
      <protection/>
    </xf>
    <xf numFmtId="179" fontId="64" fillId="0" borderId="147" xfId="0" applyNumberFormat="1" applyFont="1" applyBorder="1" applyAlignment="1" applyProtection="1">
      <alignment horizontal="left" vertical="center"/>
      <protection/>
    </xf>
    <xf numFmtId="184" fontId="63" fillId="0" borderId="148" xfId="0" applyNumberFormat="1" applyFont="1" applyBorder="1" applyAlignment="1" applyProtection="1">
      <alignment horizontal="right" vertical="center"/>
      <protection/>
    </xf>
    <xf numFmtId="184" fontId="63" fillId="0" borderId="149" xfId="0" applyNumberFormat="1" applyFont="1" applyBorder="1" applyAlignment="1" applyProtection="1">
      <alignment horizontal="right" vertical="center"/>
      <protection/>
    </xf>
    <xf numFmtId="0" fontId="61" fillId="0" borderId="11"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179" fontId="64" fillId="0" borderId="139" xfId="0" applyNumberFormat="1" applyFont="1" applyBorder="1" applyAlignment="1" applyProtection="1">
      <alignment horizontal="left" vertical="center" shrinkToFit="1"/>
      <protection/>
    </xf>
    <xf numFmtId="179" fontId="64" fillId="0" borderId="140" xfId="0" applyNumberFormat="1" applyFont="1" applyBorder="1" applyAlignment="1" applyProtection="1">
      <alignment horizontal="left" vertical="center" shrinkToFit="1"/>
      <protection/>
    </xf>
    <xf numFmtId="179" fontId="64" fillId="0" borderId="141" xfId="0" applyNumberFormat="1" applyFont="1" applyBorder="1" applyAlignment="1" applyProtection="1">
      <alignment horizontal="left" vertical="center" shrinkToFit="1"/>
      <protection/>
    </xf>
    <xf numFmtId="0" fontId="61" fillId="0" borderId="0" xfId="0" applyFont="1" applyBorder="1" applyAlignment="1" applyProtection="1">
      <alignment horizontal="left" vertical="center"/>
      <protection locked="0"/>
    </xf>
    <xf numFmtId="0" fontId="61" fillId="0" borderId="13" xfId="0" applyFont="1" applyBorder="1" applyAlignment="1" applyProtection="1">
      <alignment vertical="center"/>
      <protection locked="0"/>
    </xf>
    <xf numFmtId="0" fontId="61" fillId="0" borderId="15" xfId="0" applyFont="1" applyBorder="1" applyAlignment="1" applyProtection="1">
      <alignment vertical="center"/>
      <protection locked="0"/>
    </xf>
    <xf numFmtId="179" fontId="61" fillId="0" borderId="150" xfId="0" applyNumberFormat="1" applyFont="1" applyBorder="1" applyAlignment="1" applyProtection="1">
      <alignment horizontal="center" vertical="center"/>
      <protection locked="0"/>
    </xf>
    <xf numFmtId="179" fontId="61" fillId="0" borderId="151" xfId="0" applyNumberFormat="1" applyFont="1" applyBorder="1" applyAlignment="1" applyProtection="1">
      <alignment horizontal="center" vertical="center"/>
      <protection locked="0"/>
    </xf>
    <xf numFmtId="179" fontId="64" fillId="0" borderId="139" xfId="0" applyNumberFormat="1" applyFont="1" applyBorder="1" applyAlignment="1" applyProtection="1">
      <alignment horizontal="left" vertical="center"/>
      <protection/>
    </xf>
    <xf numFmtId="179" fontId="64" fillId="0" borderId="140" xfId="0" applyNumberFormat="1" applyFont="1" applyBorder="1" applyAlignment="1" applyProtection="1">
      <alignment horizontal="left" vertical="center"/>
      <protection/>
    </xf>
    <xf numFmtId="179" fontId="64" fillId="0" borderId="141" xfId="0" applyNumberFormat="1" applyFont="1" applyBorder="1" applyAlignment="1" applyProtection="1">
      <alignment horizontal="left" vertical="center"/>
      <protection/>
    </xf>
    <xf numFmtId="0" fontId="61" fillId="0" borderId="15" xfId="0" applyFont="1" applyBorder="1" applyAlignment="1" applyProtection="1">
      <alignment horizontal="center" vertical="center"/>
      <protection locked="0"/>
    </xf>
    <xf numFmtId="0" fontId="61" fillId="0" borderId="25" xfId="0" applyFont="1" applyBorder="1" applyAlignment="1" applyProtection="1">
      <alignment horizontal="center" vertical="center"/>
      <protection locked="0"/>
    </xf>
    <xf numFmtId="0" fontId="68" fillId="0" borderId="0" xfId="0" applyFont="1" applyBorder="1" applyAlignment="1">
      <alignment horizontal="left" vertical="center" wrapText="1"/>
    </xf>
    <xf numFmtId="0" fontId="61" fillId="0" borderId="59" xfId="0" applyFont="1" applyBorder="1" applyAlignment="1">
      <alignment horizontal="center" vertical="center"/>
    </xf>
    <xf numFmtId="0" fontId="61" fillId="0" borderId="58" xfId="0" applyFont="1" applyBorder="1" applyAlignment="1">
      <alignment horizontal="center" vertical="center"/>
    </xf>
    <xf numFmtId="0" fontId="61" fillId="0" borderId="24" xfId="0" applyFont="1" applyBorder="1" applyAlignment="1">
      <alignment horizontal="center" vertical="center"/>
    </xf>
    <xf numFmtId="0" fontId="61" fillId="0" borderId="19" xfId="0" applyFont="1" applyBorder="1" applyAlignment="1">
      <alignment horizontal="center" vertical="center"/>
    </xf>
    <xf numFmtId="0" fontId="61" fillId="0" borderId="23" xfId="0" applyFont="1" applyBorder="1" applyAlignment="1">
      <alignment horizontal="center" vertical="center"/>
    </xf>
    <xf numFmtId="0" fontId="61" fillId="0" borderId="18" xfId="0" applyFont="1" applyBorder="1" applyAlignment="1">
      <alignment horizontal="center" vertical="center"/>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69" fillId="0" borderId="0" xfId="0" applyFont="1" applyBorder="1" applyAlignment="1">
      <alignment horizontal="left" vertical="top" wrapText="1"/>
    </xf>
    <xf numFmtId="0" fontId="67" fillId="0" borderId="11" xfId="0" applyFont="1" applyBorder="1" applyAlignment="1">
      <alignment horizontal="center" vertical="center"/>
    </xf>
    <xf numFmtId="0" fontId="67" fillId="0" borderId="19" xfId="0" applyFont="1" applyBorder="1" applyAlignment="1">
      <alignment horizontal="center" vertical="center"/>
    </xf>
    <xf numFmtId="0" fontId="67" fillId="0" borderId="23" xfId="0" applyFont="1" applyBorder="1" applyAlignment="1">
      <alignment horizontal="center" vertical="center"/>
    </xf>
    <xf numFmtId="0" fontId="67" fillId="0" borderId="20" xfId="0" applyFont="1" applyBorder="1" applyAlignment="1">
      <alignment horizontal="center" vertical="center"/>
    </xf>
    <xf numFmtId="0" fontId="67" fillId="0" borderId="21" xfId="0" applyFont="1" applyBorder="1" applyAlignment="1">
      <alignment horizontal="center" vertical="center"/>
    </xf>
    <xf numFmtId="0" fontId="67" fillId="0" borderId="59" xfId="0" applyFont="1" applyBorder="1" applyAlignment="1">
      <alignment horizontal="center" vertical="center"/>
    </xf>
    <xf numFmtId="0" fontId="67" fillId="0" borderId="58" xfId="0" applyFont="1" applyBorder="1" applyAlignment="1">
      <alignment horizontal="center" vertical="center"/>
    </xf>
    <xf numFmtId="0" fontId="16" fillId="0" borderId="152" xfId="0" applyFont="1" applyFill="1" applyBorder="1" applyAlignment="1">
      <alignment horizontal="center" vertical="center"/>
    </xf>
    <xf numFmtId="0" fontId="16" fillId="0" borderId="153"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154" xfId="0" applyFont="1" applyFill="1" applyBorder="1" applyAlignment="1">
      <alignment horizontal="right" vertical="center"/>
    </xf>
    <xf numFmtId="0" fontId="16" fillId="0" borderId="145" xfId="0" applyFont="1" applyFill="1" applyBorder="1" applyAlignment="1">
      <alignment horizontal="center" vertical="center"/>
    </xf>
    <xf numFmtId="0" fontId="16" fillId="0" borderId="155" xfId="0" applyFont="1" applyFill="1" applyBorder="1" applyAlignment="1">
      <alignment horizontal="center" vertical="center"/>
    </xf>
    <xf numFmtId="0" fontId="16" fillId="0" borderId="146"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15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57"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158" xfId="0" applyFont="1" applyFill="1" applyBorder="1" applyAlignment="1">
      <alignment horizontal="center" vertical="center" wrapText="1"/>
    </xf>
    <xf numFmtId="0" fontId="16" fillId="0" borderId="159" xfId="0" applyFont="1" applyFill="1" applyBorder="1" applyAlignment="1">
      <alignment horizontal="center" vertical="center" wrapText="1"/>
    </xf>
    <xf numFmtId="0" fontId="4" fillId="0" borderId="0" xfId="0" applyFont="1" applyFill="1" applyAlignment="1">
      <alignment horizontal="center" vertical="center"/>
    </xf>
    <xf numFmtId="0" fontId="5" fillId="0" borderId="59"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3" fillId="46" borderId="13" xfId="0" applyFont="1" applyFill="1" applyBorder="1" applyAlignment="1">
      <alignment horizontal="center" vertical="center"/>
    </xf>
    <xf numFmtId="0" fontId="3" fillId="46" borderId="15" xfId="0" applyFont="1" applyFill="1" applyBorder="1" applyAlignment="1">
      <alignment horizontal="center" vertical="center"/>
    </xf>
    <xf numFmtId="0" fontId="5" fillId="0" borderId="72" xfId="0" applyFont="1" applyFill="1" applyBorder="1" applyAlignment="1">
      <alignment horizontal="left" vertical="center" wrapText="1"/>
    </xf>
    <xf numFmtId="0" fontId="5" fillId="0" borderId="59" xfId="0" applyFont="1" applyFill="1" applyBorder="1" applyAlignment="1">
      <alignment horizontal="left" vertical="center" wrapText="1" shrinkToFit="1"/>
    </xf>
    <xf numFmtId="0" fontId="5" fillId="0" borderId="58" xfId="0" applyFont="1" applyFill="1" applyBorder="1" applyAlignment="1">
      <alignment horizontal="left" vertical="center" wrapText="1" shrinkToFit="1"/>
    </xf>
    <xf numFmtId="0" fontId="5" fillId="0" borderId="72" xfId="0" applyFont="1" applyFill="1" applyBorder="1" applyAlignment="1">
      <alignment horizontal="left" vertical="center" wrapText="1" shrinkToFit="1"/>
    </xf>
    <xf numFmtId="0" fontId="5" fillId="0" borderId="59" xfId="0" applyFont="1" applyFill="1" applyBorder="1" applyAlignment="1">
      <alignment horizontal="center" vertical="center" wrapText="1" shrinkToFit="1"/>
    </xf>
    <xf numFmtId="0" fontId="5" fillId="0" borderId="72" xfId="0" applyFont="1" applyFill="1" applyBorder="1" applyAlignment="1">
      <alignment horizontal="center" vertical="center" wrapText="1" shrinkToFit="1"/>
    </xf>
    <xf numFmtId="0" fontId="5" fillId="0" borderId="58"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70" xfId="0" applyFont="1" applyFill="1" applyBorder="1" applyAlignment="1">
      <alignment horizontal="left" vertical="top" wrapText="1"/>
    </xf>
    <xf numFmtId="0" fontId="5" fillId="0" borderId="65" xfId="0" applyFont="1" applyFill="1" applyBorder="1" applyAlignment="1">
      <alignment horizontal="center" vertical="center"/>
    </xf>
    <xf numFmtId="0" fontId="5" fillId="0" borderId="84" xfId="0" applyFont="1" applyFill="1" applyBorder="1" applyAlignment="1">
      <alignment horizontal="left" vertical="center" shrinkToFit="1"/>
    </xf>
    <xf numFmtId="0" fontId="5" fillId="0" borderId="70" xfId="0" applyFont="1" applyFill="1" applyBorder="1" applyAlignment="1">
      <alignment horizontal="left" vertical="center" wrapText="1"/>
    </xf>
    <xf numFmtId="0" fontId="5" fillId="0" borderId="73" xfId="0" applyFont="1" applyFill="1" applyBorder="1" applyAlignment="1">
      <alignment horizontal="left" vertical="top" wrapText="1"/>
    </xf>
    <xf numFmtId="0" fontId="5" fillId="0" borderId="63" xfId="0" applyFont="1" applyFill="1" applyBorder="1" applyAlignment="1">
      <alignment horizontal="center" vertical="center"/>
    </xf>
    <xf numFmtId="0" fontId="5" fillId="0" borderId="83" xfId="0" applyFont="1" applyFill="1" applyBorder="1" applyAlignment="1">
      <alignment vertical="center" shrinkToFit="1"/>
    </xf>
    <xf numFmtId="0" fontId="5" fillId="0" borderId="84" xfId="0" applyFont="1" applyFill="1" applyBorder="1" applyAlignment="1">
      <alignment vertical="center" shrinkToFit="1"/>
    </xf>
    <xf numFmtId="0" fontId="5" fillId="0" borderId="73" xfId="0" applyFont="1" applyFill="1" applyBorder="1" applyAlignment="1">
      <alignment horizontal="left" vertical="center" wrapText="1"/>
    </xf>
    <xf numFmtId="0" fontId="5" fillId="0" borderId="83" xfId="0" applyFont="1" applyFill="1" applyBorder="1" applyAlignment="1">
      <alignment horizontal="left" vertical="center" shrinkToFit="1"/>
    </xf>
    <xf numFmtId="0" fontId="0" fillId="0" borderId="59"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95" applyFont="1" applyFill="1" applyBorder="1" applyAlignment="1">
      <alignment horizontal="left" vertical="center" wrapText="1"/>
      <protection/>
    </xf>
    <xf numFmtId="0" fontId="0" fillId="0" borderId="72" xfId="95" applyFont="1" applyFill="1" applyBorder="1" applyAlignment="1">
      <alignment horizontal="left" vertical="center" wrapText="1"/>
      <protection/>
    </xf>
    <xf numFmtId="0" fontId="0" fillId="0" borderId="58" xfId="95" applyFont="1" applyFill="1" applyBorder="1" applyAlignment="1">
      <alignment horizontal="left" vertical="center" wrapText="1"/>
      <protection/>
    </xf>
    <xf numFmtId="0" fontId="5" fillId="0" borderId="59" xfId="95" applyFont="1" applyFill="1" applyBorder="1" applyAlignment="1">
      <alignment horizontal="left" vertical="center" wrapText="1"/>
      <protection/>
    </xf>
    <xf numFmtId="0" fontId="5" fillId="0" borderId="72" xfId="95" applyFont="1" applyFill="1" applyBorder="1" applyAlignment="1">
      <alignment horizontal="left" vertical="center" wrapText="1"/>
      <protection/>
    </xf>
    <xf numFmtId="0" fontId="5" fillId="0" borderId="58" xfId="95" applyFont="1" applyFill="1" applyBorder="1" applyAlignment="1">
      <alignment horizontal="left" vertical="center" wrapText="1"/>
      <protection/>
    </xf>
    <xf numFmtId="0" fontId="5" fillId="0" borderId="160" xfId="0" applyFont="1" applyFill="1" applyBorder="1" applyAlignment="1">
      <alignment horizontal="left" vertical="center" shrinkToFit="1"/>
    </xf>
    <xf numFmtId="0" fontId="5" fillId="0" borderId="161" xfId="0" applyFont="1" applyFill="1" applyBorder="1" applyAlignment="1">
      <alignment horizontal="left" vertical="center" shrinkToFit="1"/>
    </xf>
    <xf numFmtId="0" fontId="5" fillId="0" borderId="110" xfId="0" applyFont="1" applyFill="1" applyBorder="1" applyAlignment="1">
      <alignment horizontal="left" vertical="center" shrinkToFit="1"/>
    </xf>
    <xf numFmtId="0" fontId="5" fillId="0" borderId="81" xfId="0" applyFont="1" applyFill="1" applyBorder="1" applyAlignment="1">
      <alignment horizontal="left" vertical="center" shrinkToFit="1"/>
    </xf>
    <xf numFmtId="0" fontId="0" fillId="0" borderId="24"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5" fillId="0" borderId="78" xfId="0" applyFont="1" applyFill="1" applyBorder="1" applyAlignment="1">
      <alignment horizontal="center" vertical="center"/>
    </xf>
    <xf numFmtId="0" fontId="5" fillId="0" borderId="162" xfId="0" applyFont="1" applyFill="1" applyBorder="1" applyAlignment="1">
      <alignment horizontal="center" vertical="center"/>
    </xf>
    <xf numFmtId="0" fontId="0" fillId="0" borderId="73"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5" fillId="0" borderId="71" xfId="0" applyFont="1" applyFill="1" applyBorder="1" applyAlignment="1">
      <alignment horizontal="center" vertical="center"/>
    </xf>
    <xf numFmtId="0" fontId="5" fillId="0" borderId="74" xfId="0" applyFont="1" applyFill="1" applyBorder="1" applyAlignment="1">
      <alignment horizontal="center" vertical="center"/>
    </xf>
  </cellXfs>
  <cellStyles count="8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悪い" xfId="73"/>
    <cellStyle name="悪い 2" xfId="74"/>
    <cellStyle name="計算" xfId="75"/>
    <cellStyle name="計算 2" xfId="76"/>
    <cellStyle name="警告文" xfId="77"/>
    <cellStyle name="警告文 2" xfId="78"/>
    <cellStyle name="Comma [0]" xfId="79"/>
    <cellStyle name="Comma" xfId="80"/>
    <cellStyle name="見出し 1" xfId="81"/>
    <cellStyle name="見出し 2" xfId="82"/>
    <cellStyle name="見出し 2 2" xfId="83"/>
    <cellStyle name="見出し 3" xfId="84"/>
    <cellStyle name="見出し 4" xfId="85"/>
    <cellStyle name="集計" xfId="86"/>
    <cellStyle name="集計 2" xfId="87"/>
    <cellStyle name="出力" xfId="88"/>
    <cellStyle name="出力 2" xfId="89"/>
    <cellStyle name="説明文" xfId="90"/>
    <cellStyle name="Currency [0]" xfId="91"/>
    <cellStyle name="Currency" xfId="92"/>
    <cellStyle name="入力" xfId="93"/>
    <cellStyle name="入力 2" xfId="94"/>
    <cellStyle name="標準 2" xfId="95"/>
    <cellStyle name="標準_勤務表（作成中）" xfId="96"/>
    <cellStyle name="標準_勤務表（作成中）_01訪問介護 2" xfId="97"/>
    <cellStyle name="標準_勤務表（作成中）_01訪問介護_実地指導事前提出資料（13介護老人福祉施設（特養））" xfId="98"/>
    <cellStyle name="標準_別添3" xfId="99"/>
    <cellStyle name="良い" xfId="100"/>
    <cellStyle name="良い 2"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Y31"/>
  <sheetViews>
    <sheetView view="pageLayout" zoomScaleNormal="75" zoomScaleSheetLayoutView="85" workbookViewId="0" topLeftCell="A1">
      <selection activeCell="Q9" sqref="Q9"/>
    </sheetView>
  </sheetViews>
  <sheetFormatPr defaultColWidth="9.00390625" defaultRowHeight="13.5"/>
  <cols>
    <col min="1" max="1" width="7.50390625" style="1" customWidth="1"/>
    <col min="2" max="3" width="9.00390625" style="1" customWidth="1"/>
    <col min="4" max="16" width="4.625" style="1" customWidth="1"/>
    <col min="17" max="17" width="15.375" style="1" customWidth="1"/>
    <col min="18" max="16384" width="9.00390625" style="1" customWidth="1"/>
  </cols>
  <sheetData>
    <row r="1" spans="1:18" s="4" customFormat="1" ht="24.75" customHeight="1">
      <c r="A1" s="416"/>
      <c r="B1" s="416"/>
      <c r="C1" s="21"/>
      <c r="D1" s="21"/>
      <c r="E1" s="21"/>
      <c r="F1" s="21"/>
      <c r="G1" s="5"/>
      <c r="H1" s="5"/>
      <c r="I1" s="5"/>
      <c r="J1" s="5"/>
      <c r="K1" s="5"/>
      <c r="L1" s="5"/>
      <c r="M1" s="5"/>
      <c r="N1" s="5"/>
      <c r="O1" s="5"/>
      <c r="P1" s="5"/>
      <c r="Q1" s="5"/>
      <c r="R1" s="5"/>
    </row>
    <row r="2" spans="1:18" s="4" customFormat="1" ht="24.75" customHeight="1">
      <c r="A2" s="6"/>
      <c r="B2" s="6"/>
      <c r="C2" s="6"/>
      <c r="D2" s="6"/>
      <c r="E2" s="6"/>
      <c r="F2" s="6"/>
      <c r="G2" s="6"/>
      <c r="H2" s="6"/>
      <c r="I2" s="6"/>
      <c r="J2" s="5"/>
      <c r="K2" s="5"/>
      <c r="L2" s="5"/>
      <c r="M2" s="5"/>
      <c r="N2" s="5"/>
      <c r="O2" s="5"/>
      <c r="P2" s="5"/>
      <c r="Q2" s="5"/>
      <c r="R2" s="5"/>
    </row>
    <row r="3" spans="1:18" s="7" customFormat="1" ht="24.75" customHeight="1">
      <c r="A3" s="8"/>
      <c r="B3" s="8"/>
      <c r="C3" s="8"/>
      <c r="D3" s="8"/>
      <c r="E3" s="8"/>
      <c r="F3" s="8"/>
      <c r="G3" s="8"/>
      <c r="H3" s="8"/>
      <c r="I3" s="8"/>
      <c r="J3" s="8"/>
      <c r="K3" s="8"/>
      <c r="L3" s="8"/>
      <c r="M3" s="8"/>
      <c r="N3" s="8"/>
      <c r="O3" s="8"/>
      <c r="P3" s="8"/>
      <c r="Q3" s="8"/>
      <c r="R3" s="8"/>
    </row>
    <row r="4" spans="1:19" s="7" customFormat="1" ht="24.75" customHeight="1">
      <c r="A4" s="11"/>
      <c r="B4" s="11"/>
      <c r="C4" s="11"/>
      <c r="D4" s="11"/>
      <c r="E4" s="11"/>
      <c r="F4" s="11"/>
      <c r="G4" s="418" t="s">
        <v>349</v>
      </c>
      <c r="H4" s="418"/>
      <c r="I4" s="418"/>
      <c r="J4" s="418"/>
      <c r="K4" s="418"/>
      <c r="L4" s="418"/>
      <c r="M4" s="11"/>
      <c r="N4" s="11"/>
      <c r="O4" s="11"/>
      <c r="P4" s="11"/>
      <c r="Q4" s="11"/>
      <c r="R4" s="11"/>
      <c r="S4" s="11"/>
    </row>
    <row r="5" spans="1:18" s="7" customFormat="1" ht="24.75" customHeight="1">
      <c r="A5" s="8"/>
      <c r="B5" s="8"/>
      <c r="C5" s="8"/>
      <c r="D5" s="8"/>
      <c r="E5" s="8"/>
      <c r="F5" s="8"/>
      <c r="G5" s="8"/>
      <c r="H5" s="8"/>
      <c r="I5" s="8"/>
      <c r="J5" s="8"/>
      <c r="K5" s="8"/>
      <c r="L5" s="8"/>
      <c r="M5" s="8"/>
      <c r="N5" s="8"/>
      <c r="O5" s="8"/>
      <c r="P5" s="8"/>
      <c r="Q5" s="8"/>
      <c r="R5" s="8"/>
    </row>
    <row r="6" spans="1:18" s="7" customFormat="1" ht="24.75" customHeight="1">
      <c r="A6" s="8"/>
      <c r="B6" s="8"/>
      <c r="C6" s="8"/>
      <c r="D6" s="8"/>
      <c r="E6" s="8"/>
      <c r="F6" s="8"/>
      <c r="G6" s="8"/>
      <c r="H6" s="8"/>
      <c r="I6" s="8"/>
      <c r="J6" s="8"/>
      <c r="K6" s="8"/>
      <c r="L6" s="8"/>
      <c r="M6" s="8"/>
      <c r="N6" s="8"/>
      <c r="O6" s="8"/>
      <c r="P6" s="8"/>
      <c r="Q6" s="8"/>
      <c r="R6" s="8"/>
    </row>
    <row r="7" spans="1:18" s="7" customFormat="1" ht="24.75" customHeight="1">
      <c r="A7" s="8"/>
      <c r="B7" s="8"/>
      <c r="C7" s="8"/>
      <c r="D7" s="8"/>
      <c r="E7" s="8"/>
      <c r="F7" s="8"/>
      <c r="G7" s="8"/>
      <c r="H7" s="8"/>
      <c r="I7" s="8"/>
      <c r="J7" s="8"/>
      <c r="K7" s="8"/>
      <c r="L7" s="8"/>
      <c r="M7" s="8"/>
      <c r="N7" s="8"/>
      <c r="O7" s="8"/>
      <c r="P7" s="8"/>
      <c r="Q7" s="8"/>
      <c r="R7" s="8"/>
    </row>
    <row r="8" spans="1:19" s="7" customFormat="1" ht="24.75" customHeight="1">
      <c r="A8" s="20"/>
      <c r="B8" s="415" t="s">
        <v>624</v>
      </c>
      <c r="C8" s="415"/>
      <c r="D8" s="415"/>
      <c r="E8" s="415"/>
      <c r="F8" s="415"/>
      <c r="G8" s="415"/>
      <c r="H8" s="415"/>
      <c r="I8" s="415"/>
      <c r="J8" s="415"/>
      <c r="K8" s="415"/>
      <c r="L8" s="415"/>
      <c r="M8" s="415"/>
      <c r="N8" s="415"/>
      <c r="O8" s="415"/>
      <c r="P8" s="415"/>
      <c r="Q8" s="415"/>
      <c r="R8" s="19"/>
      <c r="S8" s="10"/>
    </row>
    <row r="9" spans="1:19" s="7" customFormat="1" ht="24.75" customHeight="1">
      <c r="A9" s="18"/>
      <c r="B9" s="14"/>
      <c r="C9" s="14"/>
      <c r="D9" s="14"/>
      <c r="E9" s="14"/>
      <c r="F9" s="419" t="s">
        <v>431</v>
      </c>
      <c r="G9" s="419"/>
      <c r="H9" s="419"/>
      <c r="I9" s="419"/>
      <c r="J9" s="419"/>
      <c r="K9" s="419"/>
      <c r="L9" s="419"/>
      <c r="M9" s="419"/>
      <c r="N9" s="18"/>
      <c r="O9" s="18"/>
      <c r="P9" s="14"/>
      <c r="Q9" s="14"/>
      <c r="R9" s="14"/>
      <c r="S9" s="10"/>
    </row>
    <row r="10" spans="1:19" s="7" customFormat="1" ht="24.75" customHeight="1">
      <c r="A10" s="17"/>
      <c r="B10" s="17"/>
      <c r="C10" s="17"/>
      <c r="D10" s="17"/>
      <c r="E10" s="17"/>
      <c r="F10" s="17"/>
      <c r="G10" s="17"/>
      <c r="H10" s="17"/>
      <c r="I10" s="17"/>
      <c r="J10" s="17"/>
      <c r="K10" s="17"/>
      <c r="L10" s="17"/>
      <c r="M10" s="17"/>
      <c r="N10" s="17"/>
      <c r="O10" s="17"/>
      <c r="P10" s="17"/>
      <c r="Q10" s="17"/>
      <c r="R10" s="17"/>
      <c r="S10" s="10"/>
    </row>
    <row r="11" spans="1:19" s="7" customFormat="1" ht="24.75" customHeight="1">
      <c r="A11" s="17"/>
      <c r="B11" s="17"/>
      <c r="C11" s="17"/>
      <c r="D11" s="420" t="s">
        <v>120</v>
      </c>
      <c r="E11" s="421"/>
      <c r="F11" s="422"/>
      <c r="G11" s="16">
        <v>0</v>
      </c>
      <c r="H11" s="16">
        <v>9</v>
      </c>
      <c r="I11" s="16"/>
      <c r="J11" s="16"/>
      <c r="K11" s="16"/>
      <c r="L11" s="16"/>
      <c r="M11" s="16"/>
      <c r="N11" s="16"/>
      <c r="O11" s="16"/>
      <c r="P11" s="15"/>
      <c r="Q11" s="10"/>
      <c r="R11" s="10"/>
      <c r="S11" s="10"/>
    </row>
    <row r="12" spans="1:19" s="7" customFormat="1" ht="24.75" customHeight="1">
      <c r="A12" s="11"/>
      <c r="B12" s="11"/>
      <c r="C12" s="11"/>
      <c r="D12" s="11"/>
      <c r="E12" s="11"/>
      <c r="F12" s="11"/>
      <c r="G12" s="11"/>
      <c r="H12" s="11"/>
      <c r="I12" s="11"/>
      <c r="J12" s="11"/>
      <c r="K12" s="11"/>
      <c r="L12" s="11"/>
      <c r="M12" s="11"/>
      <c r="N12" s="11"/>
      <c r="O12" s="11"/>
      <c r="P12" s="11"/>
      <c r="Q12" s="11"/>
      <c r="R12" s="11"/>
      <c r="S12" s="10"/>
    </row>
    <row r="13" spans="1:19" s="7" customFormat="1" ht="75" customHeight="1">
      <c r="A13" s="14"/>
      <c r="B13" s="14"/>
      <c r="C13" s="14"/>
      <c r="D13" s="417" t="s">
        <v>125</v>
      </c>
      <c r="E13" s="417"/>
      <c r="F13" s="417"/>
      <c r="G13" s="423"/>
      <c r="H13" s="423"/>
      <c r="I13" s="423"/>
      <c r="J13" s="423"/>
      <c r="K13" s="423"/>
      <c r="L13" s="423"/>
      <c r="M13" s="423"/>
      <c r="N13" s="423"/>
      <c r="O13" s="423"/>
      <c r="P13" s="423"/>
      <c r="Q13" s="14"/>
      <c r="R13" s="14"/>
      <c r="S13" s="10"/>
    </row>
    <row r="14" spans="1:19" s="7" customFormat="1" ht="24.75" customHeight="1">
      <c r="A14" s="11"/>
      <c r="B14" s="11"/>
      <c r="C14" s="11"/>
      <c r="D14" s="11"/>
      <c r="E14" s="11"/>
      <c r="F14" s="11"/>
      <c r="G14" s="11"/>
      <c r="H14" s="11"/>
      <c r="I14" s="11"/>
      <c r="J14" s="11"/>
      <c r="K14" s="11"/>
      <c r="L14" s="11"/>
      <c r="M14" s="11"/>
      <c r="N14" s="11"/>
      <c r="O14" s="11"/>
      <c r="P14" s="11"/>
      <c r="Q14" s="11"/>
      <c r="R14" s="11"/>
      <c r="S14" s="10"/>
    </row>
    <row r="15" spans="1:19" s="7" customFormat="1" ht="24.75" customHeight="1">
      <c r="A15" s="13" t="s">
        <v>124</v>
      </c>
      <c r="B15" s="12" t="s">
        <v>123</v>
      </c>
      <c r="C15" s="11"/>
      <c r="D15" s="11"/>
      <c r="E15" s="11"/>
      <c r="F15" s="11"/>
      <c r="G15" s="11"/>
      <c r="H15" s="11"/>
      <c r="I15" s="11"/>
      <c r="J15" s="11"/>
      <c r="K15" s="11"/>
      <c r="L15" s="11"/>
      <c r="M15" s="11"/>
      <c r="N15" s="11"/>
      <c r="O15" s="11"/>
      <c r="P15" s="11"/>
      <c r="Q15" s="11"/>
      <c r="R15" s="11"/>
      <c r="S15" s="10"/>
    </row>
    <row r="16" spans="1:19" s="7" customFormat="1" ht="24.75" customHeight="1">
      <c r="A16" s="13" t="s">
        <v>122</v>
      </c>
      <c r="B16" s="12" t="s">
        <v>430</v>
      </c>
      <c r="C16" s="11"/>
      <c r="D16" s="11"/>
      <c r="E16" s="11"/>
      <c r="F16" s="11"/>
      <c r="G16" s="11"/>
      <c r="H16" s="11"/>
      <c r="I16" s="11"/>
      <c r="J16" s="11"/>
      <c r="K16" s="11"/>
      <c r="L16" s="11"/>
      <c r="M16" s="11"/>
      <c r="N16" s="11"/>
      <c r="O16" s="11"/>
      <c r="P16" s="11"/>
      <c r="Q16" s="11"/>
      <c r="R16" s="11"/>
      <c r="S16" s="10"/>
    </row>
    <row r="17" spans="1:19" s="7" customFormat="1" ht="24.75" customHeight="1">
      <c r="A17" s="5"/>
      <c r="B17" s="5"/>
      <c r="C17" s="11"/>
      <c r="D17" s="11"/>
      <c r="E17" s="11"/>
      <c r="F17" s="11"/>
      <c r="G17" s="11"/>
      <c r="H17" s="11"/>
      <c r="I17" s="11"/>
      <c r="J17" s="11"/>
      <c r="K17" s="11"/>
      <c r="L17" s="11"/>
      <c r="M17" s="11"/>
      <c r="N17" s="11"/>
      <c r="O17" s="11"/>
      <c r="P17" s="11"/>
      <c r="Q17" s="11"/>
      <c r="R17" s="11"/>
      <c r="S17" s="10"/>
    </row>
    <row r="18" spans="2:18" s="4" customFormat="1" ht="24.75" customHeight="1">
      <c r="B18" s="9"/>
      <c r="C18" s="9"/>
      <c r="D18" s="9"/>
      <c r="E18" s="9"/>
      <c r="F18" s="9"/>
      <c r="G18" s="9"/>
      <c r="H18" s="9"/>
      <c r="I18" s="9"/>
      <c r="J18" s="9"/>
      <c r="K18" s="9"/>
      <c r="L18" s="9"/>
      <c r="M18" s="9"/>
      <c r="N18" s="9"/>
      <c r="O18" s="9"/>
      <c r="P18" s="9"/>
      <c r="Q18" s="9"/>
      <c r="R18" s="9"/>
    </row>
    <row r="19" spans="2:18" s="7" customFormat="1" ht="24.75" customHeight="1">
      <c r="B19" s="8"/>
      <c r="C19" s="8"/>
      <c r="D19" s="8"/>
      <c r="E19" s="8"/>
      <c r="F19" s="8"/>
      <c r="G19" s="8"/>
      <c r="H19" s="8"/>
      <c r="I19" s="8"/>
      <c r="J19" s="8"/>
      <c r="K19" s="8"/>
      <c r="L19" s="8"/>
      <c r="M19" s="8"/>
      <c r="N19" s="8"/>
      <c r="O19" s="8"/>
      <c r="P19" s="8"/>
      <c r="Q19" s="8"/>
      <c r="R19" s="8"/>
    </row>
    <row r="20" spans="2:18" s="4" customFormat="1" ht="24.75" customHeight="1">
      <c r="B20" s="5"/>
      <c r="C20" s="5"/>
      <c r="D20" s="5"/>
      <c r="E20" s="5"/>
      <c r="F20" s="6"/>
      <c r="G20" s="6"/>
      <c r="H20" s="5"/>
      <c r="I20" s="5"/>
      <c r="J20" s="5"/>
      <c r="K20" s="5"/>
      <c r="L20" s="5"/>
      <c r="M20" s="5"/>
      <c r="N20" s="5"/>
      <c r="O20" s="5"/>
      <c r="P20" s="5"/>
      <c r="Q20" s="5"/>
      <c r="R20" s="5"/>
    </row>
    <row r="21" spans="1:18" ht="24.75" customHeight="1">
      <c r="A21" s="2"/>
      <c r="B21" s="2"/>
      <c r="C21" s="2"/>
      <c r="D21" s="2"/>
      <c r="E21" s="2"/>
      <c r="F21" s="2"/>
      <c r="G21" s="2"/>
      <c r="H21" s="2"/>
      <c r="I21" s="2"/>
      <c r="J21" s="2"/>
      <c r="K21" s="2"/>
      <c r="L21" s="2"/>
      <c r="M21" s="2"/>
      <c r="N21" s="2"/>
      <c r="O21" s="2"/>
      <c r="P21" s="2"/>
      <c r="Q21" s="2"/>
      <c r="R21" s="2"/>
    </row>
    <row r="22" spans="1:18" ht="24.75" customHeight="1">
      <c r="A22" s="2"/>
      <c r="B22" s="2"/>
      <c r="C22" s="2"/>
      <c r="D22" s="2"/>
      <c r="E22" s="2"/>
      <c r="F22" s="2"/>
      <c r="G22" s="2"/>
      <c r="H22" s="2"/>
      <c r="I22" s="2"/>
      <c r="J22" s="2"/>
      <c r="K22" s="2"/>
      <c r="L22" s="2"/>
      <c r="M22" s="2"/>
      <c r="N22" s="2"/>
      <c r="O22" s="2"/>
      <c r="P22" s="2"/>
      <c r="Q22" s="2"/>
      <c r="R22" s="2"/>
    </row>
    <row r="23" spans="1:18" ht="24.75" customHeight="1">
      <c r="A23" s="2"/>
      <c r="B23" s="2"/>
      <c r="C23" s="2"/>
      <c r="D23" s="2"/>
      <c r="E23" s="2"/>
      <c r="F23" s="2"/>
      <c r="G23" s="2"/>
      <c r="H23" s="2"/>
      <c r="I23" s="2"/>
      <c r="J23" s="2"/>
      <c r="K23" s="2"/>
      <c r="L23" s="2"/>
      <c r="M23" s="2"/>
      <c r="N23" s="2"/>
      <c r="O23" s="2"/>
      <c r="P23" s="2"/>
      <c r="Q23" s="2"/>
      <c r="R23" s="2"/>
    </row>
    <row r="24" spans="1:18" ht="24.75" customHeight="1">
      <c r="A24" s="2"/>
      <c r="B24" s="2"/>
      <c r="C24" s="2"/>
      <c r="D24" s="2"/>
      <c r="E24" s="2"/>
      <c r="F24" s="2"/>
      <c r="G24" s="2"/>
      <c r="H24" s="2"/>
      <c r="I24" s="2"/>
      <c r="J24" s="2"/>
      <c r="K24" s="2"/>
      <c r="L24" s="2"/>
      <c r="M24" s="2"/>
      <c r="N24" s="2"/>
      <c r="O24" s="2"/>
      <c r="P24" s="2"/>
      <c r="Q24" s="2"/>
      <c r="R24" s="2"/>
    </row>
    <row r="25" spans="1:18" ht="24.75" customHeight="1">
      <c r="A25" s="2"/>
      <c r="B25" s="2"/>
      <c r="C25" s="2"/>
      <c r="D25" s="2"/>
      <c r="E25" s="2"/>
      <c r="F25" s="2"/>
      <c r="G25" s="2"/>
      <c r="H25" s="2"/>
      <c r="I25" s="2"/>
      <c r="J25" s="2"/>
      <c r="K25" s="2"/>
      <c r="L25" s="2"/>
      <c r="M25" s="2"/>
      <c r="N25" s="2"/>
      <c r="O25" s="2"/>
      <c r="P25" s="2"/>
      <c r="Q25" s="2"/>
      <c r="R25" s="2"/>
    </row>
    <row r="26" spans="1:25" ht="13.5">
      <c r="A26" s="2"/>
      <c r="B26" s="2"/>
      <c r="C26" s="2"/>
      <c r="D26" s="2"/>
      <c r="E26" s="2"/>
      <c r="F26" s="2"/>
      <c r="G26" s="2"/>
      <c r="H26" s="2"/>
      <c r="I26" s="2"/>
      <c r="J26" s="2"/>
      <c r="K26" s="2"/>
      <c r="L26" s="2"/>
      <c r="M26" s="2"/>
      <c r="N26" s="3"/>
      <c r="O26" s="3"/>
      <c r="P26" s="3"/>
      <c r="Q26" s="3"/>
      <c r="R26" s="3"/>
      <c r="S26" s="3"/>
      <c r="T26" s="3"/>
      <c r="U26" s="3"/>
      <c r="V26" s="3"/>
      <c r="W26" s="3"/>
      <c r="X26" s="3"/>
      <c r="Y26" s="3"/>
    </row>
    <row r="27" spans="1:18" ht="13.5">
      <c r="A27" s="2"/>
      <c r="B27" s="2"/>
      <c r="C27" s="2"/>
      <c r="D27" s="2"/>
      <c r="E27" s="2"/>
      <c r="F27" s="2"/>
      <c r="G27" s="2"/>
      <c r="H27" s="2"/>
      <c r="I27" s="2"/>
      <c r="J27" s="2"/>
      <c r="K27" s="2"/>
      <c r="L27" s="2"/>
      <c r="M27" s="2"/>
      <c r="N27" s="2"/>
      <c r="O27" s="2"/>
      <c r="P27" s="2"/>
      <c r="Q27" s="2"/>
      <c r="R27" s="2"/>
    </row>
    <row r="28" spans="1:18" ht="13.5">
      <c r="A28" s="2"/>
      <c r="B28" s="2"/>
      <c r="C28" s="2"/>
      <c r="D28" s="2"/>
      <c r="E28" s="2"/>
      <c r="F28" s="2"/>
      <c r="G28" s="2"/>
      <c r="H28" s="2"/>
      <c r="I28" s="2"/>
      <c r="J28" s="2"/>
      <c r="K28" s="2"/>
      <c r="L28" s="2"/>
      <c r="M28" s="2"/>
      <c r="N28" s="2"/>
      <c r="O28" s="2"/>
      <c r="P28" s="2"/>
      <c r="Q28" s="2"/>
      <c r="R28" s="2"/>
    </row>
    <row r="29" spans="1:18" ht="13.5">
      <c r="A29" s="2"/>
      <c r="B29" s="2"/>
      <c r="C29" s="2"/>
      <c r="D29" s="2"/>
      <c r="E29" s="2"/>
      <c r="F29" s="2"/>
      <c r="G29" s="2"/>
      <c r="H29" s="2"/>
      <c r="I29" s="2"/>
      <c r="J29" s="2"/>
      <c r="K29" s="2"/>
      <c r="L29" s="2"/>
      <c r="M29" s="2"/>
      <c r="N29" s="2"/>
      <c r="O29" s="2"/>
      <c r="P29" s="2"/>
      <c r="Q29" s="2"/>
      <c r="R29" s="2"/>
    </row>
    <row r="30" spans="1:18" ht="13.5">
      <c r="A30" s="2"/>
      <c r="B30" s="2"/>
      <c r="C30" s="2"/>
      <c r="D30" s="2"/>
      <c r="E30" s="2"/>
      <c r="F30" s="2"/>
      <c r="G30" s="2"/>
      <c r="H30" s="2"/>
      <c r="I30" s="2"/>
      <c r="J30" s="2"/>
      <c r="K30" s="2"/>
      <c r="L30" s="2"/>
      <c r="M30" s="2"/>
      <c r="N30" s="2"/>
      <c r="O30" s="2"/>
      <c r="P30" s="2"/>
      <c r="Q30" s="2"/>
      <c r="R30" s="2"/>
    </row>
    <row r="31" spans="1:18" ht="13.5">
      <c r="A31" s="2"/>
      <c r="B31" s="2"/>
      <c r="C31" s="2"/>
      <c r="D31" s="2"/>
      <c r="E31" s="2"/>
      <c r="F31" s="2"/>
      <c r="G31" s="2"/>
      <c r="H31" s="2"/>
      <c r="I31" s="2"/>
      <c r="J31" s="2"/>
      <c r="K31" s="2"/>
      <c r="L31" s="2"/>
      <c r="M31" s="2"/>
      <c r="N31" s="2"/>
      <c r="O31" s="2"/>
      <c r="P31" s="2"/>
      <c r="Q31" s="2"/>
      <c r="R31" s="2"/>
    </row>
  </sheetData>
  <sheetProtection/>
  <mergeCells count="7">
    <mergeCell ref="B8:Q8"/>
    <mergeCell ref="A1:B1"/>
    <mergeCell ref="D13:F13"/>
    <mergeCell ref="G4:L4"/>
    <mergeCell ref="F9:M9"/>
    <mergeCell ref="D11:F11"/>
    <mergeCell ref="G13:P13"/>
  </mergeCells>
  <printOptions horizontalCentered="1" verticalCentered="1"/>
  <pageMargins left="0.7874015748031497" right="0.5905511811023623" top="0.7874015748031497" bottom="0.3937007874015748" header="0.5118110236220472" footer="0.5118110236220472"/>
  <pageSetup blackAndWhite="1" errors="blank"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AD82"/>
  <sheetViews>
    <sheetView showZeros="0" view="pageLayout" zoomScaleNormal="70" zoomScaleSheetLayoutView="85" workbookViewId="0" topLeftCell="A50">
      <selection activeCell="B73" sqref="B73"/>
    </sheetView>
  </sheetViews>
  <sheetFormatPr defaultColWidth="9.00390625" defaultRowHeight="23.25" customHeight="1"/>
  <cols>
    <col min="1" max="1" width="7.50390625" style="22" customWidth="1"/>
    <col min="2" max="2" width="5.625" style="23" customWidth="1"/>
    <col min="3" max="3" width="5.625" style="22" customWidth="1"/>
    <col min="4" max="14" width="5.625" style="23" customWidth="1"/>
    <col min="15" max="16" width="5.625" style="22" customWidth="1"/>
    <col min="17" max="17" width="15.375" style="22" customWidth="1"/>
    <col min="18" max="29" width="5.625" style="22" customWidth="1"/>
    <col min="30" max="16384" width="9.00390625" style="22" customWidth="1"/>
  </cols>
  <sheetData>
    <row r="1" ht="22.5" customHeight="1">
      <c r="A1" s="43" t="s">
        <v>223</v>
      </c>
    </row>
    <row r="2" spans="1:25" ht="22.5" customHeight="1">
      <c r="A2" s="24"/>
      <c r="B2" s="65" t="s">
        <v>222</v>
      </c>
      <c r="C2" s="24"/>
      <c r="L2" s="45"/>
      <c r="M2" s="45"/>
      <c r="O2" s="24"/>
      <c r="P2" s="24"/>
      <c r="Q2" s="24"/>
      <c r="R2" s="24"/>
      <c r="U2" s="473" t="s">
        <v>350</v>
      </c>
      <c r="V2" s="473"/>
      <c r="W2" s="473"/>
      <c r="X2" s="473"/>
      <c r="Y2" s="473"/>
    </row>
    <row r="3" spans="1:25" ht="22.5" customHeight="1">
      <c r="A3" s="511"/>
      <c r="B3" s="450" t="s">
        <v>221</v>
      </c>
      <c r="C3" s="515" t="s">
        <v>220</v>
      </c>
      <c r="D3" s="516"/>
      <c r="E3" s="516"/>
      <c r="F3" s="517"/>
      <c r="G3" s="435"/>
      <c r="H3" s="436"/>
      <c r="I3" s="436"/>
      <c r="J3" s="436"/>
      <c r="K3" s="436"/>
      <c r="L3" s="436"/>
      <c r="M3" s="436"/>
      <c r="N3" s="436"/>
      <c r="O3" s="436"/>
      <c r="P3" s="436"/>
      <c r="Q3" s="436"/>
      <c r="R3" s="436"/>
      <c r="S3" s="436"/>
      <c r="T3" s="436"/>
      <c r="U3" s="436"/>
      <c r="V3" s="436"/>
      <c r="W3" s="436"/>
      <c r="X3" s="436"/>
      <c r="Y3" s="540"/>
    </row>
    <row r="4" spans="1:25" ht="22.5" customHeight="1">
      <c r="A4" s="511"/>
      <c r="B4" s="451"/>
      <c r="C4" s="512" t="s">
        <v>219</v>
      </c>
      <c r="D4" s="513"/>
      <c r="E4" s="513"/>
      <c r="F4" s="514"/>
      <c r="G4" s="534"/>
      <c r="H4" s="535"/>
      <c r="I4" s="535"/>
      <c r="J4" s="535"/>
      <c r="K4" s="535"/>
      <c r="L4" s="535"/>
      <c r="M4" s="535"/>
      <c r="N4" s="535"/>
      <c r="O4" s="535"/>
      <c r="P4" s="535"/>
      <c r="Q4" s="535"/>
      <c r="R4" s="535"/>
      <c r="S4" s="535"/>
      <c r="T4" s="535"/>
      <c r="U4" s="535"/>
      <c r="V4" s="535"/>
      <c r="W4" s="535"/>
      <c r="X4" s="535"/>
      <c r="Y4" s="536"/>
    </row>
    <row r="5" spans="1:25" ht="22.5" customHeight="1">
      <c r="A5" s="511"/>
      <c r="B5" s="451"/>
      <c r="C5" s="457" t="s">
        <v>218</v>
      </c>
      <c r="D5" s="458"/>
      <c r="E5" s="458"/>
      <c r="F5" s="459"/>
      <c r="G5" s="435" t="s">
        <v>217</v>
      </c>
      <c r="H5" s="436"/>
      <c r="I5" s="436"/>
      <c r="J5" s="437"/>
      <c r="K5" s="437"/>
      <c r="L5" s="437"/>
      <c r="M5" s="437"/>
      <c r="N5" s="437"/>
      <c r="O5" s="437"/>
      <c r="P5" s="437"/>
      <c r="Q5" s="437"/>
      <c r="R5" s="437"/>
      <c r="S5" s="437"/>
      <c r="T5" s="437"/>
      <c r="U5" s="437"/>
      <c r="V5" s="437"/>
      <c r="W5" s="437"/>
      <c r="X5" s="437"/>
      <c r="Y5" s="438"/>
    </row>
    <row r="6" spans="1:25" ht="22.5" customHeight="1">
      <c r="A6" s="511"/>
      <c r="B6" s="451"/>
      <c r="C6" s="460" t="s">
        <v>216</v>
      </c>
      <c r="D6" s="461"/>
      <c r="E6" s="461"/>
      <c r="F6" s="462"/>
      <c r="G6" s="534"/>
      <c r="H6" s="535"/>
      <c r="I6" s="535"/>
      <c r="J6" s="535"/>
      <c r="K6" s="535"/>
      <c r="L6" s="535"/>
      <c r="M6" s="535"/>
      <c r="N6" s="535"/>
      <c r="O6" s="535"/>
      <c r="P6" s="535"/>
      <c r="Q6" s="535"/>
      <c r="R6" s="535"/>
      <c r="S6" s="535"/>
      <c r="T6" s="535"/>
      <c r="U6" s="535"/>
      <c r="V6" s="535"/>
      <c r="W6" s="535"/>
      <c r="X6" s="535"/>
      <c r="Y6" s="536"/>
    </row>
    <row r="7" spans="1:25" ht="22.5" customHeight="1">
      <c r="A7" s="511"/>
      <c r="B7" s="451"/>
      <c r="C7" s="460" t="s">
        <v>215</v>
      </c>
      <c r="D7" s="461"/>
      <c r="E7" s="461"/>
      <c r="F7" s="462"/>
      <c r="G7" s="537"/>
      <c r="H7" s="538"/>
      <c r="I7" s="538"/>
      <c r="J7" s="538"/>
      <c r="K7" s="538"/>
      <c r="L7" s="538"/>
      <c r="M7" s="538"/>
      <c r="N7" s="538"/>
      <c r="O7" s="538"/>
      <c r="P7" s="538"/>
      <c r="Q7" s="538"/>
      <c r="R7" s="538"/>
      <c r="S7" s="538"/>
      <c r="T7" s="538"/>
      <c r="U7" s="538"/>
      <c r="V7" s="538"/>
      <c r="W7" s="538"/>
      <c r="X7" s="538"/>
      <c r="Y7" s="539"/>
    </row>
    <row r="8" spans="1:25" ht="22.5" customHeight="1">
      <c r="A8" s="511"/>
      <c r="B8" s="451"/>
      <c r="C8" s="495" t="s">
        <v>214</v>
      </c>
      <c r="D8" s="496"/>
      <c r="E8" s="496"/>
      <c r="F8" s="497"/>
      <c r="G8" s="474" t="s">
        <v>213</v>
      </c>
      <c r="H8" s="481"/>
      <c r="I8" s="481"/>
      <c r="J8" s="485"/>
      <c r="K8" s="437"/>
      <c r="L8" s="437"/>
      <c r="M8" s="438"/>
      <c r="N8" s="518" t="s">
        <v>203</v>
      </c>
      <c r="O8" s="519"/>
      <c r="P8" s="485"/>
      <c r="Q8" s="437"/>
      <c r="R8" s="437"/>
      <c r="S8" s="438"/>
      <c r="T8" s="492" t="s">
        <v>212</v>
      </c>
      <c r="U8" s="465"/>
      <c r="V8" s="493"/>
      <c r="W8" s="464"/>
      <c r="X8" s="465"/>
      <c r="Y8" s="466"/>
    </row>
    <row r="9" spans="1:25" ht="22.5" customHeight="1">
      <c r="A9" s="511"/>
      <c r="B9" s="451"/>
      <c r="C9" s="498"/>
      <c r="D9" s="499"/>
      <c r="E9" s="499"/>
      <c r="F9" s="500"/>
      <c r="G9" s="504" t="s">
        <v>211</v>
      </c>
      <c r="H9" s="505"/>
      <c r="I9" s="505"/>
      <c r="J9" s="486"/>
      <c r="K9" s="487"/>
      <c r="L9" s="487"/>
      <c r="M9" s="488"/>
      <c r="N9" s="506" t="s">
        <v>208</v>
      </c>
      <c r="O9" s="467"/>
      <c r="P9" s="486"/>
      <c r="Q9" s="487"/>
      <c r="R9" s="487"/>
      <c r="S9" s="488"/>
      <c r="T9" s="489" t="s">
        <v>210</v>
      </c>
      <c r="U9" s="490"/>
      <c r="V9" s="491"/>
      <c r="W9" s="468"/>
      <c r="X9" s="469"/>
      <c r="Y9" s="470"/>
    </row>
    <row r="10" spans="1:25" ht="22.5" customHeight="1">
      <c r="A10" s="511"/>
      <c r="B10" s="451"/>
      <c r="C10" s="498"/>
      <c r="D10" s="499"/>
      <c r="E10" s="499"/>
      <c r="F10" s="500"/>
      <c r="G10" s="504" t="s">
        <v>209</v>
      </c>
      <c r="H10" s="505"/>
      <c r="I10" s="505"/>
      <c r="J10" s="486"/>
      <c r="K10" s="487"/>
      <c r="L10" s="487"/>
      <c r="M10" s="488"/>
      <c r="N10" s="506" t="s">
        <v>208</v>
      </c>
      <c r="O10" s="467"/>
      <c r="P10" s="486"/>
      <c r="Q10" s="487"/>
      <c r="R10" s="487"/>
      <c r="S10" s="488"/>
      <c r="T10" s="489" t="s">
        <v>207</v>
      </c>
      <c r="U10" s="490"/>
      <c r="V10" s="491"/>
      <c r="W10" s="468"/>
      <c r="X10" s="469"/>
      <c r="Y10" s="470"/>
    </row>
    <row r="11" spans="1:25" ht="22.5" customHeight="1">
      <c r="A11" s="511"/>
      <c r="B11" s="451"/>
      <c r="C11" s="498"/>
      <c r="D11" s="499"/>
      <c r="E11" s="499"/>
      <c r="F11" s="500"/>
      <c r="G11" s="504" t="s">
        <v>206</v>
      </c>
      <c r="H11" s="505"/>
      <c r="I11" s="505"/>
      <c r="J11" s="486"/>
      <c r="K11" s="487"/>
      <c r="L11" s="487"/>
      <c r="M11" s="488"/>
      <c r="N11" s="506" t="s">
        <v>167</v>
      </c>
      <c r="O11" s="467"/>
      <c r="P11" s="486"/>
      <c r="Q11" s="487"/>
      <c r="R11" s="487"/>
      <c r="S11" s="488"/>
      <c r="T11" s="489" t="s">
        <v>205</v>
      </c>
      <c r="U11" s="490"/>
      <c r="V11" s="491"/>
      <c r="W11" s="468"/>
      <c r="X11" s="469"/>
      <c r="Y11" s="470"/>
    </row>
    <row r="12" spans="1:25" ht="22.5" customHeight="1">
      <c r="A12" s="511"/>
      <c r="B12" s="452"/>
      <c r="C12" s="501"/>
      <c r="D12" s="502"/>
      <c r="E12" s="502"/>
      <c r="F12" s="503"/>
      <c r="G12" s="424" t="s">
        <v>204</v>
      </c>
      <c r="H12" s="425"/>
      <c r="I12" s="425"/>
      <c r="J12" s="471"/>
      <c r="K12" s="440"/>
      <c r="L12" s="440"/>
      <c r="M12" s="472"/>
      <c r="N12" s="526" t="s">
        <v>203</v>
      </c>
      <c r="O12" s="527"/>
      <c r="P12" s="523"/>
      <c r="Q12" s="524"/>
      <c r="R12" s="524"/>
      <c r="S12" s="525"/>
      <c r="T12" s="528" t="s">
        <v>202</v>
      </c>
      <c r="U12" s="529"/>
      <c r="V12" s="530"/>
      <c r="W12" s="521"/>
      <c r="X12" s="453"/>
      <c r="Y12" s="522"/>
    </row>
    <row r="13" spans="1:25" ht="22.5" customHeight="1">
      <c r="A13" s="511"/>
      <c r="B13" s="450" t="s">
        <v>201</v>
      </c>
      <c r="C13" s="457" t="s">
        <v>161</v>
      </c>
      <c r="D13" s="458"/>
      <c r="E13" s="458"/>
      <c r="F13" s="459"/>
      <c r="G13" s="444"/>
      <c r="H13" s="445"/>
      <c r="I13" s="445"/>
      <c r="J13" s="445"/>
      <c r="K13" s="445"/>
      <c r="L13" s="445"/>
      <c r="M13" s="445"/>
      <c r="N13" s="446"/>
      <c r="O13" s="457" t="s">
        <v>200</v>
      </c>
      <c r="P13" s="459"/>
      <c r="Q13" s="64" t="s">
        <v>199</v>
      </c>
      <c r="R13" s="494"/>
      <c r="S13" s="494"/>
      <c r="T13" s="63" t="s">
        <v>197</v>
      </c>
      <c r="U13" s="441" t="s">
        <v>198</v>
      </c>
      <c r="V13" s="520"/>
      <c r="W13" s="494"/>
      <c r="X13" s="494"/>
      <c r="Y13" s="62" t="s">
        <v>197</v>
      </c>
    </row>
    <row r="14" spans="1:25" ht="22.5" customHeight="1">
      <c r="A14" s="511"/>
      <c r="B14" s="451"/>
      <c r="C14" s="457" t="s">
        <v>196</v>
      </c>
      <c r="D14" s="458"/>
      <c r="E14" s="458"/>
      <c r="F14" s="459"/>
      <c r="G14" s="435" t="s">
        <v>158</v>
      </c>
      <c r="H14" s="436"/>
      <c r="I14" s="436"/>
      <c r="J14" s="437"/>
      <c r="K14" s="437"/>
      <c r="L14" s="437"/>
      <c r="M14" s="437"/>
      <c r="N14" s="437"/>
      <c r="O14" s="437"/>
      <c r="P14" s="437"/>
      <c r="Q14" s="437"/>
      <c r="R14" s="437"/>
      <c r="S14" s="437"/>
      <c r="T14" s="437"/>
      <c r="U14" s="437"/>
      <c r="V14" s="437"/>
      <c r="W14" s="437"/>
      <c r="X14" s="437"/>
      <c r="Y14" s="438"/>
    </row>
    <row r="15" spans="1:25" ht="22.5" customHeight="1">
      <c r="A15" s="511"/>
      <c r="B15" s="451"/>
      <c r="C15" s="460"/>
      <c r="D15" s="461"/>
      <c r="E15" s="461"/>
      <c r="F15" s="462"/>
      <c r="G15" s="424"/>
      <c r="H15" s="425"/>
      <c r="I15" s="425"/>
      <c r="J15" s="425"/>
      <c r="K15" s="425"/>
      <c r="L15" s="425"/>
      <c r="M15" s="425"/>
      <c r="N15" s="425"/>
      <c r="O15" s="425"/>
      <c r="P15" s="425"/>
      <c r="Q15" s="425"/>
      <c r="R15" s="425"/>
      <c r="S15" s="425"/>
      <c r="T15" s="425"/>
      <c r="U15" s="61" t="s">
        <v>195</v>
      </c>
      <c r="V15" s="61"/>
      <c r="W15" s="61" t="s">
        <v>194</v>
      </c>
      <c r="X15" s="61"/>
      <c r="Y15" s="60"/>
    </row>
    <row r="16" spans="1:25" ht="22.5" customHeight="1">
      <c r="A16" s="511"/>
      <c r="B16" s="451"/>
      <c r="C16" s="460" t="s">
        <v>193</v>
      </c>
      <c r="D16" s="461"/>
      <c r="E16" s="461"/>
      <c r="F16" s="462"/>
      <c r="G16" s="444"/>
      <c r="H16" s="445"/>
      <c r="I16" s="445"/>
      <c r="J16" s="445"/>
      <c r="K16" s="445"/>
      <c r="L16" s="445"/>
      <c r="M16" s="445"/>
      <c r="N16" s="445"/>
      <c r="O16" s="445"/>
      <c r="P16" s="445"/>
      <c r="Q16" s="445"/>
      <c r="R16" s="445"/>
      <c r="S16" s="445"/>
      <c r="T16" s="445"/>
      <c r="U16" s="445"/>
      <c r="V16" s="445"/>
      <c r="W16" s="445"/>
      <c r="X16" s="445"/>
      <c r="Y16" s="446"/>
    </row>
    <row r="17" spans="1:25" ht="22.5" customHeight="1">
      <c r="A17" s="511"/>
      <c r="B17" s="451"/>
      <c r="C17" s="460" t="s">
        <v>192</v>
      </c>
      <c r="D17" s="461"/>
      <c r="E17" s="461"/>
      <c r="F17" s="462"/>
      <c r="G17" s="548" t="s">
        <v>191</v>
      </c>
      <c r="H17" s="549"/>
      <c r="I17" s="549"/>
      <c r="J17" s="549"/>
      <c r="K17" s="549"/>
      <c r="L17" s="549"/>
      <c r="M17" s="549"/>
      <c r="N17" s="549"/>
      <c r="O17" s="549"/>
      <c r="P17" s="549"/>
      <c r="Q17" s="549"/>
      <c r="R17" s="549"/>
      <c r="S17" s="550"/>
      <c r="T17" s="549"/>
      <c r="U17" s="549"/>
      <c r="V17" s="549"/>
      <c r="W17" s="549"/>
      <c r="X17" s="549"/>
      <c r="Y17" s="550"/>
    </row>
    <row r="18" spans="1:25" ht="7.5" customHeight="1">
      <c r="A18" s="511"/>
      <c r="B18" s="451"/>
      <c r="C18" s="457" t="s">
        <v>190</v>
      </c>
      <c r="D18" s="458"/>
      <c r="E18" s="458"/>
      <c r="F18" s="459"/>
      <c r="G18" s="59"/>
      <c r="H18" s="57"/>
      <c r="I18" s="57"/>
      <c r="J18" s="57"/>
      <c r="K18" s="57"/>
      <c r="L18" s="57"/>
      <c r="M18" s="57"/>
      <c r="N18" s="430"/>
      <c r="O18" s="430"/>
      <c r="P18" s="58"/>
      <c r="Q18" s="58"/>
      <c r="R18" s="58"/>
      <c r="S18" s="57"/>
      <c r="T18" s="551"/>
      <c r="U18" s="551"/>
      <c r="V18" s="57"/>
      <c r="W18" s="57"/>
      <c r="X18" s="57"/>
      <c r="Y18" s="56"/>
    </row>
    <row r="19" spans="1:25" ht="22.5" customHeight="1">
      <c r="A19" s="511"/>
      <c r="B19" s="451"/>
      <c r="C19" s="552"/>
      <c r="D19" s="553"/>
      <c r="E19" s="553"/>
      <c r="F19" s="554"/>
      <c r="G19" s="507" t="s">
        <v>189</v>
      </c>
      <c r="H19" s="463"/>
      <c r="I19" s="463"/>
      <c r="J19" s="509"/>
      <c r="K19" s="509"/>
      <c r="L19" s="27" t="s">
        <v>188</v>
      </c>
      <c r="M19" s="510"/>
      <c r="N19" s="510"/>
      <c r="O19" s="27" t="s">
        <v>187</v>
      </c>
      <c r="P19" s="27"/>
      <c r="Q19" s="27"/>
      <c r="R19" s="27"/>
      <c r="S19" s="27"/>
      <c r="T19" s="27"/>
      <c r="U19" s="27"/>
      <c r="V19" s="27"/>
      <c r="W19" s="27"/>
      <c r="X19" s="27"/>
      <c r="Y19" s="55"/>
    </row>
    <row r="20" spans="1:25" ht="22.5" customHeight="1">
      <c r="A20" s="511"/>
      <c r="B20" s="451"/>
      <c r="C20" s="552"/>
      <c r="D20" s="553"/>
      <c r="E20" s="553"/>
      <c r="F20" s="554"/>
      <c r="G20" s="24" t="s">
        <v>186</v>
      </c>
      <c r="H20" s="463" t="s">
        <v>185</v>
      </c>
      <c r="I20" s="463"/>
      <c r="J20" s="463" t="s">
        <v>184</v>
      </c>
      <c r="K20" s="463"/>
      <c r="L20" s="510"/>
      <c r="M20" s="510"/>
      <c r="N20" s="54" t="s">
        <v>182</v>
      </c>
      <c r="O20" s="463" t="s">
        <v>183</v>
      </c>
      <c r="P20" s="463"/>
      <c r="Q20" s="510"/>
      <c r="R20" s="510"/>
      <c r="S20" s="54" t="s">
        <v>182</v>
      </c>
      <c r="T20" s="54" t="s">
        <v>181</v>
      </c>
      <c r="U20" s="510"/>
      <c r="V20" s="510"/>
      <c r="W20" s="54" t="s">
        <v>180</v>
      </c>
      <c r="X20" s="54" t="s">
        <v>179</v>
      </c>
      <c r="Y20" s="53"/>
    </row>
    <row r="21" spans="1:25" ht="3.75" customHeight="1">
      <c r="A21" s="511"/>
      <c r="B21" s="451"/>
      <c r="C21" s="552"/>
      <c r="D21" s="553"/>
      <c r="E21" s="553"/>
      <c r="F21" s="554"/>
      <c r="G21" s="24"/>
      <c r="H21" s="48"/>
      <c r="I21" s="48"/>
      <c r="J21" s="48"/>
      <c r="K21" s="48"/>
      <c r="L21" s="27"/>
      <c r="M21" s="27"/>
      <c r="N21" s="54"/>
      <c r="O21" s="48"/>
      <c r="P21" s="48"/>
      <c r="Q21" s="27"/>
      <c r="R21" s="27"/>
      <c r="S21" s="54"/>
      <c r="T21" s="54"/>
      <c r="U21" s="27"/>
      <c r="V21" s="27"/>
      <c r="W21" s="54"/>
      <c r="X21" s="54"/>
      <c r="Y21" s="53"/>
    </row>
    <row r="22" spans="1:25" ht="22.5" customHeight="1">
      <c r="A22" s="511"/>
      <c r="B22" s="451"/>
      <c r="C22" s="552"/>
      <c r="D22" s="553"/>
      <c r="E22" s="553"/>
      <c r="F22" s="554"/>
      <c r="G22" s="507" t="s">
        <v>178</v>
      </c>
      <c r="H22" s="508"/>
      <c r="I22" s="508"/>
      <c r="J22" s="509"/>
      <c r="K22" s="509"/>
      <c r="L22" s="22" t="s">
        <v>177</v>
      </c>
      <c r="M22" s="27"/>
      <c r="N22" s="463" t="s">
        <v>176</v>
      </c>
      <c r="O22" s="463"/>
      <c r="P22" s="463"/>
      <c r="Q22" s="463" t="s">
        <v>175</v>
      </c>
      <c r="R22" s="463"/>
      <c r="S22" s="463"/>
      <c r="T22" s="27" t="s">
        <v>174</v>
      </c>
      <c r="U22" s="544"/>
      <c r="V22" s="544"/>
      <c r="W22" s="27" t="s">
        <v>173</v>
      </c>
      <c r="Y22" s="53"/>
    </row>
    <row r="23" spans="1:25" ht="5.25" customHeight="1">
      <c r="A23" s="511"/>
      <c r="B23" s="451"/>
      <c r="C23" s="460"/>
      <c r="D23" s="461"/>
      <c r="E23" s="461"/>
      <c r="F23" s="462"/>
      <c r="G23" s="52"/>
      <c r="H23" s="45"/>
      <c r="I23" s="45"/>
      <c r="J23" s="45"/>
      <c r="K23" s="45"/>
      <c r="L23" s="45"/>
      <c r="M23" s="45"/>
      <c r="N23" s="433"/>
      <c r="O23" s="433"/>
      <c r="P23" s="46"/>
      <c r="Q23" s="46"/>
      <c r="R23" s="46"/>
      <c r="S23" s="45"/>
      <c r="T23" s="473"/>
      <c r="U23" s="473"/>
      <c r="V23" s="45"/>
      <c r="W23" s="45"/>
      <c r="X23" s="45"/>
      <c r="Y23" s="44"/>
    </row>
    <row r="24" spans="1:25" ht="22.5" customHeight="1">
      <c r="A24" s="511"/>
      <c r="B24" s="451"/>
      <c r="C24" s="495" t="s">
        <v>172</v>
      </c>
      <c r="D24" s="496"/>
      <c r="E24" s="496"/>
      <c r="F24" s="497"/>
      <c r="G24" s="474" t="s">
        <v>171</v>
      </c>
      <c r="H24" s="481"/>
      <c r="I24" s="481"/>
      <c r="J24" s="485"/>
      <c r="K24" s="437"/>
      <c r="L24" s="437"/>
      <c r="M24" s="437"/>
      <c r="N24" s="437"/>
      <c r="O24" s="437"/>
      <c r="P24" s="438"/>
      <c r="Q24" s="519" t="s">
        <v>170</v>
      </c>
      <c r="R24" s="519"/>
      <c r="S24" s="519"/>
      <c r="T24" s="464"/>
      <c r="U24" s="465"/>
      <c r="V24" s="465"/>
      <c r="W24" s="465"/>
      <c r="X24" s="465"/>
      <c r="Y24" s="466"/>
    </row>
    <row r="25" spans="1:25" ht="22.5" customHeight="1">
      <c r="A25" s="511"/>
      <c r="B25" s="451"/>
      <c r="C25" s="498"/>
      <c r="D25" s="499"/>
      <c r="E25" s="499"/>
      <c r="F25" s="500"/>
      <c r="G25" s="504" t="s">
        <v>169</v>
      </c>
      <c r="H25" s="505"/>
      <c r="I25" s="505"/>
      <c r="J25" s="486"/>
      <c r="K25" s="487"/>
      <c r="L25" s="487"/>
      <c r="M25" s="487"/>
      <c r="N25" s="487"/>
      <c r="O25" s="487"/>
      <c r="P25" s="488"/>
      <c r="Q25" s="467" t="s">
        <v>167</v>
      </c>
      <c r="R25" s="467"/>
      <c r="S25" s="467"/>
      <c r="T25" s="468"/>
      <c r="U25" s="469"/>
      <c r="V25" s="469"/>
      <c r="W25" s="469"/>
      <c r="X25" s="469"/>
      <c r="Y25" s="470"/>
    </row>
    <row r="26" spans="1:25" ht="22.5" customHeight="1">
      <c r="A26" s="511"/>
      <c r="B26" s="452"/>
      <c r="C26" s="501"/>
      <c r="D26" s="502"/>
      <c r="E26" s="502"/>
      <c r="F26" s="503"/>
      <c r="G26" s="424" t="s">
        <v>168</v>
      </c>
      <c r="H26" s="425"/>
      <c r="I26" s="425"/>
      <c r="J26" s="471"/>
      <c r="K26" s="440"/>
      <c r="L26" s="440"/>
      <c r="M26" s="440"/>
      <c r="N26" s="440"/>
      <c r="O26" s="440"/>
      <c r="P26" s="472"/>
      <c r="Q26" s="527" t="s">
        <v>167</v>
      </c>
      <c r="R26" s="527"/>
      <c r="S26" s="527"/>
      <c r="T26" s="447"/>
      <c r="U26" s="448"/>
      <c r="V26" s="448"/>
      <c r="W26" s="448"/>
      <c r="X26" s="448"/>
      <c r="Y26" s="449"/>
    </row>
    <row r="27" spans="1:25" ht="23.25" customHeight="1">
      <c r="A27" s="51"/>
      <c r="B27" s="50"/>
      <c r="C27" s="50"/>
      <c r="D27" s="50"/>
      <c r="E27" s="50"/>
      <c r="F27" s="50"/>
      <c r="G27" s="50"/>
      <c r="H27" s="50"/>
      <c r="I27" s="50"/>
      <c r="J27" s="50"/>
      <c r="K27" s="50"/>
      <c r="L27" s="50"/>
      <c r="M27" s="50"/>
      <c r="N27" s="50"/>
      <c r="O27" s="50"/>
      <c r="P27" s="50"/>
      <c r="Q27" s="49"/>
      <c r="R27" s="49"/>
      <c r="S27" s="49"/>
      <c r="T27" s="48"/>
      <c r="U27" s="48"/>
      <c r="V27" s="48"/>
      <c r="W27" s="48"/>
      <c r="X27" s="48"/>
      <c r="Y27" s="48"/>
    </row>
    <row r="28" spans="2:25" ht="23.25" customHeight="1">
      <c r="B28" s="531" t="s">
        <v>166</v>
      </c>
      <c r="C28" s="454" t="s">
        <v>165</v>
      </c>
      <c r="D28" s="455"/>
      <c r="E28" s="455"/>
      <c r="F28" s="456"/>
      <c r="G28" s="444"/>
      <c r="H28" s="445"/>
      <c r="I28" s="445"/>
      <c r="J28" s="445"/>
      <c r="K28" s="445"/>
      <c r="L28" s="445"/>
      <c r="M28" s="445"/>
      <c r="N28" s="445"/>
      <c r="O28" s="446"/>
      <c r="P28" s="441" t="s">
        <v>160</v>
      </c>
      <c r="Q28" s="442"/>
      <c r="R28" s="443"/>
      <c r="S28" s="441"/>
      <c r="T28" s="442"/>
      <c r="U28" s="442"/>
      <c r="V28" s="442"/>
      <c r="W28" s="442"/>
      <c r="X28" s="442"/>
      <c r="Y28" s="443"/>
    </row>
    <row r="29" spans="2:25" ht="23.25" customHeight="1">
      <c r="B29" s="532"/>
      <c r="C29" s="457" t="s">
        <v>159</v>
      </c>
      <c r="D29" s="458"/>
      <c r="E29" s="458"/>
      <c r="F29" s="459"/>
      <c r="G29" s="435" t="s">
        <v>158</v>
      </c>
      <c r="H29" s="436"/>
      <c r="I29" s="436"/>
      <c r="J29" s="437"/>
      <c r="K29" s="437"/>
      <c r="L29" s="437"/>
      <c r="M29" s="437"/>
      <c r="N29" s="437"/>
      <c r="O29" s="437"/>
      <c r="P29" s="437"/>
      <c r="Q29" s="437"/>
      <c r="R29" s="437"/>
      <c r="S29" s="437"/>
      <c r="T29" s="437"/>
      <c r="U29" s="437"/>
      <c r="V29" s="437"/>
      <c r="W29" s="437"/>
      <c r="X29" s="437"/>
      <c r="Y29" s="438"/>
    </row>
    <row r="30" spans="2:25" ht="23.25" customHeight="1">
      <c r="B30" s="532"/>
      <c r="C30" s="460"/>
      <c r="D30" s="461"/>
      <c r="E30" s="461"/>
      <c r="F30" s="462"/>
      <c r="G30" s="439"/>
      <c r="H30" s="440"/>
      <c r="I30" s="440"/>
      <c r="J30" s="440"/>
      <c r="K30" s="440"/>
      <c r="L30" s="440"/>
      <c r="M30" s="440"/>
      <c r="N30" s="440"/>
      <c r="O30" s="440"/>
      <c r="P30" s="440"/>
      <c r="Q30" s="45" t="s">
        <v>157</v>
      </c>
      <c r="R30" s="47"/>
      <c r="S30" s="453"/>
      <c r="T30" s="453"/>
      <c r="U30" s="46" t="s">
        <v>164</v>
      </c>
      <c r="V30" s="45" t="s">
        <v>155</v>
      </c>
      <c r="W30" s="453"/>
      <c r="X30" s="453"/>
      <c r="Y30" s="44" t="s">
        <v>154</v>
      </c>
    </row>
    <row r="31" spans="2:29" ht="23.25" customHeight="1">
      <c r="B31" s="532"/>
      <c r="C31" s="545" t="s">
        <v>163</v>
      </c>
      <c r="D31" s="546"/>
      <c r="E31" s="546"/>
      <c r="F31" s="547"/>
      <c r="G31" s="444"/>
      <c r="H31" s="445"/>
      <c r="I31" s="445"/>
      <c r="J31" s="445"/>
      <c r="K31" s="445"/>
      <c r="L31" s="445"/>
      <c r="M31" s="445"/>
      <c r="N31" s="445"/>
      <c r="O31" s="445"/>
      <c r="P31" s="445"/>
      <c r="Q31" s="445"/>
      <c r="R31" s="445"/>
      <c r="S31" s="445"/>
      <c r="T31" s="445"/>
      <c r="U31" s="445"/>
      <c r="V31" s="445"/>
      <c r="W31" s="445"/>
      <c r="X31" s="445"/>
      <c r="Y31" s="446"/>
      <c r="AB31" s="24"/>
      <c r="AC31" s="24"/>
    </row>
    <row r="32" spans="2:25" ht="23.25" customHeight="1">
      <c r="B32" s="532"/>
      <c r="C32" s="454" t="s">
        <v>153</v>
      </c>
      <c r="D32" s="455"/>
      <c r="E32" s="455"/>
      <c r="F32" s="456"/>
      <c r="G32" s="444"/>
      <c r="H32" s="445"/>
      <c r="I32" s="445"/>
      <c r="J32" s="445"/>
      <c r="K32" s="445"/>
      <c r="L32" s="445"/>
      <c r="M32" s="445"/>
      <c r="N32" s="445"/>
      <c r="O32" s="445"/>
      <c r="P32" s="445"/>
      <c r="Q32" s="445"/>
      <c r="R32" s="445"/>
      <c r="S32" s="445"/>
      <c r="T32" s="445"/>
      <c r="U32" s="445"/>
      <c r="V32" s="445"/>
      <c r="W32" s="445"/>
      <c r="X32" s="445"/>
      <c r="Y32" s="446"/>
    </row>
    <row r="33" spans="2:25" ht="23.25" customHeight="1">
      <c r="B33" s="533"/>
      <c r="C33" s="454" t="s">
        <v>152</v>
      </c>
      <c r="D33" s="455"/>
      <c r="E33" s="455"/>
      <c r="F33" s="456"/>
      <c r="G33" s="444"/>
      <c r="H33" s="445"/>
      <c r="I33" s="445"/>
      <c r="J33" s="445"/>
      <c r="K33" s="445"/>
      <c r="L33" s="445"/>
      <c r="M33" s="445"/>
      <c r="N33" s="445"/>
      <c r="O33" s="445"/>
      <c r="P33" s="445"/>
      <c r="Q33" s="445"/>
      <c r="R33" s="445"/>
      <c r="S33" s="445"/>
      <c r="T33" s="445"/>
      <c r="U33" s="445"/>
      <c r="V33" s="445"/>
      <c r="W33" s="445"/>
      <c r="X33" s="445"/>
      <c r="Y33" s="446"/>
    </row>
    <row r="34" spans="2:25" ht="23.25" customHeight="1">
      <c r="B34" s="541" t="s">
        <v>162</v>
      </c>
      <c r="C34" s="454" t="s">
        <v>161</v>
      </c>
      <c r="D34" s="455"/>
      <c r="E34" s="455"/>
      <c r="F34" s="456"/>
      <c r="G34" s="444"/>
      <c r="H34" s="445"/>
      <c r="I34" s="445"/>
      <c r="J34" s="445"/>
      <c r="K34" s="445"/>
      <c r="L34" s="445"/>
      <c r="M34" s="445"/>
      <c r="N34" s="445"/>
      <c r="O34" s="446"/>
      <c r="P34" s="441" t="s">
        <v>160</v>
      </c>
      <c r="Q34" s="442"/>
      <c r="R34" s="443"/>
      <c r="S34" s="426"/>
      <c r="T34" s="427"/>
      <c r="U34" s="427"/>
      <c r="V34" s="427"/>
      <c r="W34" s="427"/>
      <c r="X34" s="427"/>
      <c r="Y34" s="428"/>
    </row>
    <row r="35" spans="2:25" ht="23.25" customHeight="1">
      <c r="B35" s="542"/>
      <c r="C35" s="457" t="s">
        <v>159</v>
      </c>
      <c r="D35" s="458"/>
      <c r="E35" s="458"/>
      <c r="F35" s="459"/>
      <c r="G35" s="435" t="s">
        <v>158</v>
      </c>
      <c r="H35" s="436"/>
      <c r="I35" s="436"/>
      <c r="J35" s="437"/>
      <c r="K35" s="437"/>
      <c r="L35" s="437"/>
      <c r="M35" s="437"/>
      <c r="N35" s="437"/>
      <c r="O35" s="437"/>
      <c r="P35" s="437"/>
      <c r="Q35" s="437"/>
      <c r="R35" s="437"/>
      <c r="S35" s="437"/>
      <c r="T35" s="437"/>
      <c r="U35" s="437"/>
      <c r="V35" s="437"/>
      <c r="W35" s="437"/>
      <c r="X35" s="437"/>
      <c r="Y35" s="438"/>
    </row>
    <row r="36" spans="2:25" ht="23.25" customHeight="1">
      <c r="B36" s="542"/>
      <c r="C36" s="460"/>
      <c r="D36" s="461"/>
      <c r="E36" s="461"/>
      <c r="F36" s="462"/>
      <c r="G36" s="439"/>
      <c r="H36" s="440"/>
      <c r="I36" s="440"/>
      <c r="J36" s="440"/>
      <c r="K36" s="440"/>
      <c r="L36" s="440"/>
      <c r="M36" s="440"/>
      <c r="N36" s="440"/>
      <c r="O36" s="440"/>
      <c r="P36" s="440"/>
      <c r="Q36" s="45" t="s">
        <v>157</v>
      </c>
      <c r="R36" s="47"/>
      <c r="S36" s="453"/>
      <c r="T36" s="453"/>
      <c r="U36" s="46" t="s">
        <v>156</v>
      </c>
      <c r="V36" s="45" t="s">
        <v>155</v>
      </c>
      <c r="W36" s="453"/>
      <c r="X36" s="453"/>
      <c r="Y36" s="44" t="s">
        <v>154</v>
      </c>
    </row>
    <row r="37" spans="2:25" ht="23.25" customHeight="1">
      <c r="B37" s="542"/>
      <c r="C37" s="454" t="s">
        <v>153</v>
      </c>
      <c r="D37" s="455"/>
      <c r="E37" s="455"/>
      <c r="F37" s="456"/>
      <c r="G37" s="444"/>
      <c r="H37" s="445"/>
      <c r="I37" s="445"/>
      <c r="J37" s="445"/>
      <c r="K37" s="445"/>
      <c r="L37" s="445"/>
      <c r="M37" s="445"/>
      <c r="N37" s="445"/>
      <c r="O37" s="445"/>
      <c r="P37" s="445"/>
      <c r="Q37" s="445"/>
      <c r="R37" s="445"/>
      <c r="S37" s="445"/>
      <c r="T37" s="445"/>
      <c r="U37" s="445"/>
      <c r="V37" s="445"/>
      <c r="W37" s="445"/>
      <c r="X37" s="445"/>
      <c r="Y37" s="446"/>
    </row>
    <row r="38" spans="2:25" ht="23.25" customHeight="1">
      <c r="B38" s="543"/>
      <c r="C38" s="454" t="s">
        <v>152</v>
      </c>
      <c r="D38" s="455"/>
      <c r="E38" s="455"/>
      <c r="F38" s="456"/>
      <c r="G38" s="444"/>
      <c r="H38" s="445"/>
      <c r="I38" s="445"/>
      <c r="J38" s="445"/>
      <c r="K38" s="445"/>
      <c r="L38" s="445"/>
      <c r="M38" s="445"/>
      <c r="N38" s="445"/>
      <c r="O38" s="445"/>
      <c r="P38" s="445"/>
      <c r="Q38" s="445"/>
      <c r="R38" s="445"/>
      <c r="S38" s="445"/>
      <c r="T38" s="445"/>
      <c r="U38" s="445"/>
      <c r="V38" s="445"/>
      <c r="W38" s="445"/>
      <c r="X38" s="445"/>
      <c r="Y38" s="446"/>
    </row>
    <row r="39" spans="3:18" ht="23.25" customHeight="1">
      <c r="C39" s="24" t="s">
        <v>151</v>
      </c>
      <c r="O39" s="24"/>
      <c r="P39" s="24"/>
      <c r="Q39" s="24"/>
      <c r="R39" s="24"/>
    </row>
    <row r="40" spans="3:18" ht="23.25" customHeight="1">
      <c r="C40" s="24" t="s">
        <v>150</v>
      </c>
      <c r="O40" s="24"/>
      <c r="P40" s="24"/>
      <c r="Q40" s="24"/>
      <c r="R40" s="24"/>
    </row>
    <row r="41" spans="3:18" ht="23.25" customHeight="1">
      <c r="C41" s="24"/>
      <c r="O41" s="24"/>
      <c r="P41" s="24"/>
      <c r="Q41" s="24"/>
      <c r="R41" s="24"/>
    </row>
    <row r="42" spans="1:18" ht="23.25" customHeight="1">
      <c r="A42" s="24"/>
      <c r="B42" s="24" t="s">
        <v>149</v>
      </c>
      <c r="C42" s="24"/>
      <c r="O42" s="24"/>
      <c r="P42" s="24"/>
      <c r="Q42" s="24"/>
      <c r="R42" s="24"/>
    </row>
    <row r="43" spans="1:18" ht="23.25" customHeight="1">
      <c r="A43" s="24"/>
      <c r="B43" s="24" t="s">
        <v>148</v>
      </c>
      <c r="C43" s="24"/>
      <c r="F43" s="22"/>
      <c r="G43" s="22"/>
      <c r="H43" s="42"/>
      <c r="I43" s="42"/>
      <c r="J43" s="42"/>
      <c r="K43" s="42"/>
      <c r="O43" s="24"/>
      <c r="P43" s="24"/>
      <c r="Q43" s="24"/>
      <c r="R43" s="24"/>
    </row>
    <row r="44" spans="1:18" ht="23.25" customHeight="1">
      <c r="A44" s="24"/>
      <c r="B44" s="24"/>
      <c r="C44" s="24"/>
      <c r="F44" s="22"/>
      <c r="G44" s="22"/>
      <c r="H44" s="42"/>
      <c r="I44" s="42"/>
      <c r="J44" s="42"/>
      <c r="K44" s="42"/>
      <c r="O44" s="24"/>
      <c r="P44" s="24"/>
      <c r="Q44" s="24"/>
      <c r="R44" s="24"/>
    </row>
    <row r="45" spans="1:30" ht="23.25" customHeight="1">
      <c r="A45" s="24"/>
      <c r="B45" s="24"/>
      <c r="C45" s="24"/>
      <c r="F45" s="22"/>
      <c r="G45" s="22"/>
      <c r="H45" s="42"/>
      <c r="I45" s="42"/>
      <c r="J45" s="42"/>
      <c r="K45" s="42"/>
      <c r="O45" s="24"/>
      <c r="P45" s="24"/>
      <c r="Q45" s="24"/>
      <c r="R45" s="24"/>
      <c r="AB45" s="24"/>
      <c r="AC45" s="24"/>
      <c r="AD45" s="24"/>
    </row>
    <row r="46" spans="1:30" ht="23.25" customHeight="1">
      <c r="A46" s="24"/>
      <c r="B46" s="24"/>
      <c r="C46" s="24"/>
      <c r="F46" s="22"/>
      <c r="G46" s="22"/>
      <c r="H46" s="42"/>
      <c r="I46" s="42"/>
      <c r="J46" s="42"/>
      <c r="K46" s="42"/>
      <c r="O46" s="24"/>
      <c r="P46" s="24"/>
      <c r="Q46" s="24"/>
      <c r="R46" s="24"/>
      <c r="AB46" s="24"/>
      <c r="AC46" s="24"/>
      <c r="AD46" s="24"/>
    </row>
    <row r="47" spans="1:30" ht="23.25" customHeight="1">
      <c r="A47" s="24"/>
      <c r="B47" s="24"/>
      <c r="C47" s="24"/>
      <c r="F47" s="22"/>
      <c r="G47" s="22"/>
      <c r="H47" s="42"/>
      <c r="I47" s="42"/>
      <c r="J47" s="42"/>
      <c r="K47" s="42"/>
      <c r="O47" s="24"/>
      <c r="P47" s="24"/>
      <c r="Q47" s="24"/>
      <c r="R47" s="24"/>
      <c r="AB47" s="24"/>
      <c r="AC47" s="24"/>
      <c r="AD47" s="24"/>
    </row>
    <row r="48" spans="1:18" ht="23.25" customHeight="1">
      <c r="A48" s="24"/>
      <c r="B48" s="24"/>
      <c r="C48" s="24"/>
      <c r="F48" s="22"/>
      <c r="G48" s="22"/>
      <c r="H48" s="42"/>
      <c r="I48" s="42"/>
      <c r="J48" s="42"/>
      <c r="K48" s="42"/>
      <c r="O48" s="24"/>
      <c r="P48" s="24"/>
      <c r="Q48" s="24"/>
      <c r="R48" s="24"/>
    </row>
    <row r="49" spans="1:18" ht="23.25" customHeight="1">
      <c r="A49" s="24"/>
      <c r="B49" s="24"/>
      <c r="C49" s="24"/>
      <c r="F49" s="22"/>
      <c r="G49" s="22"/>
      <c r="H49" s="42"/>
      <c r="I49" s="42"/>
      <c r="J49" s="42"/>
      <c r="K49" s="42"/>
      <c r="O49" s="24"/>
      <c r="P49" s="24"/>
      <c r="Q49" s="24"/>
      <c r="R49" s="24"/>
    </row>
    <row r="50" spans="1:18" ht="23.25" customHeight="1">
      <c r="A50" s="43" t="s">
        <v>147</v>
      </c>
      <c r="B50" s="24"/>
      <c r="C50" s="24"/>
      <c r="D50" s="22"/>
      <c r="E50" s="22"/>
      <c r="F50" s="22"/>
      <c r="G50" s="22"/>
      <c r="H50" s="42"/>
      <c r="I50" s="42"/>
      <c r="J50" s="42"/>
      <c r="K50" s="42"/>
      <c r="O50" s="24"/>
      <c r="P50" s="24"/>
      <c r="Q50" s="24"/>
      <c r="R50" s="24"/>
    </row>
    <row r="51" spans="1:27" ht="23.25" customHeight="1">
      <c r="A51" s="24"/>
      <c r="B51" s="22"/>
      <c r="C51" s="43"/>
      <c r="D51" s="22"/>
      <c r="E51" s="22"/>
      <c r="F51" s="22"/>
      <c r="G51" s="22"/>
      <c r="H51" s="42"/>
      <c r="I51" s="42"/>
      <c r="J51" s="41"/>
      <c r="K51" s="41"/>
      <c r="O51" s="24"/>
      <c r="P51" s="24"/>
      <c r="Q51" s="24"/>
      <c r="R51" s="24"/>
      <c r="U51" s="473" t="s">
        <v>351</v>
      </c>
      <c r="V51" s="473"/>
      <c r="W51" s="473"/>
      <c r="X51" s="473"/>
      <c r="Y51" s="473"/>
      <c r="Z51" s="27"/>
      <c r="AA51" s="27"/>
    </row>
    <row r="52" spans="1:27" ht="21" customHeight="1">
      <c r="A52" s="24"/>
      <c r="B52" s="429" t="s">
        <v>146</v>
      </c>
      <c r="C52" s="430"/>
      <c r="D52" s="430"/>
      <c r="E52" s="431"/>
      <c r="F52" s="429" t="s">
        <v>145</v>
      </c>
      <c r="G52" s="430"/>
      <c r="H52" s="431"/>
      <c r="I52" s="483" t="s">
        <v>144</v>
      </c>
      <c r="J52" s="429" t="s">
        <v>143</v>
      </c>
      <c r="K52" s="430"/>
      <c r="L52" s="431"/>
      <c r="M52" s="474" t="s">
        <v>142</v>
      </c>
      <c r="N52" s="479" t="s">
        <v>141</v>
      </c>
      <c r="O52" s="474" t="s">
        <v>140</v>
      </c>
      <c r="P52" s="481"/>
      <c r="Q52" s="475"/>
      <c r="R52" s="474" t="s">
        <v>139</v>
      </c>
      <c r="S52" s="40"/>
      <c r="T52" s="40"/>
      <c r="U52" s="40"/>
      <c r="V52" s="477" t="s">
        <v>138</v>
      </c>
      <c r="W52" s="478"/>
      <c r="X52" s="474" t="s">
        <v>137</v>
      </c>
      <c r="Y52" s="475"/>
      <c r="Z52" s="482"/>
      <c r="AA52" s="27"/>
    </row>
    <row r="53" spans="1:27" ht="21" customHeight="1">
      <c r="A53" s="24"/>
      <c r="B53" s="432"/>
      <c r="C53" s="433"/>
      <c r="D53" s="433"/>
      <c r="E53" s="434"/>
      <c r="F53" s="432"/>
      <c r="G53" s="433"/>
      <c r="H53" s="434"/>
      <c r="I53" s="484"/>
      <c r="J53" s="432"/>
      <c r="K53" s="433"/>
      <c r="L53" s="434"/>
      <c r="M53" s="424"/>
      <c r="N53" s="480"/>
      <c r="O53" s="424"/>
      <c r="P53" s="425"/>
      <c r="Q53" s="476"/>
      <c r="R53" s="424"/>
      <c r="S53" s="39" t="s">
        <v>136</v>
      </c>
      <c r="T53" s="38" t="s">
        <v>135</v>
      </c>
      <c r="U53" s="38" t="s">
        <v>134</v>
      </c>
      <c r="V53" s="37" t="s">
        <v>133</v>
      </c>
      <c r="W53" s="36" t="s">
        <v>132</v>
      </c>
      <c r="X53" s="424"/>
      <c r="Y53" s="476"/>
      <c r="Z53" s="482"/>
      <c r="AA53" s="27"/>
    </row>
    <row r="54" spans="1:27" ht="21" customHeight="1">
      <c r="A54" s="24"/>
      <c r="B54" s="426"/>
      <c r="C54" s="427"/>
      <c r="D54" s="427"/>
      <c r="E54" s="428"/>
      <c r="F54" s="426"/>
      <c r="G54" s="427"/>
      <c r="H54" s="428"/>
      <c r="I54" s="33"/>
      <c r="J54" s="426"/>
      <c r="K54" s="427"/>
      <c r="L54" s="428"/>
      <c r="M54" s="29"/>
      <c r="N54" s="33"/>
      <c r="O54" s="426"/>
      <c r="P54" s="427"/>
      <c r="Q54" s="428"/>
      <c r="R54" s="33"/>
      <c r="S54" s="32"/>
      <c r="T54" s="31"/>
      <c r="U54" s="30"/>
      <c r="V54" s="35"/>
      <c r="W54" s="34"/>
      <c r="X54" s="426"/>
      <c r="Y54" s="428"/>
      <c r="Z54" s="27"/>
      <c r="AA54" s="27"/>
    </row>
    <row r="55" spans="1:27" ht="21" customHeight="1">
      <c r="A55" s="24"/>
      <c r="B55" s="426"/>
      <c r="C55" s="427"/>
      <c r="D55" s="427"/>
      <c r="E55" s="428"/>
      <c r="F55" s="426"/>
      <c r="G55" s="427"/>
      <c r="H55" s="428"/>
      <c r="I55" s="33"/>
      <c r="J55" s="426"/>
      <c r="K55" s="427"/>
      <c r="L55" s="428"/>
      <c r="M55" s="29"/>
      <c r="N55" s="33"/>
      <c r="O55" s="426"/>
      <c r="P55" s="427"/>
      <c r="Q55" s="428"/>
      <c r="R55" s="33"/>
      <c r="S55" s="32"/>
      <c r="T55" s="31"/>
      <c r="U55" s="30"/>
      <c r="V55" s="29"/>
      <c r="W55" s="28"/>
      <c r="X55" s="426"/>
      <c r="Y55" s="428"/>
      <c r="Z55" s="27"/>
      <c r="AA55" s="27"/>
    </row>
    <row r="56" spans="1:27" ht="21" customHeight="1">
      <c r="A56" s="24"/>
      <c r="B56" s="426"/>
      <c r="C56" s="427"/>
      <c r="D56" s="427"/>
      <c r="E56" s="428"/>
      <c r="F56" s="426"/>
      <c r="G56" s="427"/>
      <c r="H56" s="428"/>
      <c r="I56" s="33"/>
      <c r="J56" s="426"/>
      <c r="K56" s="427"/>
      <c r="L56" s="428"/>
      <c r="M56" s="29"/>
      <c r="N56" s="33"/>
      <c r="O56" s="426"/>
      <c r="P56" s="427"/>
      <c r="Q56" s="428"/>
      <c r="R56" s="33"/>
      <c r="S56" s="32"/>
      <c r="T56" s="31"/>
      <c r="U56" s="30"/>
      <c r="V56" s="29"/>
      <c r="W56" s="28"/>
      <c r="X56" s="426"/>
      <c r="Y56" s="428"/>
      <c r="Z56" s="27"/>
      <c r="AA56" s="27"/>
    </row>
    <row r="57" spans="1:27" ht="21" customHeight="1">
      <c r="A57" s="24"/>
      <c r="B57" s="426"/>
      <c r="C57" s="427"/>
      <c r="D57" s="427"/>
      <c r="E57" s="428"/>
      <c r="F57" s="426"/>
      <c r="G57" s="427"/>
      <c r="H57" s="428"/>
      <c r="I57" s="33"/>
      <c r="J57" s="426"/>
      <c r="K57" s="427"/>
      <c r="L57" s="428"/>
      <c r="M57" s="29"/>
      <c r="N57" s="33"/>
      <c r="O57" s="426"/>
      <c r="P57" s="427"/>
      <c r="Q57" s="428"/>
      <c r="R57" s="33"/>
      <c r="S57" s="32"/>
      <c r="T57" s="31"/>
      <c r="U57" s="30"/>
      <c r="V57" s="29"/>
      <c r="W57" s="28"/>
      <c r="X57" s="426"/>
      <c r="Y57" s="428"/>
      <c r="Z57" s="27"/>
      <c r="AA57" s="27"/>
    </row>
    <row r="58" spans="1:27" ht="21" customHeight="1">
      <c r="A58" s="24"/>
      <c r="B58" s="426"/>
      <c r="C58" s="427"/>
      <c r="D58" s="427"/>
      <c r="E58" s="428"/>
      <c r="F58" s="426"/>
      <c r="G58" s="427"/>
      <c r="H58" s="428"/>
      <c r="I58" s="33"/>
      <c r="J58" s="426"/>
      <c r="K58" s="427"/>
      <c r="L58" s="428"/>
      <c r="M58" s="29"/>
      <c r="N58" s="33"/>
      <c r="O58" s="426"/>
      <c r="P58" s="427"/>
      <c r="Q58" s="428"/>
      <c r="R58" s="33"/>
      <c r="S58" s="32"/>
      <c r="T58" s="31"/>
      <c r="U58" s="30"/>
      <c r="V58" s="29"/>
      <c r="W58" s="28"/>
      <c r="X58" s="426"/>
      <c r="Y58" s="428"/>
      <c r="Z58" s="27"/>
      <c r="AA58" s="27"/>
    </row>
    <row r="59" spans="1:27" ht="21" customHeight="1">
      <c r="A59" s="24"/>
      <c r="B59" s="426"/>
      <c r="C59" s="427"/>
      <c r="D59" s="427"/>
      <c r="E59" s="428"/>
      <c r="F59" s="426"/>
      <c r="G59" s="427"/>
      <c r="H59" s="428"/>
      <c r="I59" s="33"/>
      <c r="J59" s="426"/>
      <c r="K59" s="427"/>
      <c r="L59" s="428"/>
      <c r="M59" s="29"/>
      <c r="N59" s="33"/>
      <c r="O59" s="426"/>
      <c r="P59" s="427"/>
      <c r="Q59" s="428"/>
      <c r="R59" s="33"/>
      <c r="S59" s="32"/>
      <c r="T59" s="31"/>
      <c r="U59" s="30"/>
      <c r="V59" s="29"/>
      <c r="W59" s="28"/>
      <c r="X59" s="426"/>
      <c r="Y59" s="428"/>
      <c r="Z59" s="27"/>
      <c r="AA59" s="27"/>
    </row>
    <row r="60" spans="1:27" ht="21" customHeight="1">
      <c r="A60" s="24"/>
      <c r="B60" s="426"/>
      <c r="C60" s="427"/>
      <c r="D60" s="427"/>
      <c r="E60" s="428"/>
      <c r="F60" s="426"/>
      <c r="G60" s="427"/>
      <c r="H60" s="428"/>
      <c r="I60" s="33"/>
      <c r="J60" s="426"/>
      <c r="K60" s="427"/>
      <c r="L60" s="428"/>
      <c r="M60" s="29"/>
      <c r="N60" s="33"/>
      <c r="O60" s="426"/>
      <c r="P60" s="427"/>
      <c r="Q60" s="428"/>
      <c r="R60" s="33"/>
      <c r="S60" s="32"/>
      <c r="T60" s="31"/>
      <c r="U60" s="30"/>
      <c r="V60" s="29"/>
      <c r="W60" s="28"/>
      <c r="X60" s="426"/>
      <c r="Y60" s="428"/>
      <c r="Z60" s="27"/>
      <c r="AA60" s="27"/>
    </row>
    <row r="61" spans="1:27" ht="21" customHeight="1">
      <c r="A61" s="24"/>
      <c r="B61" s="426"/>
      <c r="C61" s="427"/>
      <c r="D61" s="427"/>
      <c r="E61" s="428"/>
      <c r="F61" s="426"/>
      <c r="G61" s="427"/>
      <c r="H61" s="428"/>
      <c r="I61" s="33"/>
      <c r="J61" s="426"/>
      <c r="K61" s="427"/>
      <c r="L61" s="428"/>
      <c r="M61" s="29"/>
      <c r="N61" s="33"/>
      <c r="O61" s="426"/>
      <c r="P61" s="427"/>
      <c r="Q61" s="428"/>
      <c r="R61" s="33"/>
      <c r="S61" s="32"/>
      <c r="T61" s="31"/>
      <c r="U61" s="30"/>
      <c r="V61" s="29"/>
      <c r="W61" s="28"/>
      <c r="X61" s="426"/>
      <c r="Y61" s="428"/>
      <c r="Z61" s="27"/>
      <c r="AA61" s="27"/>
    </row>
    <row r="62" spans="1:27" ht="21" customHeight="1">
      <c r="A62" s="24"/>
      <c r="B62" s="426"/>
      <c r="C62" s="427"/>
      <c r="D62" s="427"/>
      <c r="E62" s="428"/>
      <c r="F62" s="426"/>
      <c r="G62" s="427"/>
      <c r="H62" s="428"/>
      <c r="I62" s="33"/>
      <c r="J62" s="426"/>
      <c r="K62" s="427"/>
      <c r="L62" s="428"/>
      <c r="M62" s="29"/>
      <c r="N62" s="33"/>
      <c r="O62" s="426"/>
      <c r="P62" s="427"/>
      <c r="Q62" s="428"/>
      <c r="R62" s="33"/>
      <c r="S62" s="32"/>
      <c r="T62" s="31"/>
      <c r="U62" s="30"/>
      <c r="V62" s="29"/>
      <c r="W62" s="28"/>
      <c r="X62" s="426"/>
      <c r="Y62" s="428"/>
      <c r="Z62" s="27"/>
      <c r="AA62" s="27"/>
    </row>
    <row r="63" spans="1:27" ht="21" customHeight="1">
      <c r="A63" s="24"/>
      <c r="B63" s="426"/>
      <c r="C63" s="427"/>
      <c r="D63" s="427"/>
      <c r="E63" s="428"/>
      <c r="F63" s="426"/>
      <c r="G63" s="427"/>
      <c r="H63" s="428"/>
      <c r="I63" s="33"/>
      <c r="J63" s="426"/>
      <c r="K63" s="427"/>
      <c r="L63" s="428"/>
      <c r="M63" s="29"/>
      <c r="N63" s="33"/>
      <c r="O63" s="426"/>
      <c r="P63" s="427"/>
      <c r="Q63" s="428"/>
      <c r="R63" s="33"/>
      <c r="S63" s="32"/>
      <c r="T63" s="31"/>
      <c r="U63" s="30"/>
      <c r="V63" s="29"/>
      <c r="W63" s="28"/>
      <c r="X63" s="426"/>
      <c r="Y63" s="428"/>
      <c r="Z63" s="27"/>
      <c r="AA63" s="27"/>
    </row>
    <row r="64" spans="1:27" ht="21" customHeight="1">
      <c r="A64" s="24"/>
      <c r="B64" s="426"/>
      <c r="C64" s="427"/>
      <c r="D64" s="427"/>
      <c r="E64" s="428"/>
      <c r="F64" s="426"/>
      <c r="G64" s="427"/>
      <c r="H64" s="428"/>
      <c r="I64" s="33"/>
      <c r="J64" s="426"/>
      <c r="K64" s="427"/>
      <c r="L64" s="428"/>
      <c r="M64" s="29"/>
      <c r="N64" s="33"/>
      <c r="O64" s="426"/>
      <c r="P64" s="427"/>
      <c r="Q64" s="428"/>
      <c r="R64" s="33"/>
      <c r="S64" s="32"/>
      <c r="T64" s="31"/>
      <c r="U64" s="30"/>
      <c r="V64" s="29"/>
      <c r="W64" s="28"/>
      <c r="X64" s="426"/>
      <c r="Y64" s="428"/>
      <c r="Z64" s="27"/>
      <c r="AA64" s="27"/>
    </row>
    <row r="65" spans="1:27" ht="21" customHeight="1">
      <c r="A65" s="24"/>
      <c r="B65" s="426"/>
      <c r="C65" s="427"/>
      <c r="D65" s="427"/>
      <c r="E65" s="428"/>
      <c r="F65" s="426"/>
      <c r="G65" s="427"/>
      <c r="H65" s="428"/>
      <c r="I65" s="33"/>
      <c r="J65" s="426"/>
      <c r="K65" s="427"/>
      <c r="L65" s="428"/>
      <c r="M65" s="29"/>
      <c r="N65" s="33"/>
      <c r="O65" s="426"/>
      <c r="P65" s="427"/>
      <c r="Q65" s="428"/>
      <c r="R65" s="33"/>
      <c r="S65" s="32"/>
      <c r="T65" s="31"/>
      <c r="U65" s="30"/>
      <c r="V65" s="29"/>
      <c r="W65" s="28"/>
      <c r="X65" s="426"/>
      <c r="Y65" s="428"/>
      <c r="Z65" s="27"/>
      <c r="AA65" s="27"/>
    </row>
    <row r="66" spans="1:27" ht="21" customHeight="1">
      <c r="A66" s="24"/>
      <c r="B66" s="426"/>
      <c r="C66" s="427"/>
      <c r="D66" s="427"/>
      <c r="E66" s="428"/>
      <c r="F66" s="426"/>
      <c r="G66" s="427"/>
      <c r="H66" s="428"/>
      <c r="I66" s="33"/>
      <c r="J66" s="426"/>
      <c r="K66" s="427"/>
      <c r="L66" s="428"/>
      <c r="M66" s="29"/>
      <c r="N66" s="33"/>
      <c r="O66" s="426"/>
      <c r="P66" s="427"/>
      <c r="Q66" s="428"/>
      <c r="R66" s="33"/>
      <c r="S66" s="32"/>
      <c r="T66" s="31"/>
      <c r="U66" s="30"/>
      <c r="V66" s="29"/>
      <c r="W66" s="28"/>
      <c r="X66" s="426"/>
      <c r="Y66" s="428"/>
      <c r="Z66" s="27"/>
      <c r="AA66" s="27"/>
    </row>
    <row r="67" spans="1:27" ht="21" customHeight="1">
      <c r="A67" s="24"/>
      <c r="B67" s="426"/>
      <c r="C67" s="427"/>
      <c r="D67" s="427"/>
      <c r="E67" s="428"/>
      <c r="F67" s="426"/>
      <c r="G67" s="427"/>
      <c r="H67" s="428"/>
      <c r="I67" s="33"/>
      <c r="J67" s="426"/>
      <c r="K67" s="427"/>
      <c r="L67" s="428"/>
      <c r="M67" s="29"/>
      <c r="N67" s="33"/>
      <c r="O67" s="426"/>
      <c r="P67" s="427"/>
      <c r="Q67" s="428"/>
      <c r="R67" s="33"/>
      <c r="S67" s="32"/>
      <c r="T67" s="31"/>
      <c r="U67" s="30"/>
      <c r="V67" s="29"/>
      <c r="W67" s="28"/>
      <c r="X67" s="426"/>
      <c r="Y67" s="428"/>
      <c r="Z67" s="27"/>
      <c r="AA67" s="27"/>
    </row>
    <row r="68" spans="1:27" ht="21" customHeight="1">
      <c r="A68" s="24"/>
      <c r="B68" s="426"/>
      <c r="C68" s="427"/>
      <c r="D68" s="427"/>
      <c r="E68" s="428"/>
      <c r="F68" s="426"/>
      <c r="G68" s="427"/>
      <c r="H68" s="428"/>
      <c r="I68" s="33"/>
      <c r="J68" s="426"/>
      <c r="K68" s="427"/>
      <c r="L68" s="428"/>
      <c r="M68" s="29"/>
      <c r="N68" s="33"/>
      <c r="O68" s="426"/>
      <c r="P68" s="427"/>
      <c r="Q68" s="428"/>
      <c r="R68" s="33"/>
      <c r="S68" s="32"/>
      <c r="T68" s="31"/>
      <c r="U68" s="30"/>
      <c r="V68" s="29"/>
      <c r="W68" s="28"/>
      <c r="X68" s="426"/>
      <c r="Y68" s="428"/>
      <c r="Z68" s="27"/>
      <c r="AA68" s="27"/>
    </row>
    <row r="69" spans="1:18" ht="21" customHeight="1">
      <c r="A69" s="26" t="s">
        <v>131</v>
      </c>
      <c r="B69" s="24" t="s">
        <v>130</v>
      </c>
      <c r="D69" s="22"/>
      <c r="E69" s="22"/>
      <c r="F69" s="22"/>
      <c r="G69" s="22"/>
      <c r="H69" s="22"/>
      <c r="I69" s="22"/>
      <c r="J69" s="22"/>
      <c r="K69" s="22"/>
      <c r="O69" s="24"/>
      <c r="P69" s="24"/>
      <c r="Q69" s="24"/>
      <c r="R69" s="24"/>
    </row>
    <row r="70" spans="1:18" ht="21" customHeight="1">
      <c r="A70" s="24"/>
      <c r="B70" s="24" t="s">
        <v>129</v>
      </c>
      <c r="D70" s="22"/>
      <c r="E70" s="22"/>
      <c r="F70" s="22"/>
      <c r="G70" s="22"/>
      <c r="H70" s="22"/>
      <c r="I70" s="22"/>
      <c r="J70" s="22"/>
      <c r="K70" s="22"/>
      <c r="O70" s="24"/>
      <c r="P70" s="24"/>
      <c r="Q70" s="24"/>
      <c r="R70" s="24"/>
    </row>
    <row r="71" spans="1:18" ht="21" customHeight="1">
      <c r="A71" s="24"/>
      <c r="B71" s="24" t="s">
        <v>128</v>
      </c>
      <c r="D71" s="22"/>
      <c r="E71" s="22"/>
      <c r="F71" s="22"/>
      <c r="G71" s="22"/>
      <c r="H71" s="22"/>
      <c r="I71" s="22"/>
      <c r="J71" s="22"/>
      <c r="K71" s="22"/>
      <c r="O71" s="24"/>
      <c r="P71" s="24"/>
      <c r="Q71" s="24"/>
      <c r="R71" s="24"/>
    </row>
    <row r="72" spans="1:18" ht="21" customHeight="1">
      <c r="A72" s="24"/>
      <c r="B72" s="22" t="s">
        <v>429</v>
      </c>
      <c r="D72" s="22"/>
      <c r="E72" s="22"/>
      <c r="F72" s="22"/>
      <c r="G72" s="22"/>
      <c r="H72" s="22"/>
      <c r="I72" s="22"/>
      <c r="J72" s="22"/>
      <c r="K72" s="22"/>
      <c r="O72" s="24"/>
      <c r="P72" s="24"/>
      <c r="Q72" s="24"/>
      <c r="R72" s="24"/>
    </row>
    <row r="73" spans="1:18" ht="21" customHeight="1">
      <c r="A73" s="24"/>
      <c r="B73" s="22" t="s">
        <v>127</v>
      </c>
      <c r="D73" s="24"/>
      <c r="E73" s="24"/>
      <c r="F73" s="24"/>
      <c r="G73" s="24"/>
      <c r="H73" s="24"/>
      <c r="I73" s="24"/>
      <c r="J73" s="24"/>
      <c r="K73" s="24"/>
      <c r="L73" s="24"/>
      <c r="M73" s="24"/>
      <c r="N73" s="24"/>
      <c r="O73" s="24"/>
      <c r="P73" s="24"/>
      <c r="Q73" s="24"/>
      <c r="R73" s="24"/>
    </row>
    <row r="74" spans="2:14" ht="21" customHeight="1">
      <c r="B74" s="22" t="s">
        <v>126</v>
      </c>
      <c r="D74" s="24"/>
      <c r="E74" s="24"/>
      <c r="F74" s="24"/>
      <c r="G74" s="24"/>
      <c r="H74" s="24"/>
      <c r="I74" s="24"/>
      <c r="J74" s="24"/>
      <c r="K74" s="24"/>
      <c r="L74" s="24"/>
      <c r="M74" s="24"/>
      <c r="N74" s="24"/>
    </row>
    <row r="75" ht="23.25" customHeight="1">
      <c r="B75" s="24"/>
    </row>
    <row r="78" spans="3:20" ht="23.25" customHeight="1">
      <c r="C78" s="24"/>
      <c r="Q78" s="24"/>
      <c r="R78" s="24"/>
      <c r="S78" s="24"/>
      <c r="T78" s="24"/>
    </row>
    <row r="79" spans="3:20" ht="23.25" customHeight="1">
      <c r="C79" s="24"/>
      <c r="Q79" s="24"/>
      <c r="R79" s="24"/>
      <c r="S79" s="24"/>
      <c r="T79" s="24"/>
    </row>
    <row r="80" spans="3:19" ht="23.25" customHeight="1">
      <c r="C80" s="24"/>
      <c r="Q80" s="24"/>
      <c r="R80" s="24"/>
      <c r="S80" s="24"/>
    </row>
    <row r="81" spans="3:19" ht="23.25" customHeight="1">
      <c r="C81" s="24"/>
      <c r="Q81" s="24"/>
      <c r="R81" s="24"/>
      <c r="S81" s="24"/>
    </row>
    <row r="82" spans="3:19" ht="23.25" customHeight="1">
      <c r="C82" s="24"/>
      <c r="D82" s="25"/>
      <c r="E82" s="25"/>
      <c r="F82" s="22"/>
      <c r="G82" s="24"/>
      <c r="H82" s="24"/>
      <c r="I82" s="24"/>
      <c r="J82" s="24"/>
      <c r="K82" s="24"/>
      <c r="L82" s="24"/>
      <c r="M82" s="24"/>
      <c r="N82" s="24"/>
      <c r="O82" s="24"/>
      <c r="P82" s="24"/>
      <c r="Q82" s="24"/>
      <c r="R82" s="24"/>
      <c r="S82" s="24"/>
    </row>
  </sheetData>
  <sheetProtection/>
  <mergeCells count="212">
    <mergeCell ref="W36:X36"/>
    <mergeCell ref="C17:F17"/>
    <mergeCell ref="G17:S17"/>
    <mergeCell ref="T17:Y17"/>
    <mergeCell ref="T18:U18"/>
    <mergeCell ref="C18:F23"/>
    <mergeCell ref="Q20:R20"/>
    <mergeCell ref="U20:V20"/>
    <mergeCell ref="J20:K20"/>
    <mergeCell ref="N22:P22"/>
    <mergeCell ref="J25:P25"/>
    <mergeCell ref="J22:K22"/>
    <mergeCell ref="U22:V22"/>
    <mergeCell ref="S36:T36"/>
    <mergeCell ref="Q26:S26"/>
    <mergeCell ref="C31:F31"/>
    <mergeCell ref="G29:I29"/>
    <mergeCell ref="C28:F28"/>
    <mergeCell ref="Q22:S22"/>
    <mergeCell ref="C33:F33"/>
    <mergeCell ref="N18:O18"/>
    <mergeCell ref="G25:I25"/>
    <mergeCell ref="G26:I26"/>
    <mergeCell ref="M19:N19"/>
    <mergeCell ref="H20:I20"/>
    <mergeCell ref="B34:B38"/>
    <mergeCell ref="C34:F34"/>
    <mergeCell ref="C35:F36"/>
    <mergeCell ref="G35:I35"/>
    <mergeCell ref="C37:F37"/>
    <mergeCell ref="B28:B33"/>
    <mergeCell ref="G30:P30"/>
    <mergeCell ref="G31:Y31"/>
    <mergeCell ref="G28:O28"/>
    <mergeCell ref="U2:Y2"/>
    <mergeCell ref="G6:Y6"/>
    <mergeCell ref="G7:Y7"/>
    <mergeCell ref="G3:Y3"/>
    <mergeCell ref="G4:Y4"/>
    <mergeCell ref="G5:I5"/>
    <mergeCell ref="J5:Y5"/>
    <mergeCell ref="B57:E57"/>
    <mergeCell ref="X57:Y57"/>
    <mergeCell ref="Q24:S24"/>
    <mergeCell ref="J12:M12"/>
    <mergeCell ref="N12:O12"/>
    <mergeCell ref="T12:V12"/>
    <mergeCell ref="J24:P24"/>
    <mergeCell ref="N23:O23"/>
    <mergeCell ref="B3:B12"/>
    <mergeCell ref="W10:Y10"/>
    <mergeCell ref="R13:S13"/>
    <mergeCell ref="U13:V13"/>
    <mergeCell ref="N10:O10"/>
    <mergeCell ref="P10:S10"/>
    <mergeCell ref="T10:V10"/>
    <mergeCell ref="T11:V11"/>
    <mergeCell ref="W12:Y12"/>
    <mergeCell ref="G13:N13"/>
    <mergeCell ref="P12:S12"/>
    <mergeCell ref="O13:P13"/>
    <mergeCell ref="A3:A26"/>
    <mergeCell ref="C4:F4"/>
    <mergeCell ref="C24:F26"/>
    <mergeCell ref="C14:F15"/>
    <mergeCell ref="C16:F16"/>
    <mergeCell ref="C3:F3"/>
    <mergeCell ref="C5:F5"/>
    <mergeCell ref="N8:O8"/>
    <mergeCell ref="C13:F13"/>
    <mergeCell ref="N9:O9"/>
    <mergeCell ref="J8:M8"/>
    <mergeCell ref="N11:O11"/>
    <mergeCell ref="G24:I24"/>
    <mergeCell ref="G11:I11"/>
    <mergeCell ref="J11:M11"/>
    <mergeCell ref="G22:I22"/>
    <mergeCell ref="G19:I19"/>
    <mergeCell ref="J19:K19"/>
    <mergeCell ref="L20:M20"/>
    <mergeCell ref="C6:F6"/>
    <mergeCell ref="C8:F12"/>
    <mergeCell ref="G8:I8"/>
    <mergeCell ref="G9:I9"/>
    <mergeCell ref="G12:I12"/>
    <mergeCell ref="J9:M9"/>
    <mergeCell ref="G10:I10"/>
    <mergeCell ref="J10:M10"/>
    <mergeCell ref="C7:F7"/>
    <mergeCell ref="W8:Y8"/>
    <mergeCell ref="T23:U23"/>
    <mergeCell ref="P8:S8"/>
    <mergeCell ref="P11:S11"/>
    <mergeCell ref="W9:Y9"/>
    <mergeCell ref="W11:Y11"/>
    <mergeCell ref="T9:V9"/>
    <mergeCell ref="P9:S9"/>
    <mergeCell ref="T8:V8"/>
    <mergeCell ref="W13:X13"/>
    <mergeCell ref="Z52:Z53"/>
    <mergeCell ref="X54:Y54"/>
    <mergeCell ref="F56:H56"/>
    <mergeCell ref="J56:L56"/>
    <mergeCell ref="F55:H55"/>
    <mergeCell ref="F54:H54"/>
    <mergeCell ref="J54:L54"/>
    <mergeCell ref="F52:H53"/>
    <mergeCell ref="I52:I53"/>
    <mergeCell ref="R52:R53"/>
    <mergeCell ref="B55:E55"/>
    <mergeCell ref="X55:Y55"/>
    <mergeCell ref="B56:E56"/>
    <mergeCell ref="X56:Y56"/>
    <mergeCell ref="J55:L55"/>
    <mergeCell ref="O56:Q56"/>
    <mergeCell ref="F57:H57"/>
    <mergeCell ref="J57:L57"/>
    <mergeCell ref="X52:Y53"/>
    <mergeCell ref="O54:Q54"/>
    <mergeCell ref="O55:Q55"/>
    <mergeCell ref="V52:W52"/>
    <mergeCell ref="J52:L53"/>
    <mergeCell ref="M52:M53"/>
    <mergeCell ref="N52:N53"/>
    <mergeCell ref="O52:Q53"/>
    <mergeCell ref="F61:H61"/>
    <mergeCell ref="J61:L61"/>
    <mergeCell ref="F59:H59"/>
    <mergeCell ref="J59:L59"/>
    <mergeCell ref="B60:E60"/>
    <mergeCell ref="F60:H60"/>
    <mergeCell ref="J60:L60"/>
    <mergeCell ref="B61:E61"/>
    <mergeCell ref="B63:E63"/>
    <mergeCell ref="F63:H63"/>
    <mergeCell ref="J63:L63"/>
    <mergeCell ref="B65:E65"/>
    <mergeCell ref="F65:H65"/>
    <mergeCell ref="J65:L65"/>
    <mergeCell ref="F64:H64"/>
    <mergeCell ref="J64:L64"/>
    <mergeCell ref="B64:E64"/>
    <mergeCell ref="C32:F32"/>
    <mergeCell ref="O57:Q57"/>
    <mergeCell ref="O58:Q58"/>
    <mergeCell ref="O20:P20"/>
    <mergeCell ref="S30:T30"/>
    <mergeCell ref="T24:Y24"/>
    <mergeCell ref="Q25:S25"/>
    <mergeCell ref="T25:Y25"/>
    <mergeCell ref="J26:P26"/>
    <mergeCell ref="U51:Y51"/>
    <mergeCell ref="B13:B26"/>
    <mergeCell ref="W30:X30"/>
    <mergeCell ref="C38:F38"/>
    <mergeCell ref="G38:Y38"/>
    <mergeCell ref="G37:Y37"/>
    <mergeCell ref="J35:Y35"/>
    <mergeCell ref="S34:Y34"/>
    <mergeCell ref="G34:O34"/>
    <mergeCell ref="P34:R34"/>
    <mergeCell ref="C29:F30"/>
    <mergeCell ref="G14:I14"/>
    <mergeCell ref="J14:Y14"/>
    <mergeCell ref="G36:P36"/>
    <mergeCell ref="S28:Y28"/>
    <mergeCell ref="G33:Y33"/>
    <mergeCell ref="G32:Y32"/>
    <mergeCell ref="J29:Y29"/>
    <mergeCell ref="T26:Y26"/>
    <mergeCell ref="G16:Y16"/>
    <mergeCell ref="P28:R28"/>
    <mergeCell ref="X61:Y61"/>
    <mergeCell ref="O60:Q60"/>
    <mergeCell ref="X62:Y62"/>
    <mergeCell ref="B66:E66"/>
    <mergeCell ref="X66:Y66"/>
    <mergeCell ref="O66:Q66"/>
    <mergeCell ref="X65:Y65"/>
    <mergeCell ref="O65:Q65"/>
    <mergeCell ref="F66:H66"/>
    <mergeCell ref="J66:L66"/>
    <mergeCell ref="B68:E68"/>
    <mergeCell ref="X68:Y68"/>
    <mergeCell ref="B67:E67"/>
    <mergeCell ref="F67:H67"/>
    <mergeCell ref="J67:L67"/>
    <mergeCell ref="O67:Q67"/>
    <mergeCell ref="X67:Y67"/>
    <mergeCell ref="O68:Q68"/>
    <mergeCell ref="F68:H68"/>
    <mergeCell ref="J68:L68"/>
    <mergeCell ref="X64:Y64"/>
    <mergeCell ref="O62:Q62"/>
    <mergeCell ref="X58:Y58"/>
    <mergeCell ref="X59:Y59"/>
    <mergeCell ref="X60:Y60"/>
    <mergeCell ref="O59:Q59"/>
    <mergeCell ref="O64:Q64"/>
    <mergeCell ref="O61:Q61"/>
    <mergeCell ref="O63:Q63"/>
    <mergeCell ref="X63:Y63"/>
    <mergeCell ref="G15:T15"/>
    <mergeCell ref="J62:L62"/>
    <mergeCell ref="B62:E62"/>
    <mergeCell ref="F62:H62"/>
    <mergeCell ref="B59:E59"/>
    <mergeCell ref="F58:H58"/>
    <mergeCell ref="B52:E53"/>
    <mergeCell ref="B54:E54"/>
    <mergeCell ref="J58:L58"/>
    <mergeCell ref="B58:E58"/>
  </mergeCells>
  <printOptions horizontalCentered="1" verticalCentered="1"/>
  <pageMargins left="0.7874015748031497" right="0.5905511811023623" top="0.7874015748031497" bottom="0.3937007874015748" header="0.5118110236220472" footer="0.5118110236220472"/>
  <pageSetup blackAndWhite="1" errors="blank" fitToHeight="0" fitToWidth="1" horizontalDpi="600" verticalDpi="600" orientation="landscape" paperSize="9" scale="85" r:id="rId1"/>
  <headerFooter alignWithMargins="0">
    <oddFooter>&amp;C&amp;P</oddFooter>
  </headerFooter>
  <rowBreaks count="2" manualBreakCount="2">
    <brk id="26" max="25" man="1"/>
    <brk id="49" max="25" man="1"/>
  </rowBreaks>
</worksheet>
</file>

<file path=xl/worksheets/sheet3.xml><?xml version="1.0" encoding="utf-8"?>
<worksheet xmlns="http://schemas.openxmlformats.org/spreadsheetml/2006/main" xmlns:r="http://schemas.openxmlformats.org/officeDocument/2006/relationships">
  <sheetPr>
    <tabColor indexed="41"/>
    <pageSetUpPr fitToPage="1"/>
  </sheetPr>
  <dimension ref="A1:BC35"/>
  <sheetViews>
    <sheetView showZeros="0" view="pageLayout" zoomScaleNormal="75" zoomScaleSheetLayoutView="85" workbookViewId="0" topLeftCell="A1">
      <selection activeCell="U5" sqref="U5:W5"/>
    </sheetView>
  </sheetViews>
  <sheetFormatPr defaultColWidth="9.00390625" defaultRowHeight="13.5"/>
  <cols>
    <col min="1" max="1" width="7.50390625" style="22" customWidth="1"/>
    <col min="2" max="2" width="9.75390625" style="22" customWidth="1"/>
    <col min="3" max="3" width="6.25390625" style="22" customWidth="1"/>
    <col min="4" max="58" width="2.25390625" style="22" customWidth="1"/>
    <col min="59" max="16384" width="9.00390625" style="22" customWidth="1"/>
  </cols>
  <sheetData>
    <row r="1" spans="1:18" ht="22.5" customHeight="1">
      <c r="A1" s="111" t="s">
        <v>275</v>
      </c>
      <c r="B1" s="103"/>
      <c r="C1" s="103"/>
      <c r="D1" s="103"/>
      <c r="E1" s="103"/>
      <c r="F1" s="103"/>
      <c r="G1" s="103"/>
      <c r="H1" s="103"/>
      <c r="I1" s="103"/>
      <c r="J1" s="103"/>
      <c r="K1" s="103"/>
      <c r="L1" s="103"/>
      <c r="M1" s="103"/>
      <c r="N1" s="103"/>
      <c r="O1" s="103"/>
      <c r="P1" s="103"/>
      <c r="Q1" s="103"/>
      <c r="R1" s="24"/>
    </row>
    <row r="2" spans="1:55" ht="22.5" customHeight="1">
      <c r="A2" s="104"/>
      <c r="B2" s="569"/>
      <c r="C2" s="570"/>
      <c r="D2" s="570"/>
      <c r="E2" s="571"/>
      <c r="F2" s="569" t="s">
        <v>274</v>
      </c>
      <c r="G2" s="570"/>
      <c r="H2" s="571"/>
      <c r="I2" s="569" t="s">
        <v>273</v>
      </c>
      <c r="J2" s="570"/>
      <c r="K2" s="571"/>
      <c r="L2" s="569" t="s">
        <v>272</v>
      </c>
      <c r="M2" s="570"/>
      <c r="N2" s="571"/>
      <c r="O2" s="569" t="s">
        <v>271</v>
      </c>
      <c r="P2" s="570"/>
      <c r="Q2" s="571"/>
      <c r="R2" s="569" t="s">
        <v>270</v>
      </c>
      <c r="S2" s="570"/>
      <c r="T2" s="571"/>
      <c r="U2" s="569" t="s">
        <v>269</v>
      </c>
      <c r="V2" s="570"/>
      <c r="W2" s="571"/>
      <c r="X2" s="569" t="s">
        <v>268</v>
      </c>
      <c r="Y2" s="570"/>
      <c r="Z2" s="571"/>
      <c r="AA2" s="569" t="s">
        <v>267</v>
      </c>
      <c r="AB2" s="570"/>
      <c r="AC2" s="571"/>
      <c r="AD2" s="569" t="s">
        <v>266</v>
      </c>
      <c r="AE2" s="570"/>
      <c r="AF2" s="571"/>
      <c r="AG2" s="569" t="s">
        <v>265</v>
      </c>
      <c r="AH2" s="570"/>
      <c r="AI2" s="571"/>
      <c r="AJ2" s="569" t="s">
        <v>264</v>
      </c>
      <c r="AK2" s="570"/>
      <c r="AL2" s="571"/>
      <c r="AM2" s="569" t="s">
        <v>263</v>
      </c>
      <c r="AN2" s="570"/>
      <c r="AO2" s="570"/>
      <c r="AP2" s="441" t="s">
        <v>262</v>
      </c>
      <c r="AQ2" s="442"/>
      <c r="AR2" s="442"/>
      <c r="AS2" s="442"/>
      <c r="AT2" s="443"/>
      <c r="AU2" s="454" t="s">
        <v>261</v>
      </c>
      <c r="AV2" s="455"/>
      <c r="AW2" s="455"/>
      <c r="AX2" s="455"/>
      <c r="AY2" s="455"/>
      <c r="AZ2" s="455"/>
      <c r="BA2" s="455"/>
      <c r="BB2" s="455"/>
      <c r="BC2" s="456"/>
    </row>
    <row r="3" spans="1:55" ht="22.5" customHeight="1">
      <c r="A3" s="104"/>
      <c r="B3" s="569" t="s">
        <v>260</v>
      </c>
      <c r="C3" s="570"/>
      <c r="D3" s="570"/>
      <c r="E3" s="571"/>
      <c r="F3" s="562"/>
      <c r="G3" s="563"/>
      <c r="H3" s="564"/>
      <c r="I3" s="562"/>
      <c r="J3" s="563"/>
      <c r="K3" s="564"/>
      <c r="L3" s="562"/>
      <c r="M3" s="563"/>
      <c r="N3" s="564"/>
      <c r="O3" s="562"/>
      <c r="P3" s="563"/>
      <c r="Q3" s="564"/>
      <c r="R3" s="562"/>
      <c r="S3" s="563"/>
      <c r="T3" s="564"/>
      <c r="U3" s="562"/>
      <c r="V3" s="563"/>
      <c r="W3" s="564"/>
      <c r="X3" s="562"/>
      <c r="Y3" s="563"/>
      <c r="Z3" s="564"/>
      <c r="AA3" s="562"/>
      <c r="AB3" s="563"/>
      <c r="AC3" s="564"/>
      <c r="AD3" s="562"/>
      <c r="AE3" s="563"/>
      <c r="AF3" s="564"/>
      <c r="AG3" s="562"/>
      <c r="AH3" s="563"/>
      <c r="AI3" s="564"/>
      <c r="AJ3" s="562"/>
      <c r="AK3" s="563"/>
      <c r="AL3" s="564"/>
      <c r="AM3" s="562"/>
      <c r="AN3" s="563"/>
      <c r="AO3" s="564"/>
      <c r="AP3" s="566">
        <f>SUM(F3:AO3)</f>
        <v>0</v>
      </c>
      <c r="AQ3" s="567"/>
      <c r="AR3" s="567"/>
      <c r="AS3" s="567"/>
      <c r="AT3" s="568"/>
      <c r="AU3" s="558">
        <f>ROUNDUP(AP3/365,1)</f>
        <v>0</v>
      </c>
      <c r="AV3" s="559"/>
      <c r="AW3" s="559"/>
      <c r="AX3" s="559"/>
      <c r="AY3" s="559"/>
      <c r="AZ3" s="559"/>
      <c r="BA3" s="442" t="s">
        <v>257</v>
      </c>
      <c r="BB3" s="442"/>
      <c r="BC3" s="443"/>
    </row>
    <row r="4" spans="1:55" ht="22.5" customHeight="1">
      <c r="A4" s="104"/>
      <c r="B4" s="569" t="s">
        <v>259</v>
      </c>
      <c r="C4" s="570"/>
      <c r="D4" s="570"/>
      <c r="E4" s="571"/>
      <c r="F4" s="562"/>
      <c r="G4" s="563"/>
      <c r="H4" s="564"/>
      <c r="I4" s="562"/>
      <c r="J4" s="563"/>
      <c r="K4" s="564"/>
      <c r="L4" s="562"/>
      <c r="M4" s="563"/>
      <c r="N4" s="564"/>
      <c r="O4" s="562"/>
      <c r="P4" s="563"/>
      <c r="Q4" s="564"/>
      <c r="R4" s="562"/>
      <c r="S4" s="563"/>
      <c r="T4" s="564"/>
      <c r="U4" s="562"/>
      <c r="V4" s="563"/>
      <c r="W4" s="564"/>
      <c r="X4" s="562"/>
      <c r="Y4" s="563"/>
      <c r="Z4" s="564"/>
      <c r="AA4" s="562"/>
      <c r="AB4" s="563"/>
      <c r="AC4" s="564"/>
      <c r="AD4" s="562"/>
      <c r="AE4" s="563"/>
      <c r="AF4" s="564"/>
      <c r="AG4" s="562"/>
      <c r="AH4" s="563"/>
      <c r="AI4" s="564"/>
      <c r="AJ4" s="562"/>
      <c r="AK4" s="563"/>
      <c r="AL4" s="564"/>
      <c r="AM4" s="562"/>
      <c r="AN4" s="563"/>
      <c r="AO4" s="564"/>
      <c r="AP4" s="566">
        <f>SUM(F4:AO4)</f>
        <v>0</v>
      </c>
      <c r="AQ4" s="567"/>
      <c r="AR4" s="567"/>
      <c r="AS4" s="567"/>
      <c r="AT4" s="568"/>
      <c r="AU4" s="558">
        <f>ROUNDUP(AP4/365,1)</f>
        <v>0</v>
      </c>
      <c r="AV4" s="559"/>
      <c r="AW4" s="559"/>
      <c r="AX4" s="559"/>
      <c r="AY4" s="559"/>
      <c r="AZ4" s="559"/>
      <c r="BA4" s="442" t="s">
        <v>257</v>
      </c>
      <c r="BB4" s="442"/>
      <c r="BC4" s="443"/>
    </row>
    <row r="5" spans="1:55" ht="22.5" customHeight="1">
      <c r="A5" s="104"/>
      <c r="B5" s="569" t="s">
        <v>258</v>
      </c>
      <c r="C5" s="570"/>
      <c r="D5" s="570"/>
      <c r="E5" s="571"/>
      <c r="F5" s="562">
        <f>SUM(F3:H4)</f>
        <v>0</v>
      </c>
      <c r="G5" s="563"/>
      <c r="H5" s="564"/>
      <c r="I5" s="562">
        <f>SUM(I3:K4)</f>
        <v>0</v>
      </c>
      <c r="J5" s="563"/>
      <c r="K5" s="564"/>
      <c r="L5" s="562"/>
      <c r="M5" s="563"/>
      <c r="N5" s="564"/>
      <c r="O5" s="562">
        <f>SUM(O3:Q4)</f>
        <v>0</v>
      </c>
      <c r="P5" s="563"/>
      <c r="Q5" s="564"/>
      <c r="R5" s="562">
        <f>SUM(R3:T4)</f>
        <v>0</v>
      </c>
      <c r="S5" s="563"/>
      <c r="T5" s="564"/>
      <c r="U5" s="562">
        <f>SUM(U3:W4)</f>
        <v>0</v>
      </c>
      <c r="V5" s="563"/>
      <c r="W5" s="564"/>
      <c r="X5" s="562">
        <f>SUM(X3:Z4)</f>
        <v>0</v>
      </c>
      <c r="Y5" s="563"/>
      <c r="Z5" s="564"/>
      <c r="AA5" s="562">
        <f>SUM(AA3:AC4)</f>
        <v>0</v>
      </c>
      <c r="AB5" s="563"/>
      <c r="AC5" s="564"/>
      <c r="AD5" s="562">
        <f>SUM(AD3:AF4)</f>
        <v>0</v>
      </c>
      <c r="AE5" s="563"/>
      <c r="AF5" s="564"/>
      <c r="AG5" s="562">
        <f>SUM(AG3:AI4)</f>
        <v>0</v>
      </c>
      <c r="AH5" s="563"/>
      <c r="AI5" s="564"/>
      <c r="AJ5" s="562">
        <f>SUM(AJ3:AL4)</f>
        <v>0</v>
      </c>
      <c r="AK5" s="563"/>
      <c r="AL5" s="564"/>
      <c r="AM5" s="562">
        <f>SUM(AM3:AO4)</f>
        <v>0</v>
      </c>
      <c r="AN5" s="563"/>
      <c r="AO5" s="564"/>
      <c r="AP5" s="566">
        <f>SUM(F5:AO5)</f>
        <v>0</v>
      </c>
      <c r="AQ5" s="567"/>
      <c r="AR5" s="567"/>
      <c r="AS5" s="567"/>
      <c r="AT5" s="568"/>
      <c r="AU5" s="558">
        <f>ROUNDUP(AP5/365,1)</f>
        <v>0</v>
      </c>
      <c r="AV5" s="559"/>
      <c r="AW5" s="559"/>
      <c r="AX5" s="559"/>
      <c r="AY5" s="559"/>
      <c r="AZ5" s="559"/>
      <c r="BA5" s="442" t="s">
        <v>257</v>
      </c>
      <c r="BB5" s="442"/>
      <c r="BC5" s="443"/>
    </row>
    <row r="6" spans="1:55" ht="18" customHeight="1">
      <c r="A6" s="104"/>
      <c r="B6" s="24" t="s">
        <v>256</v>
      </c>
      <c r="C6" s="24"/>
      <c r="D6" s="108"/>
      <c r="E6" s="108"/>
      <c r="F6" s="107"/>
      <c r="G6" s="107"/>
      <c r="H6" s="107"/>
      <c r="I6" s="107"/>
      <c r="J6" s="107"/>
      <c r="K6" s="107"/>
      <c r="L6" s="107"/>
      <c r="M6" s="107"/>
      <c r="N6" s="107"/>
      <c r="O6" s="107"/>
      <c r="P6" s="110"/>
      <c r="Q6" s="110"/>
      <c r="R6" s="110"/>
      <c r="S6" s="110"/>
      <c r="T6" s="110"/>
      <c r="U6" s="110"/>
      <c r="V6" s="110"/>
      <c r="W6" s="110"/>
      <c r="X6" s="107"/>
      <c r="Y6" s="107"/>
      <c r="Z6" s="107"/>
      <c r="AA6" s="107"/>
      <c r="AB6" s="107"/>
      <c r="AC6" s="107"/>
      <c r="AD6" s="107"/>
      <c r="AE6" s="107"/>
      <c r="AF6" s="107"/>
      <c r="AG6" s="107"/>
      <c r="AH6" s="107"/>
      <c r="AI6" s="107"/>
      <c r="AJ6" s="110"/>
      <c r="AK6" s="110"/>
      <c r="AL6" s="110"/>
      <c r="AM6" s="110"/>
      <c r="AN6" s="110"/>
      <c r="AO6" s="110"/>
      <c r="AP6" s="109"/>
      <c r="AQ6" s="109"/>
      <c r="AR6" s="109"/>
      <c r="AS6" s="109"/>
      <c r="AT6" s="109"/>
      <c r="AU6" s="109"/>
      <c r="AV6" s="109"/>
      <c r="AW6" s="109"/>
      <c r="AX6" s="109"/>
      <c r="AY6" s="109"/>
      <c r="AZ6" s="109"/>
      <c r="BA6" s="58"/>
      <c r="BB6" s="58"/>
      <c r="BC6" s="58"/>
    </row>
    <row r="7" spans="1:55" ht="18" customHeight="1">
      <c r="A7" s="104"/>
      <c r="B7" s="24" t="s">
        <v>255</v>
      </c>
      <c r="C7" s="24"/>
      <c r="D7" s="108"/>
      <c r="E7" s="108"/>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6"/>
      <c r="AQ7" s="106"/>
      <c r="AR7" s="106"/>
      <c r="AS7" s="106"/>
      <c r="AT7" s="106"/>
      <c r="AU7" s="106"/>
      <c r="AV7" s="106"/>
      <c r="AW7" s="106"/>
      <c r="AX7" s="106"/>
      <c r="AY7" s="106"/>
      <c r="AZ7" s="106"/>
      <c r="BA7" s="48"/>
      <c r="BB7" s="48"/>
      <c r="BC7" s="48"/>
    </row>
    <row r="8" spans="1:17" ht="18" customHeight="1">
      <c r="A8" s="104"/>
      <c r="B8" s="24" t="s">
        <v>254</v>
      </c>
      <c r="C8" s="24"/>
      <c r="D8" s="103"/>
      <c r="E8" s="103"/>
      <c r="F8" s="103"/>
      <c r="G8" s="103"/>
      <c r="H8" s="103"/>
      <c r="I8" s="103"/>
      <c r="J8" s="103"/>
      <c r="K8" s="103"/>
      <c r="L8" s="103"/>
      <c r="M8" s="103"/>
      <c r="N8" s="103"/>
      <c r="O8" s="103"/>
      <c r="P8" s="103"/>
      <c r="Q8" s="103"/>
    </row>
    <row r="9" spans="1:17" ht="15" customHeight="1">
      <c r="A9" s="104"/>
      <c r="B9" s="24"/>
      <c r="C9" s="24"/>
      <c r="D9" s="103"/>
      <c r="E9" s="103"/>
      <c r="F9" s="103"/>
      <c r="G9" s="103"/>
      <c r="H9" s="103"/>
      <c r="I9" s="103"/>
      <c r="J9" s="103"/>
      <c r="K9" s="103"/>
      <c r="L9" s="103"/>
      <c r="M9" s="103"/>
      <c r="N9" s="103"/>
      <c r="O9" s="103"/>
      <c r="P9" s="103"/>
      <c r="Q9" s="103"/>
    </row>
    <row r="10" spans="1:17" ht="21.75" customHeight="1">
      <c r="A10" s="105" t="s">
        <v>253</v>
      </c>
      <c r="B10" s="24"/>
      <c r="C10" s="24"/>
      <c r="D10" s="103"/>
      <c r="E10" s="103"/>
      <c r="F10" s="103"/>
      <c r="G10" s="103"/>
      <c r="H10" s="103"/>
      <c r="I10" s="103"/>
      <c r="J10" s="103"/>
      <c r="K10" s="103"/>
      <c r="L10" s="103"/>
      <c r="M10" s="103"/>
      <c r="N10" s="103"/>
      <c r="O10" s="103"/>
      <c r="P10" s="103"/>
      <c r="Q10" s="103"/>
    </row>
    <row r="11" spans="1:17" ht="17.25" customHeight="1">
      <c r="A11" s="104"/>
      <c r="B11" s="65" t="s">
        <v>252</v>
      </c>
      <c r="C11" s="65"/>
      <c r="D11" s="103"/>
      <c r="E11" s="103"/>
      <c r="F11" s="103"/>
      <c r="G11" s="103"/>
      <c r="H11" s="103"/>
      <c r="I11" s="103"/>
      <c r="J11" s="103"/>
      <c r="K11" s="103"/>
      <c r="L11" s="103"/>
      <c r="M11" s="103"/>
      <c r="N11" s="103"/>
      <c r="O11" s="103"/>
      <c r="P11" s="103"/>
      <c r="Q11" s="103"/>
    </row>
    <row r="12" spans="1:55" ht="12" customHeight="1">
      <c r="A12" s="69"/>
      <c r="B12" s="556"/>
      <c r="C12" s="556"/>
      <c r="D12" s="560"/>
      <c r="E12" s="560"/>
      <c r="F12" s="560"/>
      <c r="G12" s="560"/>
      <c r="H12" s="560"/>
      <c r="I12" s="560"/>
      <c r="J12" s="560"/>
      <c r="K12" s="560"/>
      <c r="L12" s="560"/>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560"/>
      <c r="AJ12" s="560"/>
      <c r="AK12" s="560"/>
      <c r="AL12" s="561"/>
      <c r="AM12" s="561"/>
      <c r="AN12" s="561"/>
      <c r="AO12" s="102"/>
      <c r="AP12" s="102"/>
      <c r="AQ12" s="57"/>
      <c r="AR12" s="57"/>
      <c r="AS12" s="57"/>
      <c r="AT12" s="57"/>
      <c r="AU12" s="57"/>
      <c r="AV12" s="57"/>
      <c r="AW12" s="57"/>
      <c r="AX12" s="57"/>
      <c r="AY12" s="57"/>
      <c r="AZ12" s="57"/>
      <c r="BA12" s="57"/>
      <c r="BB12" s="57"/>
      <c r="BC12" s="56"/>
    </row>
    <row r="13" spans="1:55" s="26" customFormat="1" ht="12" customHeight="1">
      <c r="A13" s="69"/>
      <c r="B13" s="556"/>
      <c r="C13" s="556"/>
      <c r="D13" s="101"/>
      <c r="E13" s="565" t="s">
        <v>251</v>
      </c>
      <c r="F13" s="565"/>
      <c r="G13" s="557">
        <v>1</v>
      </c>
      <c r="H13" s="557"/>
      <c r="I13" s="557">
        <v>2</v>
      </c>
      <c r="J13" s="557"/>
      <c r="K13" s="557">
        <v>3</v>
      </c>
      <c r="L13" s="557"/>
      <c r="M13" s="557">
        <v>4</v>
      </c>
      <c r="N13" s="557"/>
      <c r="O13" s="557">
        <v>5</v>
      </c>
      <c r="P13" s="557"/>
      <c r="Q13" s="557">
        <v>6</v>
      </c>
      <c r="R13" s="557"/>
      <c r="S13" s="557">
        <v>7</v>
      </c>
      <c r="T13" s="557"/>
      <c r="U13" s="557">
        <v>8</v>
      </c>
      <c r="V13" s="557"/>
      <c r="W13" s="557">
        <v>9</v>
      </c>
      <c r="X13" s="557"/>
      <c r="Y13" s="557">
        <v>10</v>
      </c>
      <c r="Z13" s="557"/>
      <c r="AA13" s="557">
        <v>11</v>
      </c>
      <c r="AB13" s="557"/>
      <c r="AC13" s="557">
        <v>12</v>
      </c>
      <c r="AD13" s="557"/>
      <c r="AE13" s="557">
        <v>13</v>
      </c>
      <c r="AF13" s="557"/>
      <c r="AG13" s="557">
        <v>14</v>
      </c>
      <c r="AH13" s="557"/>
      <c r="AI13" s="557">
        <v>15</v>
      </c>
      <c r="AJ13" s="557"/>
      <c r="AK13" s="557">
        <v>16</v>
      </c>
      <c r="AL13" s="557"/>
      <c r="AM13" s="557">
        <v>17</v>
      </c>
      <c r="AN13" s="557"/>
      <c r="AO13" s="557">
        <v>18</v>
      </c>
      <c r="AP13" s="557"/>
      <c r="AQ13" s="557">
        <v>19</v>
      </c>
      <c r="AR13" s="557"/>
      <c r="AS13" s="557">
        <v>20</v>
      </c>
      <c r="AT13" s="557"/>
      <c r="AU13" s="557">
        <v>21</v>
      </c>
      <c r="AV13" s="557"/>
      <c r="AW13" s="557">
        <v>22</v>
      </c>
      <c r="AX13" s="557"/>
      <c r="AY13" s="557">
        <v>23</v>
      </c>
      <c r="AZ13" s="557"/>
      <c r="BA13" s="557">
        <v>24</v>
      </c>
      <c r="BB13" s="557"/>
      <c r="BC13" s="100"/>
    </row>
    <row r="14" spans="1:55" ht="12" customHeight="1">
      <c r="A14" s="69"/>
      <c r="B14" s="555" t="s">
        <v>250</v>
      </c>
      <c r="C14" s="555"/>
      <c r="D14" s="27"/>
      <c r="E14" s="84"/>
      <c r="F14" s="79"/>
      <c r="G14" s="79"/>
      <c r="H14" s="81"/>
      <c r="I14" s="80"/>
      <c r="J14" s="79"/>
      <c r="K14" s="79"/>
      <c r="L14" s="98"/>
      <c r="M14" s="99"/>
      <c r="N14" s="81"/>
      <c r="O14" s="80"/>
      <c r="P14" s="81"/>
      <c r="Q14" s="80"/>
      <c r="R14" s="79"/>
      <c r="S14" s="79"/>
      <c r="T14" s="81"/>
      <c r="U14" s="79"/>
      <c r="V14" s="98"/>
      <c r="W14" s="99"/>
      <c r="X14" s="79"/>
      <c r="Y14" s="79"/>
      <c r="Z14" s="81"/>
      <c r="AA14" s="80"/>
      <c r="AB14" s="81"/>
      <c r="AC14" s="80"/>
      <c r="AD14" s="79"/>
      <c r="AE14" s="79"/>
      <c r="AF14" s="81"/>
      <c r="AG14" s="79"/>
      <c r="AH14" s="98"/>
      <c r="AI14" s="99"/>
      <c r="AJ14" s="79"/>
      <c r="AK14" s="79"/>
      <c r="AL14" s="81"/>
      <c r="AM14" s="79"/>
      <c r="AN14" s="98"/>
      <c r="AO14" s="99"/>
      <c r="AP14" s="79"/>
      <c r="AQ14" s="79"/>
      <c r="AR14" s="81"/>
      <c r="AS14" s="80"/>
      <c r="AT14" s="98"/>
      <c r="AU14" s="99"/>
      <c r="AV14" s="79"/>
      <c r="AW14" s="79"/>
      <c r="AX14" s="81"/>
      <c r="AY14" s="80"/>
      <c r="AZ14" s="98"/>
      <c r="BA14" s="97"/>
      <c r="BB14" s="96"/>
      <c r="BC14" s="95"/>
    </row>
    <row r="15" spans="1:55" ht="12" customHeight="1">
      <c r="A15" s="69"/>
      <c r="B15" s="555"/>
      <c r="C15" s="555"/>
      <c r="D15" s="27"/>
      <c r="E15" s="84" t="s">
        <v>227</v>
      </c>
      <c r="F15" s="79"/>
      <c r="G15" s="79"/>
      <c r="H15" s="81"/>
      <c r="I15" s="80"/>
      <c r="J15" s="79"/>
      <c r="K15" s="79"/>
      <c r="L15" s="81"/>
      <c r="M15" s="80"/>
      <c r="N15" s="81"/>
      <c r="O15" s="80"/>
      <c r="P15" s="81"/>
      <c r="Q15" s="80"/>
      <c r="R15" s="79"/>
      <c r="S15" s="79"/>
      <c r="T15" s="81"/>
      <c r="U15" s="94"/>
      <c r="V15" s="93"/>
      <c r="W15" s="92"/>
      <c r="X15" s="91"/>
      <c r="Y15" s="91"/>
      <c r="Z15" s="93"/>
      <c r="AA15" s="92"/>
      <c r="AB15" s="93"/>
      <c r="AC15" s="92"/>
      <c r="AD15" s="91"/>
      <c r="AE15" s="91"/>
      <c r="AF15" s="93"/>
      <c r="AG15" s="91"/>
      <c r="AH15" s="93"/>
      <c r="AI15" s="92"/>
      <c r="AJ15" s="91"/>
      <c r="AK15" s="91"/>
      <c r="AL15" s="90"/>
      <c r="AM15" s="79"/>
      <c r="AN15" s="81"/>
      <c r="AO15" s="80"/>
      <c r="AP15" s="79"/>
      <c r="AQ15" s="79"/>
      <c r="AR15" s="81"/>
      <c r="AS15" s="80"/>
      <c r="AT15" s="81"/>
      <c r="AU15" s="80"/>
      <c r="AV15" s="79"/>
      <c r="AW15" s="79"/>
      <c r="AX15" s="81"/>
      <c r="AY15" s="80"/>
      <c r="AZ15" s="81"/>
      <c r="BA15" s="79"/>
      <c r="BB15" s="83"/>
      <c r="BC15" s="70"/>
    </row>
    <row r="16" spans="1:55" ht="12" customHeight="1">
      <c r="A16" s="71"/>
      <c r="B16" s="555"/>
      <c r="C16" s="555"/>
      <c r="D16" s="27"/>
      <c r="E16" s="84"/>
      <c r="F16" s="79"/>
      <c r="G16" s="79"/>
      <c r="H16" s="81"/>
      <c r="I16" s="80"/>
      <c r="J16" s="79"/>
      <c r="K16" s="79"/>
      <c r="L16" s="81"/>
      <c r="M16" s="80"/>
      <c r="N16" s="81"/>
      <c r="O16" s="80"/>
      <c r="P16" s="81"/>
      <c r="Q16" s="80"/>
      <c r="R16" s="79"/>
      <c r="S16" s="79"/>
      <c r="T16" s="81"/>
      <c r="U16" s="79"/>
      <c r="V16" s="81"/>
      <c r="W16" s="80"/>
      <c r="X16" s="79"/>
      <c r="Y16" s="79"/>
      <c r="Z16" s="81"/>
      <c r="AA16" s="80"/>
      <c r="AB16" s="81"/>
      <c r="AC16" s="80"/>
      <c r="AD16" s="79"/>
      <c r="AE16" s="79"/>
      <c r="AF16" s="81"/>
      <c r="AG16" s="79"/>
      <c r="AH16" s="81"/>
      <c r="AI16" s="80"/>
      <c r="AJ16" s="79"/>
      <c r="AK16" s="79"/>
      <c r="AL16" s="81"/>
      <c r="AM16" s="79"/>
      <c r="AN16" s="81"/>
      <c r="AO16" s="80"/>
      <c r="AP16" s="79"/>
      <c r="AQ16" s="79"/>
      <c r="AR16" s="81"/>
      <c r="AS16" s="80"/>
      <c r="AT16" s="81"/>
      <c r="AU16" s="80"/>
      <c r="AV16" s="79"/>
      <c r="AW16" s="79"/>
      <c r="AX16" s="81"/>
      <c r="AY16" s="80"/>
      <c r="AZ16" s="81"/>
      <c r="BA16" s="79"/>
      <c r="BB16" s="83"/>
      <c r="BC16" s="70"/>
    </row>
    <row r="17" spans="1:55" ht="12" customHeight="1">
      <c r="A17" s="71"/>
      <c r="B17" s="555" t="s">
        <v>249</v>
      </c>
      <c r="C17" s="555"/>
      <c r="D17" s="73"/>
      <c r="E17" s="89"/>
      <c r="F17" s="86"/>
      <c r="G17" s="86"/>
      <c r="H17" s="87"/>
      <c r="I17" s="88"/>
      <c r="J17" s="86"/>
      <c r="K17" s="86"/>
      <c r="L17" s="87"/>
      <c r="M17" s="88"/>
      <c r="N17" s="87"/>
      <c r="O17" s="88"/>
      <c r="P17" s="87"/>
      <c r="Q17" s="88"/>
      <c r="R17" s="86"/>
      <c r="S17" s="86"/>
      <c r="T17" s="87"/>
      <c r="U17" s="86"/>
      <c r="V17" s="87"/>
      <c r="W17" s="88"/>
      <c r="X17" s="86"/>
      <c r="Y17" s="86"/>
      <c r="Z17" s="87"/>
      <c r="AA17" s="88"/>
      <c r="AB17" s="87"/>
      <c r="AC17" s="88"/>
      <c r="AD17" s="86"/>
      <c r="AE17" s="86"/>
      <c r="AF17" s="87"/>
      <c r="AG17" s="86"/>
      <c r="AH17" s="87"/>
      <c r="AI17" s="88"/>
      <c r="AJ17" s="86"/>
      <c r="AK17" s="86"/>
      <c r="AL17" s="87"/>
      <c r="AM17" s="86"/>
      <c r="AN17" s="87"/>
      <c r="AO17" s="88"/>
      <c r="AP17" s="86"/>
      <c r="AQ17" s="86"/>
      <c r="AR17" s="87"/>
      <c r="AS17" s="88"/>
      <c r="AT17" s="87"/>
      <c r="AU17" s="88"/>
      <c r="AV17" s="86"/>
      <c r="AW17" s="86"/>
      <c r="AX17" s="87"/>
      <c r="AY17" s="88"/>
      <c r="AZ17" s="87"/>
      <c r="BA17" s="86"/>
      <c r="BB17" s="85"/>
      <c r="BC17" s="72"/>
    </row>
    <row r="18" spans="1:55" ht="12" customHeight="1">
      <c r="A18" s="71"/>
      <c r="B18" s="555"/>
      <c r="C18" s="555"/>
      <c r="E18" s="84" t="s">
        <v>227</v>
      </c>
      <c r="F18" s="79"/>
      <c r="G18" s="79"/>
      <c r="H18" s="81"/>
      <c r="I18" s="80"/>
      <c r="J18" s="79"/>
      <c r="K18" s="79"/>
      <c r="L18" s="81"/>
      <c r="M18" s="80"/>
      <c r="N18" s="81"/>
      <c r="O18" s="80"/>
      <c r="P18" s="81"/>
      <c r="Q18" s="80"/>
      <c r="R18" s="79"/>
      <c r="S18" s="79"/>
      <c r="T18" s="81"/>
      <c r="U18" s="79"/>
      <c r="V18" s="81"/>
      <c r="W18" s="80"/>
      <c r="X18" s="79"/>
      <c r="Y18" s="79"/>
      <c r="Z18" s="81"/>
      <c r="AA18" s="80"/>
      <c r="AB18" s="81"/>
      <c r="AC18" s="80"/>
      <c r="AD18" s="79"/>
      <c r="AE18" s="79"/>
      <c r="AF18" s="81"/>
      <c r="AG18" s="79"/>
      <c r="AH18" s="81"/>
      <c r="AI18" s="80"/>
      <c r="AJ18" s="79"/>
      <c r="AK18" s="79"/>
      <c r="AL18" s="81"/>
      <c r="AM18" s="79"/>
      <c r="AN18" s="81"/>
      <c r="AO18" s="80"/>
      <c r="AP18" s="79"/>
      <c r="AQ18" s="79"/>
      <c r="AR18" s="81"/>
      <c r="AS18" s="80"/>
      <c r="AT18" s="81"/>
      <c r="AU18" s="80"/>
      <c r="AV18" s="79"/>
      <c r="AW18" s="79"/>
      <c r="AX18" s="81"/>
      <c r="AY18" s="80"/>
      <c r="AZ18" s="81"/>
      <c r="BA18" s="79"/>
      <c r="BB18" s="83"/>
      <c r="BC18" s="70"/>
    </row>
    <row r="19" spans="1:55" ht="12" customHeight="1">
      <c r="A19" s="71"/>
      <c r="B19" s="555"/>
      <c r="C19" s="555"/>
      <c r="E19" s="84" t="s">
        <v>227</v>
      </c>
      <c r="F19" s="79"/>
      <c r="G19" s="79"/>
      <c r="H19" s="81"/>
      <c r="I19" s="80"/>
      <c r="J19" s="79"/>
      <c r="K19" s="79"/>
      <c r="L19" s="81"/>
      <c r="M19" s="80"/>
      <c r="N19" s="81"/>
      <c r="O19" s="80"/>
      <c r="P19" s="81"/>
      <c r="Q19" s="80"/>
      <c r="R19" s="79"/>
      <c r="S19" s="79"/>
      <c r="T19" s="81"/>
      <c r="U19" s="79"/>
      <c r="V19" s="81"/>
      <c r="W19" s="80"/>
      <c r="X19" s="79"/>
      <c r="Y19" s="79"/>
      <c r="Z19" s="81"/>
      <c r="AA19" s="80"/>
      <c r="AB19" s="81"/>
      <c r="AC19" s="80"/>
      <c r="AD19" s="79"/>
      <c r="AE19" s="79"/>
      <c r="AF19" s="81"/>
      <c r="AG19" s="79"/>
      <c r="AH19" s="81"/>
      <c r="AI19" s="80"/>
      <c r="AJ19" s="79"/>
      <c r="AK19" s="79"/>
      <c r="AL19" s="81"/>
      <c r="AM19" s="79"/>
      <c r="AN19" s="81"/>
      <c r="AO19" s="80"/>
      <c r="AP19" s="79"/>
      <c r="AQ19" s="79"/>
      <c r="AR19" s="81"/>
      <c r="AS19" s="80"/>
      <c r="AT19" s="81"/>
      <c r="AU19" s="80"/>
      <c r="AV19" s="79"/>
      <c r="AW19" s="79"/>
      <c r="AX19" s="81"/>
      <c r="AY19" s="80"/>
      <c r="AZ19" s="81"/>
      <c r="BA19" s="79"/>
      <c r="BB19" s="83"/>
      <c r="BC19" s="70"/>
    </row>
    <row r="20" spans="1:55" ht="12" customHeight="1">
      <c r="A20" s="71"/>
      <c r="B20" s="555" t="s">
        <v>248</v>
      </c>
      <c r="C20" s="555"/>
      <c r="D20" s="73"/>
      <c r="E20" s="89"/>
      <c r="F20" s="86"/>
      <c r="G20" s="86"/>
      <c r="H20" s="87"/>
      <c r="I20" s="88"/>
      <c r="J20" s="86"/>
      <c r="K20" s="86"/>
      <c r="L20" s="87"/>
      <c r="M20" s="88"/>
      <c r="N20" s="87"/>
      <c r="O20" s="88"/>
      <c r="P20" s="87"/>
      <c r="Q20" s="88"/>
      <c r="R20" s="86"/>
      <c r="S20" s="86"/>
      <c r="T20" s="87"/>
      <c r="U20" s="86"/>
      <c r="V20" s="87"/>
      <c r="W20" s="88"/>
      <c r="X20" s="86"/>
      <c r="Y20" s="86"/>
      <c r="Z20" s="87"/>
      <c r="AA20" s="88"/>
      <c r="AB20" s="87"/>
      <c r="AC20" s="88"/>
      <c r="AD20" s="86"/>
      <c r="AE20" s="86"/>
      <c r="AF20" s="87"/>
      <c r="AG20" s="86"/>
      <c r="AH20" s="87"/>
      <c r="AI20" s="88"/>
      <c r="AJ20" s="86"/>
      <c r="AK20" s="86"/>
      <c r="AL20" s="87"/>
      <c r="AM20" s="86"/>
      <c r="AN20" s="87"/>
      <c r="AO20" s="88"/>
      <c r="AP20" s="86"/>
      <c r="AQ20" s="86"/>
      <c r="AR20" s="87"/>
      <c r="AS20" s="88"/>
      <c r="AT20" s="87"/>
      <c r="AU20" s="88"/>
      <c r="AV20" s="86"/>
      <c r="AW20" s="86"/>
      <c r="AX20" s="87"/>
      <c r="AY20" s="88"/>
      <c r="AZ20" s="87"/>
      <c r="BA20" s="86"/>
      <c r="BB20" s="85"/>
      <c r="BC20" s="72"/>
    </row>
    <row r="21" spans="1:55" ht="12" customHeight="1">
      <c r="A21" s="71"/>
      <c r="B21" s="555"/>
      <c r="C21" s="555"/>
      <c r="E21" s="84" t="s">
        <v>227</v>
      </c>
      <c r="F21" s="79"/>
      <c r="G21" s="79"/>
      <c r="H21" s="81"/>
      <c r="I21" s="80"/>
      <c r="J21" s="79"/>
      <c r="K21" s="79"/>
      <c r="L21" s="81"/>
      <c r="M21" s="80"/>
      <c r="N21" s="81"/>
      <c r="O21" s="80"/>
      <c r="P21" s="81"/>
      <c r="Q21" s="80"/>
      <c r="R21" s="79"/>
      <c r="S21" s="79"/>
      <c r="T21" s="81"/>
      <c r="U21" s="79"/>
      <c r="V21" s="81"/>
      <c r="W21" s="80"/>
      <c r="X21" s="79"/>
      <c r="Y21" s="79"/>
      <c r="Z21" s="81"/>
      <c r="AA21" s="80"/>
      <c r="AB21" s="81"/>
      <c r="AC21" s="80"/>
      <c r="AD21" s="79"/>
      <c r="AE21" s="79"/>
      <c r="AF21" s="81"/>
      <c r="AG21" s="79"/>
      <c r="AH21" s="81"/>
      <c r="AI21" s="80"/>
      <c r="AJ21" s="79"/>
      <c r="AK21" s="79"/>
      <c r="AL21" s="81"/>
      <c r="AM21" s="79"/>
      <c r="AN21" s="81"/>
      <c r="AO21" s="80"/>
      <c r="AP21" s="79"/>
      <c r="AQ21" s="79"/>
      <c r="AR21" s="81"/>
      <c r="AS21" s="80"/>
      <c r="AT21" s="81"/>
      <c r="AU21" s="80"/>
      <c r="AV21" s="79"/>
      <c r="AW21" s="79"/>
      <c r="AX21" s="81"/>
      <c r="AY21" s="80"/>
      <c r="AZ21" s="81"/>
      <c r="BA21" s="79"/>
      <c r="BB21" s="83"/>
      <c r="BC21" s="70"/>
    </row>
    <row r="22" spans="1:55" ht="12" customHeight="1">
      <c r="A22" s="71"/>
      <c r="B22" s="555"/>
      <c r="C22" s="555"/>
      <c r="D22" s="67"/>
      <c r="E22" s="82"/>
      <c r="F22" s="76"/>
      <c r="G22" s="76"/>
      <c r="H22" s="77"/>
      <c r="I22" s="78"/>
      <c r="J22" s="76"/>
      <c r="K22" s="76"/>
      <c r="L22" s="77"/>
      <c r="M22" s="78"/>
      <c r="N22" s="77"/>
      <c r="O22" s="78"/>
      <c r="P22" s="77"/>
      <c r="Q22" s="78"/>
      <c r="R22" s="76"/>
      <c r="S22" s="76"/>
      <c r="T22" s="77"/>
      <c r="U22" s="76"/>
      <c r="V22" s="77"/>
      <c r="W22" s="78"/>
      <c r="X22" s="76"/>
      <c r="Y22" s="76"/>
      <c r="Z22" s="77"/>
      <c r="AA22" s="78"/>
      <c r="AB22" s="77"/>
      <c r="AC22" s="78"/>
      <c r="AD22" s="76"/>
      <c r="AE22" s="76"/>
      <c r="AF22" s="77"/>
      <c r="AG22" s="76"/>
      <c r="AH22" s="77"/>
      <c r="AI22" s="78"/>
      <c r="AJ22" s="76"/>
      <c r="AK22" s="76"/>
      <c r="AL22" s="77"/>
      <c r="AM22" s="76"/>
      <c r="AN22" s="77"/>
      <c r="AO22" s="78"/>
      <c r="AP22" s="76"/>
      <c r="AQ22" s="76"/>
      <c r="AR22" s="77"/>
      <c r="AS22" s="78"/>
      <c r="AT22" s="77"/>
      <c r="AU22" s="78"/>
      <c r="AV22" s="76"/>
      <c r="AW22" s="76"/>
      <c r="AX22" s="77"/>
      <c r="AY22" s="78"/>
      <c r="AZ22" s="77"/>
      <c r="BA22" s="76"/>
      <c r="BB22" s="75"/>
      <c r="BC22" s="66"/>
    </row>
    <row r="23" spans="1:55" ht="12" customHeight="1">
      <c r="A23" s="71"/>
      <c r="B23" s="555" t="s">
        <v>247</v>
      </c>
      <c r="C23" s="555"/>
      <c r="D23" s="73"/>
      <c r="E23" s="89"/>
      <c r="F23" s="86"/>
      <c r="G23" s="86"/>
      <c r="H23" s="87"/>
      <c r="I23" s="88"/>
      <c r="J23" s="86"/>
      <c r="K23" s="86"/>
      <c r="L23" s="87"/>
      <c r="M23" s="88"/>
      <c r="N23" s="87"/>
      <c r="O23" s="88"/>
      <c r="P23" s="87"/>
      <c r="Q23" s="88"/>
      <c r="R23" s="86"/>
      <c r="S23" s="86"/>
      <c r="T23" s="87"/>
      <c r="U23" s="86"/>
      <c r="V23" s="87"/>
      <c r="W23" s="88"/>
      <c r="X23" s="86"/>
      <c r="Y23" s="86"/>
      <c r="Z23" s="87"/>
      <c r="AA23" s="88"/>
      <c r="AB23" s="87"/>
      <c r="AC23" s="88"/>
      <c r="AD23" s="86"/>
      <c r="AE23" s="86"/>
      <c r="AF23" s="87"/>
      <c r="AG23" s="86"/>
      <c r="AH23" s="87"/>
      <c r="AI23" s="88"/>
      <c r="AJ23" s="86"/>
      <c r="AK23" s="86"/>
      <c r="AL23" s="87"/>
      <c r="AM23" s="86"/>
      <c r="AN23" s="87"/>
      <c r="AO23" s="88"/>
      <c r="AP23" s="86"/>
      <c r="AQ23" s="86"/>
      <c r="AR23" s="87"/>
      <c r="AS23" s="88"/>
      <c r="AT23" s="87"/>
      <c r="AU23" s="88"/>
      <c r="AV23" s="86"/>
      <c r="AW23" s="86"/>
      <c r="AX23" s="87"/>
      <c r="AY23" s="88"/>
      <c r="AZ23" s="87"/>
      <c r="BA23" s="86"/>
      <c r="BB23" s="85"/>
      <c r="BC23" s="72"/>
    </row>
    <row r="24" spans="1:55" ht="12" customHeight="1">
      <c r="A24" s="71"/>
      <c r="B24" s="555"/>
      <c r="C24" s="555"/>
      <c r="E24" s="84" t="s">
        <v>227</v>
      </c>
      <c r="F24" s="79"/>
      <c r="G24" s="79"/>
      <c r="H24" s="81"/>
      <c r="I24" s="80"/>
      <c r="J24" s="79"/>
      <c r="K24" s="79"/>
      <c r="L24" s="81"/>
      <c r="M24" s="80"/>
      <c r="N24" s="81"/>
      <c r="O24" s="80"/>
      <c r="P24" s="81"/>
      <c r="Q24" s="80"/>
      <c r="R24" s="79"/>
      <c r="S24" s="79"/>
      <c r="T24" s="81"/>
      <c r="U24" s="79"/>
      <c r="V24" s="81"/>
      <c r="W24" s="80"/>
      <c r="X24" s="79"/>
      <c r="Y24" s="79"/>
      <c r="Z24" s="81"/>
      <c r="AA24" s="80"/>
      <c r="AB24" s="81"/>
      <c r="AC24" s="80"/>
      <c r="AD24" s="79"/>
      <c r="AE24" s="79"/>
      <c r="AF24" s="81"/>
      <c r="AG24" s="79"/>
      <c r="AH24" s="81"/>
      <c r="AI24" s="80"/>
      <c r="AJ24" s="79"/>
      <c r="AK24" s="79"/>
      <c r="AL24" s="81"/>
      <c r="AM24" s="79"/>
      <c r="AN24" s="81"/>
      <c r="AO24" s="80"/>
      <c r="AP24" s="79"/>
      <c r="AQ24" s="79"/>
      <c r="AR24" s="81"/>
      <c r="AS24" s="80"/>
      <c r="AT24" s="81"/>
      <c r="AU24" s="80"/>
      <c r="AV24" s="79"/>
      <c r="AW24" s="79"/>
      <c r="AX24" s="81"/>
      <c r="AY24" s="80"/>
      <c r="AZ24" s="81"/>
      <c r="BA24" s="79"/>
      <c r="BB24" s="83"/>
      <c r="BC24" s="70"/>
    </row>
    <row r="25" spans="1:55" ht="12" customHeight="1">
      <c r="A25" s="71"/>
      <c r="B25" s="555"/>
      <c r="C25" s="555"/>
      <c r="D25" s="67"/>
      <c r="E25" s="82"/>
      <c r="F25" s="76"/>
      <c r="G25" s="76"/>
      <c r="H25" s="77"/>
      <c r="I25" s="78"/>
      <c r="J25" s="76"/>
      <c r="K25" s="76"/>
      <c r="L25" s="77"/>
      <c r="M25" s="78"/>
      <c r="N25" s="77"/>
      <c r="O25" s="78"/>
      <c r="P25" s="77"/>
      <c r="Q25" s="78"/>
      <c r="R25" s="76"/>
      <c r="S25" s="76"/>
      <c r="T25" s="77"/>
      <c r="U25" s="76"/>
      <c r="V25" s="77"/>
      <c r="W25" s="78"/>
      <c r="X25" s="76"/>
      <c r="Y25" s="76"/>
      <c r="Z25" s="77"/>
      <c r="AA25" s="78"/>
      <c r="AB25" s="77"/>
      <c r="AC25" s="78"/>
      <c r="AD25" s="76"/>
      <c r="AE25" s="76"/>
      <c r="AF25" s="77"/>
      <c r="AG25" s="76"/>
      <c r="AH25" s="77"/>
      <c r="AI25" s="78"/>
      <c r="AJ25" s="76"/>
      <c r="AK25" s="76"/>
      <c r="AL25" s="77"/>
      <c r="AM25" s="76"/>
      <c r="AN25" s="77"/>
      <c r="AO25" s="78"/>
      <c r="AP25" s="76"/>
      <c r="AQ25" s="76"/>
      <c r="AR25" s="77"/>
      <c r="AS25" s="78"/>
      <c r="AT25" s="77"/>
      <c r="AU25" s="78"/>
      <c r="AV25" s="76"/>
      <c r="AW25" s="76"/>
      <c r="AX25" s="77"/>
      <c r="AY25" s="78"/>
      <c r="AZ25" s="77"/>
      <c r="BA25" s="76"/>
      <c r="BB25" s="75"/>
      <c r="BC25" s="66"/>
    </row>
    <row r="26" spans="1:55" ht="12" customHeight="1">
      <c r="A26" s="71"/>
      <c r="B26" s="555" t="s">
        <v>246</v>
      </c>
      <c r="C26" s="555"/>
      <c r="D26" s="73"/>
      <c r="E26" s="89"/>
      <c r="F26" s="86"/>
      <c r="G26" s="86"/>
      <c r="H26" s="87"/>
      <c r="I26" s="88"/>
      <c r="J26" s="86"/>
      <c r="K26" s="86"/>
      <c r="L26" s="87"/>
      <c r="M26" s="88"/>
      <c r="N26" s="87"/>
      <c r="O26" s="88"/>
      <c r="P26" s="87"/>
      <c r="Q26" s="88"/>
      <c r="R26" s="86"/>
      <c r="S26" s="86"/>
      <c r="T26" s="87"/>
      <c r="U26" s="86"/>
      <c r="V26" s="87"/>
      <c r="W26" s="88"/>
      <c r="X26" s="86"/>
      <c r="Y26" s="86"/>
      <c r="Z26" s="87"/>
      <c r="AA26" s="88"/>
      <c r="AB26" s="87"/>
      <c r="AC26" s="88"/>
      <c r="AD26" s="86"/>
      <c r="AE26" s="86"/>
      <c r="AF26" s="87"/>
      <c r="AG26" s="86"/>
      <c r="AH26" s="87"/>
      <c r="AI26" s="88"/>
      <c r="AJ26" s="86"/>
      <c r="AK26" s="86"/>
      <c r="AL26" s="87"/>
      <c r="AM26" s="86"/>
      <c r="AN26" s="87"/>
      <c r="AO26" s="88"/>
      <c r="AP26" s="86"/>
      <c r="AQ26" s="86"/>
      <c r="AR26" s="87"/>
      <c r="AS26" s="88"/>
      <c r="AT26" s="87"/>
      <c r="AU26" s="88"/>
      <c r="AV26" s="86"/>
      <c r="AW26" s="86"/>
      <c r="AX26" s="87"/>
      <c r="AY26" s="88"/>
      <c r="AZ26" s="87"/>
      <c r="BA26" s="86"/>
      <c r="BB26" s="85"/>
      <c r="BC26" s="72"/>
    </row>
    <row r="27" spans="1:55" ht="12" customHeight="1">
      <c r="A27" s="71"/>
      <c r="B27" s="555"/>
      <c r="C27" s="555"/>
      <c r="E27" s="84" t="s">
        <v>227</v>
      </c>
      <c r="F27" s="79"/>
      <c r="G27" s="79"/>
      <c r="H27" s="81"/>
      <c r="I27" s="80"/>
      <c r="J27" s="79"/>
      <c r="K27" s="79"/>
      <c r="L27" s="81"/>
      <c r="M27" s="80"/>
      <c r="N27" s="81"/>
      <c r="O27" s="80"/>
      <c r="P27" s="81"/>
      <c r="Q27" s="80"/>
      <c r="R27" s="79"/>
      <c r="S27" s="79"/>
      <c r="T27" s="81"/>
      <c r="U27" s="79"/>
      <c r="V27" s="81"/>
      <c r="W27" s="80"/>
      <c r="X27" s="79"/>
      <c r="Y27" s="79"/>
      <c r="Z27" s="81"/>
      <c r="AA27" s="80"/>
      <c r="AB27" s="81"/>
      <c r="AC27" s="80"/>
      <c r="AD27" s="79"/>
      <c r="AE27" s="79"/>
      <c r="AF27" s="81"/>
      <c r="AG27" s="79"/>
      <c r="AH27" s="81"/>
      <c r="AI27" s="80"/>
      <c r="AJ27" s="79"/>
      <c r="AK27" s="79"/>
      <c r="AL27" s="81"/>
      <c r="AM27" s="79"/>
      <c r="AN27" s="81"/>
      <c r="AO27" s="80"/>
      <c r="AP27" s="79"/>
      <c r="AQ27" s="79"/>
      <c r="AR27" s="81"/>
      <c r="AS27" s="80"/>
      <c r="AT27" s="81"/>
      <c r="AU27" s="80"/>
      <c r="AV27" s="79"/>
      <c r="AW27" s="79"/>
      <c r="AX27" s="81"/>
      <c r="AY27" s="80"/>
      <c r="AZ27" s="81"/>
      <c r="BA27" s="79"/>
      <c r="BB27" s="83"/>
      <c r="BC27" s="70"/>
    </row>
    <row r="28" spans="1:55" ht="12" customHeight="1">
      <c r="A28" s="71"/>
      <c r="B28" s="555"/>
      <c r="C28" s="555"/>
      <c r="D28" s="67"/>
      <c r="E28" s="82"/>
      <c r="F28" s="76"/>
      <c r="G28" s="76"/>
      <c r="H28" s="77"/>
      <c r="I28" s="78"/>
      <c r="J28" s="76"/>
      <c r="K28" s="76"/>
      <c r="L28" s="77"/>
      <c r="M28" s="78"/>
      <c r="N28" s="77"/>
      <c r="O28" s="78"/>
      <c r="P28" s="81"/>
      <c r="Q28" s="80"/>
      <c r="R28" s="79"/>
      <c r="S28" s="79"/>
      <c r="T28" s="81"/>
      <c r="U28" s="79"/>
      <c r="V28" s="81"/>
      <c r="W28" s="80"/>
      <c r="X28" s="79"/>
      <c r="Y28" s="79"/>
      <c r="Z28" s="81"/>
      <c r="AA28" s="80"/>
      <c r="AB28" s="81"/>
      <c r="AC28" s="80"/>
      <c r="AD28" s="79"/>
      <c r="AE28" s="79"/>
      <c r="AF28" s="77"/>
      <c r="AG28" s="76"/>
      <c r="AH28" s="77"/>
      <c r="AI28" s="78"/>
      <c r="AJ28" s="76"/>
      <c r="AK28" s="76"/>
      <c r="AL28" s="77"/>
      <c r="AM28" s="76"/>
      <c r="AN28" s="77"/>
      <c r="AO28" s="78"/>
      <c r="AP28" s="76"/>
      <c r="AQ28" s="76"/>
      <c r="AR28" s="77"/>
      <c r="AS28" s="78"/>
      <c r="AT28" s="77"/>
      <c r="AU28" s="78"/>
      <c r="AV28" s="76"/>
      <c r="AW28" s="76"/>
      <c r="AX28" s="77"/>
      <c r="AY28" s="78"/>
      <c r="AZ28" s="77"/>
      <c r="BA28" s="76"/>
      <c r="BB28" s="75"/>
      <c r="BC28" s="66"/>
    </row>
    <row r="29" spans="1:55" ht="12" customHeight="1">
      <c r="A29" s="71"/>
      <c r="B29" s="555" t="s">
        <v>245</v>
      </c>
      <c r="C29" s="555"/>
      <c r="D29" s="73"/>
      <c r="E29" s="74"/>
      <c r="F29" s="73"/>
      <c r="G29" s="73"/>
      <c r="H29" s="73"/>
      <c r="I29" s="73"/>
      <c r="J29" s="73"/>
      <c r="K29" s="73"/>
      <c r="L29" s="73"/>
      <c r="M29" s="73"/>
      <c r="N29" s="73"/>
      <c r="O29" s="73"/>
      <c r="P29" s="73"/>
      <c r="Q29" s="73"/>
      <c r="R29" s="73"/>
      <c r="S29" s="73"/>
      <c r="T29" s="73"/>
      <c r="U29" s="73" t="s">
        <v>244</v>
      </c>
      <c r="V29" s="73" t="s">
        <v>237</v>
      </c>
      <c r="W29" s="73"/>
      <c r="X29" s="73" t="s">
        <v>243</v>
      </c>
      <c r="Y29" s="73"/>
      <c r="Z29" s="73"/>
      <c r="AA29" s="73"/>
      <c r="AB29" s="73"/>
      <c r="AC29" s="73"/>
      <c r="AD29" s="73" t="s">
        <v>242</v>
      </c>
      <c r="AE29" s="73"/>
      <c r="AF29" s="73"/>
      <c r="AG29" s="73" t="s">
        <v>241</v>
      </c>
      <c r="AH29" s="73"/>
      <c r="AI29" s="73"/>
      <c r="AJ29" s="73" t="s">
        <v>240</v>
      </c>
      <c r="AK29" s="73"/>
      <c r="AL29" s="73"/>
      <c r="AM29" s="73"/>
      <c r="AN29" s="73"/>
      <c r="AO29" s="73"/>
      <c r="AP29" s="73" t="s">
        <v>233</v>
      </c>
      <c r="AQ29" s="73"/>
      <c r="AR29" s="73"/>
      <c r="AS29" s="73"/>
      <c r="AT29" s="73"/>
      <c r="AU29" s="73"/>
      <c r="AV29" s="73"/>
      <c r="AW29" s="73"/>
      <c r="AX29" s="73" t="s">
        <v>239</v>
      </c>
      <c r="AY29" s="73"/>
      <c r="AZ29" s="73"/>
      <c r="BA29" s="73"/>
      <c r="BB29" s="73"/>
      <c r="BC29" s="72"/>
    </row>
    <row r="30" spans="1:55" ht="12" customHeight="1">
      <c r="A30" s="71"/>
      <c r="B30" s="555"/>
      <c r="C30" s="555"/>
      <c r="D30" s="27"/>
      <c r="E30" s="27" t="s">
        <v>238</v>
      </c>
      <c r="F30" s="27"/>
      <c r="G30" s="27"/>
      <c r="H30" s="27" t="s">
        <v>237</v>
      </c>
      <c r="I30" s="27"/>
      <c r="J30" s="27"/>
      <c r="K30" s="27"/>
      <c r="L30" s="27" t="s">
        <v>232</v>
      </c>
      <c r="M30" s="27"/>
      <c r="N30" s="27"/>
      <c r="O30" s="27" t="s">
        <v>231</v>
      </c>
      <c r="R30" s="27"/>
      <c r="S30" s="27"/>
      <c r="T30" s="27"/>
      <c r="U30" s="27" t="s">
        <v>236</v>
      </c>
      <c r="V30" s="27" t="s">
        <v>235</v>
      </c>
      <c r="W30" s="27"/>
      <c r="X30" s="27"/>
      <c r="Y30" s="27"/>
      <c r="Z30" s="27"/>
      <c r="AA30" s="27"/>
      <c r="AB30" s="27"/>
      <c r="AC30" s="27"/>
      <c r="AD30" s="27" t="s">
        <v>235</v>
      </c>
      <c r="AE30" s="27"/>
      <c r="AF30" s="27"/>
      <c r="AG30" s="27"/>
      <c r="AH30" s="27"/>
      <c r="AI30" s="27"/>
      <c r="AJ30" s="27"/>
      <c r="AK30" s="27"/>
      <c r="AL30" s="27"/>
      <c r="AM30" s="27"/>
      <c r="AN30" s="27"/>
      <c r="AO30" s="27"/>
      <c r="AP30" s="27" t="s">
        <v>235</v>
      </c>
      <c r="AQ30" s="27"/>
      <c r="AR30" s="27"/>
      <c r="AS30" s="27"/>
      <c r="AT30" s="27"/>
      <c r="AU30" s="27"/>
      <c r="AV30" s="27"/>
      <c r="AW30" s="27"/>
      <c r="AX30" s="27" t="s">
        <v>234</v>
      </c>
      <c r="AY30" s="27"/>
      <c r="AZ30" s="27"/>
      <c r="BA30" s="27"/>
      <c r="BB30" s="27"/>
      <c r="BC30" s="70"/>
    </row>
    <row r="31" spans="1:55" ht="12" customHeight="1">
      <c r="A31" s="71"/>
      <c r="B31" s="555"/>
      <c r="C31" s="555"/>
      <c r="D31" s="27"/>
      <c r="E31" s="27"/>
      <c r="F31" s="27"/>
      <c r="G31" s="27"/>
      <c r="H31" s="27" t="s">
        <v>233</v>
      </c>
      <c r="I31" s="27"/>
      <c r="J31" s="27"/>
      <c r="K31" s="27"/>
      <c r="L31" s="27" t="s">
        <v>232</v>
      </c>
      <c r="M31" s="27"/>
      <c r="N31" s="27"/>
      <c r="O31" s="27" t="s">
        <v>231</v>
      </c>
      <c r="R31" s="27"/>
      <c r="S31" s="27"/>
      <c r="T31" s="27"/>
      <c r="U31" s="27" t="s">
        <v>230</v>
      </c>
      <c r="V31" s="27"/>
      <c r="W31" s="27"/>
      <c r="X31" s="27"/>
      <c r="Y31" s="27"/>
      <c r="Z31" s="27"/>
      <c r="AA31" s="27"/>
      <c r="AB31" s="27"/>
      <c r="AC31" s="27"/>
      <c r="AD31" s="48" t="s">
        <v>229</v>
      </c>
      <c r="AE31" s="27"/>
      <c r="AF31" s="27"/>
      <c r="AG31" s="27"/>
      <c r="AH31" s="27"/>
      <c r="AI31" s="27"/>
      <c r="AJ31" s="27"/>
      <c r="AK31" s="27"/>
      <c r="AL31" s="27"/>
      <c r="AM31" s="27"/>
      <c r="AN31" s="27"/>
      <c r="AO31" s="27"/>
      <c r="AP31" s="48" t="s">
        <v>228</v>
      </c>
      <c r="AQ31" s="27"/>
      <c r="AR31" s="27"/>
      <c r="AS31" s="27"/>
      <c r="AT31" s="27"/>
      <c r="AU31" s="27"/>
      <c r="AV31" s="27"/>
      <c r="AW31" s="27"/>
      <c r="AX31" s="27"/>
      <c r="AY31" s="27"/>
      <c r="AZ31" s="27"/>
      <c r="BA31" s="27"/>
      <c r="BB31" s="27"/>
      <c r="BC31" s="70"/>
    </row>
    <row r="32" spans="1:55" ht="12" customHeight="1">
      <c r="A32" s="69"/>
      <c r="B32" s="555"/>
      <c r="C32" s="555"/>
      <c r="D32" s="67"/>
      <c r="E32" s="68" t="s">
        <v>227</v>
      </c>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6"/>
    </row>
    <row r="33" spans="2:3" ht="18" customHeight="1">
      <c r="B33" s="24" t="s">
        <v>226</v>
      </c>
      <c r="C33" s="24"/>
    </row>
    <row r="34" spans="2:3" ht="18" customHeight="1">
      <c r="B34" s="24" t="s">
        <v>225</v>
      </c>
      <c r="C34" s="24"/>
    </row>
    <row r="35" spans="2:3" ht="18" customHeight="1">
      <c r="B35" s="24" t="s">
        <v>224</v>
      </c>
      <c r="C35" s="24"/>
    </row>
  </sheetData>
  <sheetProtection/>
  <mergeCells count="97">
    <mergeCell ref="AM4:AO4"/>
    <mergeCell ref="AP4:AT4"/>
    <mergeCell ref="AU4:AZ4"/>
    <mergeCell ref="BA4:BC4"/>
    <mergeCell ref="U4:W4"/>
    <mergeCell ref="X4:Z4"/>
    <mergeCell ref="AA4:AC4"/>
    <mergeCell ref="AD4:AF4"/>
    <mergeCell ref="AG4:AI4"/>
    <mergeCell ref="AJ4:AL4"/>
    <mergeCell ref="AU3:AZ3"/>
    <mergeCell ref="BA3:BC3"/>
    <mergeCell ref="AM3:AO3"/>
    <mergeCell ref="AP3:AT3"/>
    <mergeCell ref="B4:E4"/>
    <mergeCell ref="F4:H4"/>
    <mergeCell ref="I4:K4"/>
    <mergeCell ref="L4:N4"/>
    <mergeCell ref="O4:Q4"/>
    <mergeCell ref="R4:T4"/>
    <mergeCell ref="O3:Q3"/>
    <mergeCell ref="R3:T3"/>
    <mergeCell ref="U3:W3"/>
    <mergeCell ref="X3:Z3"/>
    <mergeCell ref="AM2:AO2"/>
    <mergeCell ref="AP2:AT2"/>
    <mergeCell ref="AG2:AI2"/>
    <mergeCell ref="AJ2:AL2"/>
    <mergeCell ref="AG3:AI3"/>
    <mergeCell ref="AJ3:AL3"/>
    <mergeCell ref="B2:E2"/>
    <mergeCell ref="F2:H2"/>
    <mergeCell ref="I2:K2"/>
    <mergeCell ref="L2:N2"/>
    <mergeCell ref="AA3:AC3"/>
    <mergeCell ref="AD3:AF3"/>
    <mergeCell ref="B3:E3"/>
    <mergeCell ref="F3:H3"/>
    <mergeCell ref="I3:K3"/>
    <mergeCell ref="L3:N3"/>
    <mergeCell ref="O2:Q2"/>
    <mergeCell ref="R2:T2"/>
    <mergeCell ref="AA2:AC2"/>
    <mergeCell ref="AD2:AF2"/>
    <mergeCell ref="U2:W2"/>
    <mergeCell ref="X2:Z2"/>
    <mergeCell ref="AU2:BC2"/>
    <mergeCell ref="B5:E5"/>
    <mergeCell ref="F5:H5"/>
    <mergeCell ref="I5:K5"/>
    <mergeCell ref="L5:N5"/>
    <mergeCell ref="O5:Q5"/>
    <mergeCell ref="R5:T5"/>
    <mergeCell ref="U5:W5"/>
    <mergeCell ref="BA5:BC5"/>
    <mergeCell ref="X5:Z5"/>
    <mergeCell ref="AP5:AT5"/>
    <mergeCell ref="AA13:AB13"/>
    <mergeCell ref="AA5:AC5"/>
    <mergeCell ref="AD5:AF5"/>
    <mergeCell ref="AG5:AI5"/>
    <mergeCell ref="AJ5:AL5"/>
    <mergeCell ref="Y13:Z13"/>
    <mergeCell ref="M13:N13"/>
    <mergeCell ref="AM5:AO5"/>
    <mergeCell ref="Q13:R13"/>
    <mergeCell ref="S13:T13"/>
    <mergeCell ref="E13:F13"/>
    <mergeCell ref="G13:H13"/>
    <mergeCell ref="I13:J13"/>
    <mergeCell ref="K13:L13"/>
    <mergeCell ref="AU5:AZ5"/>
    <mergeCell ref="AC13:AD13"/>
    <mergeCell ref="AE13:AF13"/>
    <mergeCell ref="D12:AK12"/>
    <mergeCell ref="AL12:AN12"/>
    <mergeCell ref="AY13:AZ13"/>
    <mergeCell ref="AW13:AX13"/>
    <mergeCell ref="O13:P13"/>
    <mergeCell ref="U13:V13"/>
    <mergeCell ref="W13:X13"/>
    <mergeCell ref="BA13:BB13"/>
    <mergeCell ref="AG13:AH13"/>
    <mergeCell ref="AI13:AJ13"/>
    <mergeCell ref="AK13:AL13"/>
    <mergeCell ref="AM13:AN13"/>
    <mergeCell ref="AO13:AP13"/>
    <mergeCell ref="AQ13:AR13"/>
    <mergeCell ref="AS13:AT13"/>
    <mergeCell ref="AU13:AV13"/>
    <mergeCell ref="B17:C19"/>
    <mergeCell ref="B14:C16"/>
    <mergeCell ref="B12:C13"/>
    <mergeCell ref="B29:C32"/>
    <mergeCell ref="B26:C28"/>
    <mergeCell ref="B23:C25"/>
    <mergeCell ref="B20:C22"/>
  </mergeCells>
  <printOptions horizontalCentered="1" verticalCentered="1"/>
  <pageMargins left="0.7874015748031497" right="0.5905511811023623" top="0.7874015748031497" bottom="0.3937007874015748" header="0.5118110236220472" footer="0.5118110236220472"/>
  <pageSetup blackAndWhite="1" errors="blank" fitToHeight="0" fitToWidth="1" horizontalDpi="600" verticalDpi="600" orientation="landscape" paperSize="9" scale="9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indexed="41"/>
    <pageSetUpPr fitToPage="1"/>
  </sheetPr>
  <dimension ref="A1:AF59"/>
  <sheetViews>
    <sheetView showZeros="0" view="pageLayout" zoomScaleNormal="75" zoomScaleSheetLayoutView="85" workbookViewId="0" topLeftCell="A24">
      <selection activeCell="K49" sqref="K49"/>
    </sheetView>
  </sheetViews>
  <sheetFormatPr defaultColWidth="9.00390625" defaultRowHeight="23.25" customHeight="1"/>
  <cols>
    <col min="1" max="1" width="7.50390625" style="22" customWidth="1"/>
    <col min="2" max="2" width="5.625" style="23" customWidth="1"/>
    <col min="3" max="3" width="10.75390625" style="23" customWidth="1"/>
    <col min="4" max="4" width="5.625" style="22" customWidth="1"/>
    <col min="5" max="14" width="5.625" style="23" customWidth="1"/>
    <col min="15" max="16" width="5.625" style="22" customWidth="1"/>
    <col min="17" max="17" width="15.375" style="22" customWidth="1"/>
    <col min="18" max="29" width="5.625" style="22" customWidth="1"/>
    <col min="30" max="16384" width="9.00390625" style="22" customWidth="1"/>
  </cols>
  <sheetData>
    <row r="1" spans="1:22" ht="23.25" customHeight="1">
      <c r="A1" s="117"/>
      <c r="B1" s="65" t="s">
        <v>322</v>
      </c>
      <c r="C1" s="65"/>
      <c r="D1" s="117"/>
      <c r="E1" s="117"/>
      <c r="F1" s="22"/>
      <c r="G1" s="22"/>
      <c r="H1" s="22"/>
      <c r="I1" s="22"/>
      <c r="J1" s="22"/>
      <c r="K1" s="22"/>
      <c r="L1" s="22"/>
      <c r="M1" s="22"/>
      <c r="N1" s="22"/>
      <c r="P1" s="125"/>
      <c r="Q1" s="125"/>
      <c r="R1" s="27"/>
      <c r="S1" s="27"/>
      <c r="T1" s="27"/>
      <c r="U1" s="27"/>
      <c r="V1" s="27"/>
    </row>
    <row r="2" spans="1:22" ht="23.25" customHeight="1">
      <c r="A2" s="117"/>
      <c r="C2" s="124" t="s">
        <v>321</v>
      </c>
      <c r="E2" s="117"/>
      <c r="F2" s="22"/>
      <c r="G2" s="22"/>
      <c r="H2" s="22"/>
      <c r="I2" s="22"/>
      <c r="J2" s="22"/>
      <c r="K2" s="22"/>
      <c r="L2" s="22"/>
      <c r="M2" s="22"/>
      <c r="N2" s="22"/>
      <c r="P2" s="27"/>
      <c r="Q2" s="54"/>
      <c r="R2" s="54"/>
      <c r="S2" s="54"/>
      <c r="T2" s="27"/>
      <c r="U2" s="27"/>
      <c r="V2" s="27"/>
    </row>
    <row r="3" spans="2:22" ht="23.25" customHeight="1">
      <c r="B3" s="22"/>
      <c r="C3" s="122" t="s">
        <v>320</v>
      </c>
      <c r="D3" s="122"/>
      <c r="E3" s="122"/>
      <c r="F3" s="122"/>
      <c r="G3" s="122"/>
      <c r="H3" s="122"/>
      <c r="I3" s="122"/>
      <c r="J3" s="122"/>
      <c r="K3" s="122"/>
      <c r="L3" s="122"/>
      <c r="M3" s="122"/>
      <c r="N3" s="122"/>
      <c r="O3" s="122"/>
      <c r="P3" s="27"/>
      <c r="Q3" s="27"/>
      <c r="R3" s="27"/>
      <c r="S3" s="123"/>
      <c r="T3" s="27"/>
      <c r="U3" s="27"/>
      <c r="V3" s="27"/>
    </row>
    <row r="4" spans="2:18" ht="19.5" customHeight="1">
      <c r="B4" s="24"/>
      <c r="C4" s="24"/>
      <c r="D4" s="24"/>
      <c r="E4" s="54"/>
      <c r="P4" s="116"/>
      <c r="Q4" s="116"/>
      <c r="R4" s="48"/>
    </row>
    <row r="5" spans="1:28" ht="23.25" customHeight="1">
      <c r="A5" s="122" t="s">
        <v>319</v>
      </c>
      <c r="B5" s="22"/>
      <c r="C5" s="22"/>
      <c r="E5" s="54"/>
      <c r="F5" s="22"/>
      <c r="G5" s="22"/>
      <c r="H5" s="22"/>
      <c r="I5" s="22"/>
      <c r="J5" s="22"/>
      <c r="N5" s="45"/>
      <c r="O5" s="45"/>
      <c r="P5" s="116"/>
      <c r="Q5" s="116"/>
      <c r="R5" s="27"/>
      <c r="V5" s="27"/>
      <c r="W5" s="27"/>
      <c r="X5" s="27"/>
      <c r="Y5" s="27"/>
      <c r="Z5" s="27"/>
      <c r="AA5" s="27"/>
      <c r="AB5" s="27"/>
    </row>
    <row r="6" spans="2:28" ht="23.25" customHeight="1">
      <c r="B6" s="441"/>
      <c r="C6" s="442"/>
      <c r="D6" s="442"/>
      <c r="E6" s="442"/>
      <c r="F6" s="443"/>
      <c r="G6" s="429" t="s">
        <v>318</v>
      </c>
      <c r="H6" s="430"/>
      <c r="I6" s="430"/>
      <c r="J6" s="430"/>
      <c r="K6" s="430"/>
      <c r="L6" s="431"/>
      <c r="M6" s="429" t="s">
        <v>318</v>
      </c>
      <c r="N6" s="430"/>
      <c r="O6" s="430"/>
      <c r="P6" s="430"/>
      <c r="Q6" s="430"/>
      <c r="R6" s="431"/>
      <c r="S6" s="429" t="s">
        <v>318</v>
      </c>
      <c r="T6" s="430"/>
      <c r="U6" s="430"/>
      <c r="V6" s="430"/>
      <c r="W6" s="430"/>
      <c r="X6" s="431"/>
      <c r="Y6" s="27"/>
      <c r="Z6" s="27"/>
      <c r="AA6" s="27"/>
      <c r="AB6" s="27"/>
    </row>
    <row r="7" spans="2:28" ht="23.25" customHeight="1">
      <c r="B7" s="600" t="s">
        <v>317</v>
      </c>
      <c r="C7" s="601"/>
      <c r="D7" s="601"/>
      <c r="E7" s="601"/>
      <c r="F7" s="602"/>
      <c r="G7" s="603"/>
      <c r="H7" s="604"/>
      <c r="I7" s="121" t="s">
        <v>312</v>
      </c>
      <c r="J7" s="574"/>
      <c r="K7" s="574"/>
      <c r="L7" s="63" t="s">
        <v>311</v>
      </c>
      <c r="M7" s="603"/>
      <c r="N7" s="604"/>
      <c r="O7" s="121" t="s">
        <v>312</v>
      </c>
      <c r="P7" s="574"/>
      <c r="Q7" s="574"/>
      <c r="R7" s="63" t="s">
        <v>311</v>
      </c>
      <c r="S7" s="603"/>
      <c r="T7" s="604"/>
      <c r="U7" s="121" t="s">
        <v>312</v>
      </c>
      <c r="V7" s="574"/>
      <c r="W7" s="574"/>
      <c r="X7" s="63" t="s">
        <v>311</v>
      </c>
      <c r="Y7" s="116"/>
      <c r="Z7" s="116"/>
      <c r="AA7" s="116"/>
      <c r="AB7" s="27"/>
    </row>
    <row r="8" spans="2:28" ht="23.25" customHeight="1">
      <c r="B8" s="600" t="s">
        <v>316</v>
      </c>
      <c r="C8" s="601"/>
      <c r="D8" s="601"/>
      <c r="E8" s="601"/>
      <c r="F8" s="602"/>
      <c r="G8" s="603"/>
      <c r="H8" s="604"/>
      <c r="I8" s="121" t="s">
        <v>312</v>
      </c>
      <c r="J8" s="574"/>
      <c r="K8" s="574"/>
      <c r="L8" s="63" t="s">
        <v>311</v>
      </c>
      <c r="M8" s="603"/>
      <c r="N8" s="604"/>
      <c r="O8" s="121" t="s">
        <v>312</v>
      </c>
      <c r="P8" s="574"/>
      <c r="Q8" s="574"/>
      <c r="R8" s="63" t="s">
        <v>311</v>
      </c>
      <c r="S8" s="603"/>
      <c r="T8" s="604"/>
      <c r="U8" s="121" t="s">
        <v>312</v>
      </c>
      <c r="V8" s="574"/>
      <c r="W8" s="574"/>
      <c r="X8" s="63" t="s">
        <v>311</v>
      </c>
      <c r="Y8" s="116"/>
      <c r="Z8" s="116"/>
      <c r="AA8" s="116"/>
      <c r="AB8" s="27"/>
    </row>
    <row r="9" spans="2:28" ht="23.25" customHeight="1">
      <c r="B9" s="600" t="s">
        <v>315</v>
      </c>
      <c r="C9" s="601"/>
      <c r="D9" s="601"/>
      <c r="E9" s="601"/>
      <c r="F9" s="602"/>
      <c r="G9" s="603"/>
      <c r="H9" s="604"/>
      <c r="I9" s="121" t="s">
        <v>312</v>
      </c>
      <c r="J9" s="574"/>
      <c r="K9" s="574"/>
      <c r="L9" s="63" t="s">
        <v>311</v>
      </c>
      <c r="M9" s="603"/>
      <c r="N9" s="604"/>
      <c r="O9" s="121" t="s">
        <v>312</v>
      </c>
      <c r="P9" s="574"/>
      <c r="Q9" s="574"/>
      <c r="R9" s="63" t="s">
        <v>311</v>
      </c>
      <c r="S9" s="603"/>
      <c r="T9" s="604"/>
      <c r="U9" s="121" t="s">
        <v>312</v>
      </c>
      <c r="V9" s="574"/>
      <c r="W9" s="574"/>
      <c r="X9" s="63" t="s">
        <v>311</v>
      </c>
      <c r="Y9" s="116"/>
      <c r="Z9" s="116"/>
      <c r="AA9" s="116"/>
      <c r="AB9" s="27"/>
    </row>
    <row r="10" spans="2:28" ht="23.25" customHeight="1">
      <c r="B10" s="600" t="s">
        <v>314</v>
      </c>
      <c r="C10" s="601"/>
      <c r="D10" s="601"/>
      <c r="E10" s="601"/>
      <c r="F10" s="602"/>
      <c r="G10" s="603"/>
      <c r="H10" s="604"/>
      <c r="I10" s="121" t="s">
        <v>312</v>
      </c>
      <c r="J10" s="574"/>
      <c r="K10" s="574"/>
      <c r="L10" s="63" t="s">
        <v>311</v>
      </c>
      <c r="M10" s="603"/>
      <c r="N10" s="604"/>
      <c r="O10" s="121" t="s">
        <v>312</v>
      </c>
      <c r="P10" s="574"/>
      <c r="Q10" s="574"/>
      <c r="R10" s="63" t="s">
        <v>311</v>
      </c>
      <c r="S10" s="603"/>
      <c r="T10" s="604"/>
      <c r="U10" s="121" t="s">
        <v>312</v>
      </c>
      <c r="V10" s="574"/>
      <c r="W10" s="574"/>
      <c r="X10" s="63" t="s">
        <v>311</v>
      </c>
      <c r="Y10" s="116"/>
      <c r="Z10" s="116"/>
      <c r="AA10" s="116"/>
      <c r="AB10" s="27"/>
    </row>
    <row r="11" spans="2:28" ht="23.25" customHeight="1" thickBot="1">
      <c r="B11" s="492" t="s">
        <v>313</v>
      </c>
      <c r="C11" s="605"/>
      <c r="D11" s="605"/>
      <c r="E11" s="605"/>
      <c r="F11" s="606"/>
      <c r="G11" s="607"/>
      <c r="H11" s="608"/>
      <c r="I11" s="120" t="s">
        <v>312</v>
      </c>
      <c r="J11" s="551"/>
      <c r="K11" s="551"/>
      <c r="L11" s="62" t="s">
        <v>311</v>
      </c>
      <c r="M11" s="607"/>
      <c r="N11" s="608"/>
      <c r="O11" s="120" t="s">
        <v>312</v>
      </c>
      <c r="P11" s="551"/>
      <c r="Q11" s="551"/>
      <c r="R11" s="62" t="s">
        <v>311</v>
      </c>
      <c r="S11" s="607"/>
      <c r="T11" s="608"/>
      <c r="U11" s="120" t="s">
        <v>312</v>
      </c>
      <c r="V11" s="551"/>
      <c r="W11" s="551"/>
      <c r="X11" s="62" t="s">
        <v>311</v>
      </c>
      <c r="Y11" s="116"/>
      <c r="Z11" s="116"/>
      <c r="AA11" s="116"/>
      <c r="AB11" s="27"/>
    </row>
    <row r="12" spans="2:28" ht="23.25" customHeight="1" thickTop="1">
      <c r="B12" s="609" t="s">
        <v>258</v>
      </c>
      <c r="C12" s="610"/>
      <c r="D12" s="610"/>
      <c r="E12" s="610"/>
      <c r="F12" s="610"/>
      <c r="G12" s="597">
        <f>SUM(G7:H11)</f>
        <v>0</v>
      </c>
      <c r="H12" s="598"/>
      <c r="I12" s="119" t="s">
        <v>312</v>
      </c>
      <c r="J12" s="599">
        <f>SUM(J7:K11)</f>
        <v>0</v>
      </c>
      <c r="K12" s="599"/>
      <c r="L12" s="118" t="s">
        <v>311</v>
      </c>
      <c r="M12" s="597">
        <f>SUM(M7:N11)</f>
        <v>0</v>
      </c>
      <c r="N12" s="598"/>
      <c r="O12" s="119" t="s">
        <v>312</v>
      </c>
      <c r="P12" s="599">
        <f>SUM(P7:Q11)</f>
        <v>0</v>
      </c>
      <c r="Q12" s="599"/>
      <c r="R12" s="118" t="s">
        <v>311</v>
      </c>
      <c r="S12" s="597">
        <f>SUM(S7:T11)</f>
        <v>0</v>
      </c>
      <c r="T12" s="598"/>
      <c r="U12" s="119" t="s">
        <v>312</v>
      </c>
      <c r="V12" s="599">
        <f>SUM(V7:W11)</f>
        <v>0</v>
      </c>
      <c r="W12" s="599"/>
      <c r="X12" s="118" t="s">
        <v>311</v>
      </c>
      <c r="Y12" s="116"/>
      <c r="Z12" s="116"/>
      <c r="AA12" s="116"/>
      <c r="AB12" s="27"/>
    </row>
    <row r="13" spans="2:10" ht="23.25" customHeight="1">
      <c r="B13" s="24" t="s">
        <v>310</v>
      </c>
      <c r="C13" s="24"/>
      <c r="D13" s="24"/>
      <c r="E13" s="22"/>
      <c r="F13" s="22"/>
      <c r="G13" s="22"/>
      <c r="H13" s="22"/>
      <c r="I13" s="22"/>
      <c r="J13" s="22"/>
    </row>
    <row r="14" spans="1:15" ht="18.75" customHeight="1">
      <c r="A14" s="117"/>
      <c r="B14" s="24"/>
      <c r="C14" s="24"/>
      <c r="D14" s="117"/>
      <c r="E14" s="117"/>
      <c r="F14" s="117"/>
      <c r="G14" s="117"/>
      <c r="H14" s="117"/>
      <c r="I14" s="117"/>
      <c r="J14" s="117"/>
      <c r="K14" s="117"/>
      <c r="L14" s="117"/>
      <c r="M14" s="117"/>
      <c r="N14" s="117"/>
      <c r="O14" s="117"/>
    </row>
    <row r="15" spans="1:15" ht="23.25" customHeight="1">
      <c r="A15" s="105" t="s">
        <v>309</v>
      </c>
      <c r="B15" s="24"/>
      <c r="C15" s="24"/>
      <c r="D15" s="117"/>
      <c r="E15" s="117"/>
      <c r="F15" s="117" t="s">
        <v>308</v>
      </c>
      <c r="G15" s="117"/>
      <c r="H15" s="117"/>
      <c r="I15" s="117"/>
      <c r="J15" s="117"/>
      <c r="K15" s="117"/>
      <c r="L15" s="117"/>
      <c r="M15" s="117"/>
      <c r="N15" s="117"/>
      <c r="O15" s="117"/>
    </row>
    <row r="16" spans="1:25" ht="23.25" customHeight="1">
      <c r="A16" s="104"/>
      <c r="B16" s="457" t="s">
        <v>652</v>
      </c>
      <c r="C16" s="458"/>
      <c r="D16" s="458"/>
      <c r="E16" s="459"/>
      <c r="F16" s="441" t="s">
        <v>307</v>
      </c>
      <c r="G16" s="442"/>
      <c r="H16" s="442"/>
      <c r="I16" s="442"/>
      <c r="J16" s="442"/>
      <c r="K16" s="442"/>
      <c r="L16" s="443"/>
      <c r="M16" s="594" t="s">
        <v>307</v>
      </c>
      <c r="N16" s="595"/>
      <c r="O16" s="595"/>
      <c r="P16" s="595"/>
      <c r="Q16" s="595"/>
      <c r="R16" s="595"/>
      <c r="S16" s="595"/>
      <c r="T16" s="596"/>
      <c r="U16" s="507"/>
      <c r="V16" s="463"/>
      <c r="W16" s="463"/>
      <c r="X16" s="463"/>
      <c r="Y16" s="463"/>
    </row>
    <row r="17" spans="1:25" ht="23.25" customHeight="1">
      <c r="A17" s="117"/>
      <c r="B17" s="552"/>
      <c r="C17" s="553"/>
      <c r="D17" s="553"/>
      <c r="E17" s="554"/>
      <c r="F17" s="611"/>
      <c r="G17" s="612"/>
      <c r="H17" s="612"/>
      <c r="I17" s="612"/>
      <c r="J17" s="612"/>
      <c r="K17" s="612"/>
      <c r="L17" s="613"/>
      <c r="M17" s="591"/>
      <c r="N17" s="592"/>
      <c r="O17" s="592"/>
      <c r="P17" s="592"/>
      <c r="Q17" s="592"/>
      <c r="R17" s="592"/>
      <c r="S17" s="592"/>
      <c r="T17" s="593"/>
      <c r="U17" s="583"/>
      <c r="V17" s="584"/>
      <c r="W17" s="584"/>
      <c r="X17" s="584"/>
      <c r="Y17" s="584"/>
    </row>
    <row r="18" spans="1:25" ht="23.25" customHeight="1">
      <c r="A18" s="117"/>
      <c r="B18" s="552"/>
      <c r="C18" s="553"/>
      <c r="D18" s="553"/>
      <c r="E18" s="554"/>
      <c r="F18" s="578"/>
      <c r="G18" s="579"/>
      <c r="H18" s="579"/>
      <c r="I18" s="579"/>
      <c r="J18" s="579"/>
      <c r="K18" s="579"/>
      <c r="L18" s="580"/>
      <c r="M18" s="588"/>
      <c r="N18" s="589"/>
      <c r="O18" s="589"/>
      <c r="P18" s="589"/>
      <c r="Q18" s="589"/>
      <c r="R18" s="589"/>
      <c r="S18" s="589"/>
      <c r="T18" s="590"/>
      <c r="U18" s="583"/>
      <c r="V18" s="584"/>
      <c r="W18" s="584"/>
      <c r="X18" s="584"/>
      <c r="Y18" s="584"/>
    </row>
    <row r="19" spans="1:25" ht="23.25" customHeight="1">
      <c r="A19" s="117"/>
      <c r="B19" s="552"/>
      <c r="C19" s="553"/>
      <c r="D19" s="553"/>
      <c r="E19" s="554"/>
      <c r="F19" s="575"/>
      <c r="G19" s="576"/>
      <c r="H19" s="576"/>
      <c r="I19" s="576"/>
      <c r="J19" s="576"/>
      <c r="K19" s="576"/>
      <c r="L19" s="577"/>
      <c r="M19" s="588"/>
      <c r="N19" s="589"/>
      <c r="O19" s="589"/>
      <c r="P19" s="589"/>
      <c r="Q19" s="589"/>
      <c r="R19" s="589"/>
      <c r="S19" s="589"/>
      <c r="T19" s="590"/>
      <c r="U19" s="583"/>
      <c r="V19" s="584"/>
      <c r="W19" s="584"/>
      <c r="X19" s="584"/>
      <c r="Y19" s="584"/>
    </row>
    <row r="20" spans="1:25" ht="23.25" customHeight="1">
      <c r="A20" s="117"/>
      <c r="B20" s="552"/>
      <c r="C20" s="553"/>
      <c r="D20" s="553"/>
      <c r="E20" s="554"/>
      <c r="F20" s="578"/>
      <c r="G20" s="579"/>
      <c r="H20" s="579"/>
      <c r="I20" s="579"/>
      <c r="J20" s="579"/>
      <c r="K20" s="579"/>
      <c r="L20" s="580"/>
      <c r="M20" s="588"/>
      <c r="N20" s="589"/>
      <c r="O20" s="589"/>
      <c r="P20" s="589"/>
      <c r="Q20" s="589"/>
      <c r="R20" s="589"/>
      <c r="S20" s="589"/>
      <c r="T20" s="590"/>
      <c r="U20" s="583"/>
      <c r="V20" s="584"/>
      <c r="W20" s="584"/>
      <c r="X20" s="584"/>
      <c r="Y20" s="584"/>
    </row>
    <row r="21" spans="1:25" ht="23.25" customHeight="1">
      <c r="A21" s="117"/>
      <c r="B21" s="552"/>
      <c r="C21" s="553"/>
      <c r="D21" s="553"/>
      <c r="E21" s="554"/>
      <c r="F21" s="575"/>
      <c r="G21" s="576"/>
      <c r="H21" s="576"/>
      <c r="I21" s="576"/>
      <c r="J21" s="576"/>
      <c r="K21" s="576"/>
      <c r="L21" s="577"/>
      <c r="M21" s="588"/>
      <c r="N21" s="589"/>
      <c r="O21" s="589"/>
      <c r="P21" s="589"/>
      <c r="Q21" s="589"/>
      <c r="R21" s="589"/>
      <c r="S21" s="589"/>
      <c r="T21" s="590"/>
      <c r="U21" s="583"/>
      <c r="V21" s="584"/>
      <c r="W21" s="584"/>
      <c r="X21" s="584"/>
      <c r="Y21" s="584"/>
    </row>
    <row r="22" spans="1:25" ht="23.25" customHeight="1">
      <c r="A22" s="117"/>
      <c r="B22" s="460"/>
      <c r="C22" s="461"/>
      <c r="D22" s="461"/>
      <c r="E22" s="462"/>
      <c r="F22" s="616"/>
      <c r="G22" s="617"/>
      <c r="H22" s="617"/>
      <c r="I22" s="617"/>
      <c r="J22" s="617"/>
      <c r="K22" s="617"/>
      <c r="L22" s="618"/>
      <c r="M22" s="585"/>
      <c r="N22" s="586"/>
      <c r="O22" s="586"/>
      <c r="P22" s="586"/>
      <c r="Q22" s="586"/>
      <c r="R22" s="586"/>
      <c r="S22" s="586"/>
      <c r="T22" s="587"/>
      <c r="U22" s="583"/>
      <c r="V22" s="584"/>
      <c r="W22" s="584"/>
      <c r="X22" s="584"/>
      <c r="Y22" s="584"/>
    </row>
    <row r="23" spans="2:18" s="409" customFormat="1" ht="17.25" customHeight="1">
      <c r="B23" s="24"/>
      <c r="C23" s="24"/>
      <c r="D23" s="24"/>
      <c r="E23" s="54"/>
      <c r="F23" s="23"/>
      <c r="G23" s="23"/>
      <c r="H23" s="23"/>
      <c r="I23" s="23"/>
      <c r="J23" s="23"/>
      <c r="K23" s="23"/>
      <c r="L23" s="23"/>
      <c r="M23" s="23"/>
      <c r="N23" s="23"/>
      <c r="P23" s="116"/>
      <c r="Q23" s="116"/>
      <c r="R23" s="48"/>
    </row>
    <row r="24" spans="1:14" s="409" customFormat="1" ht="23.25" customHeight="1">
      <c r="A24" s="105" t="s">
        <v>306</v>
      </c>
      <c r="B24" s="23"/>
      <c r="C24" s="23"/>
      <c r="E24" s="23"/>
      <c r="F24" s="23"/>
      <c r="G24" s="23"/>
      <c r="H24" s="24"/>
      <c r="I24" s="23"/>
      <c r="J24" s="23"/>
      <c r="K24" s="23"/>
      <c r="L24" s="23"/>
      <c r="M24" s="23"/>
      <c r="N24" s="23"/>
    </row>
    <row r="25" spans="2:14" s="409" customFormat="1" ht="23.25" customHeight="1">
      <c r="B25" s="65" t="s">
        <v>305</v>
      </c>
      <c r="C25" s="65"/>
      <c r="E25" s="23"/>
      <c r="F25" s="23"/>
      <c r="G25" s="23"/>
      <c r="H25" s="23"/>
      <c r="I25" s="23"/>
      <c r="J25" s="23"/>
      <c r="K25" s="23"/>
      <c r="L25" s="23"/>
      <c r="M25" s="23"/>
      <c r="N25" s="23"/>
    </row>
    <row r="26" spans="2:22" s="409" customFormat="1" ht="23.25" customHeight="1">
      <c r="B26" s="23"/>
      <c r="C26" s="24" t="s">
        <v>304</v>
      </c>
      <c r="D26" s="24"/>
      <c r="E26" s="24"/>
      <c r="F26" s="24"/>
      <c r="G26" s="24" t="s">
        <v>294</v>
      </c>
      <c r="H26" s="24"/>
      <c r="I26" s="24"/>
      <c r="J26" s="24" t="s">
        <v>293</v>
      </c>
      <c r="K26" s="24"/>
      <c r="L26" s="24"/>
      <c r="M26" s="24"/>
      <c r="N26" s="24"/>
      <c r="O26" s="24"/>
      <c r="P26" s="24"/>
      <c r="Q26" s="24"/>
      <c r="R26" s="24"/>
      <c r="S26" s="24"/>
      <c r="T26" s="24"/>
      <c r="U26" s="24"/>
      <c r="V26" s="24"/>
    </row>
    <row r="27" spans="2:22" s="409" customFormat="1" ht="23.25" customHeight="1">
      <c r="B27" s="23"/>
      <c r="C27" s="54"/>
      <c r="D27" s="441" t="s">
        <v>303</v>
      </c>
      <c r="E27" s="442"/>
      <c r="F27" s="520"/>
      <c r="G27" s="581"/>
      <c r="H27" s="574"/>
      <c r="I27" s="614" t="s">
        <v>302</v>
      </c>
      <c r="J27" s="615"/>
      <c r="K27" s="23"/>
      <c r="L27" s="23"/>
      <c r="M27" s="23"/>
      <c r="N27" s="104"/>
      <c r="O27" s="69"/>
      <c r="P27" s="69"/>
      <c r="Q27" s="69"/>
      <c r="R27" s="69"/>
      <c r="S27" s="69"/>
      <c r="T27" s="69"/>
      <c r="U27" s="69"/>
      <c r="V27" s="69"/>
    </row>
    <row r="28" spans="2:22" s="409" customFormat="1" ht="23.25" customHeight="1">
      <c r="B28" s="23"/>
      <c r="C28" s="54"/>
      <c r="D28" s="54"/>
      <c r="E28" s="54"/>
      <c r="F28" s="54"/>
      <c r="G28" s="54"/>
      <c r="H28" s="54"/>
      <c r="I28" s="54"/>
      <c r="J28" s="54"/>
      <c r="K28" s="54"/>
      <c r="L28" s="54"/>
      <c r="M28" s="54"/>
      <c r="N28" s="69"/>
      <c r="O28" s="69"/>
      <c r="P28" s="69"/>
      <c r="Q28" s="69"/>
      <c r="R28" s="69"/>
      <c r="S28" s="69"/>
      <c r="T28" s="69"/>
      <c r="U28" s="69"/>
      <c r="V28" s="69"/>
    </row>
    <row r="29" spans="2:22" s="409" customFormat="1" ht="23.25" customHeight="1">
      <c r="B29" s="23"/>
      <c r="C29" s="24" t="s">
        <v>301</v>
      </c>
      <c r="D29" s="54"/>
      <c r="E29" s="54"/>
      <c r="F29" s="54"/>
      <c r="G29" s="24" t="s">
        <v>294</v>
      </c>
      <c r="H29" s="24"/>
      <c r="I29" s="24"/>
      <c r="J29" s="24" t="s">
        <v>293</v>
      </c>
      <c r="K29" s="24"/>
      <c r="L29" s="24"/>
      <c r="M29" s="54"/>
      <c r="N29" s="410"/>
      <c r="O29" s="410"/>
      <c r="P29" s="410"/>
      <c r="Q29" s="410"/>
      <c r="R29" s="410"/>
      <c r="S29" s="410"/>
      <c r="T29" s="69"/>
      <c r="U29" s="410"/>
      <c r="V29" s="410"/>
    </row>
    <row r="30" spans="2:22" s="409" customFormat="1" ht="23.25" customHeight="1">
      <c r="B30" s="23"/>
      <c r="C30" s="54"/>
      <c r="D30" s="441" t="s">
        <v>300</v>
      </c>
      <c r="E30" s="442"/>
      <c r="F30" s="442"/>
      <c r="G30" s="442"/>
      <c r="H30" s="442"/>
      <c r="I30" s="582"/>
      <c r="J30" s="427"/>
      <c r="K30" s="427"/>
      <c r="L30" s="408" t="s">
        <v>299</v>
      </c>
      <c r="M30" s="54"/>
      <c r="N30" s="27"/>
      <c r="O30" s="51"/>
      <c r="P30" s="51"/>
      <c r="Q30" s="51"/>
      <c r="R30" s="51"/>
      <c r="S30" s="51"/>
      <c r="T30" s="411"/>
      <c r="U30" s="27"/>
      <c r="V30" s="411"/>
    </row>
    <row r="31" spans="2:22" s="409" customFormat="1" ht="23.25" customHeight="1">
      <c r="B31" s="23"/>
      <c r="C31" s="54"/>
      <c r="D31" s="48"/>
      <c r="E31" s="48"/>
      <c r="F31" s="48"/>
      <c r="G31" s="48"/>
      <c r="H31" s="48"/>
      <c r="I31" s="48"/>
      <c r="J31" s="48"/>
      <c r="K31" s="48"/>
      <c r="L31" s="412"/>
      <c r="M31" s="54"/>
      <c r="N31" s="27"/>
      <c r="O31" s="51"/>
      <c r="P31" s="51"/>
      <c r="Q31" s="51"/>
      <c r="R31" s="51"/>
      <c r="S31" s="51"/>
      <c r="T31" s="411"/>
      <c r="U31" s="27"/>
      <c r="V31" s="411"/>
    </row>
    <row r="32" spans="3:29" ht="23.25" customHeight="1">
      <c r="C32" s="27" t="s">
        <v>298</v>
      </c>
      <c r="E32" s="22"/>
      <c r="F32" s="27"/>
      <c r="G32" s="27"/>
      <c r="H32" s="27"/>
      <c r="I32" s="27"/>
      <c r="J32" s="27"/>
      <c r="K32" s="27"/>
      <c r="L32" s="27"/>
      <c r="M32" s="27"/>
      <c r="N32" s="54"/>
      <c r="O32" s="79"/>
      <c r="P32" s="79"/>
      <c r="Q32" s="79"/>
      <c r="R32" s="79"/>
      <c r="S32" s="79"/>
      <c r="T32" s="79"/>
      <c r="U32" s="79"/>
      <c r="V32" s="79"/>
      <c r="W32" s="79"/>
      <c r="X32" s="79"/>
      <c r="Y32" s="79"/>
      <c r="Z32" s="79"/>
      <c r="AA32" s="79"/>
      <c r="AB32" s="54"/>
      <c r="AC32" s="27"/>
    </row>
    <row r="33" spans="3:29" ht="23.25" customHeight="1">
      <c r="C33" s="22" t="s">
        <v>297</v>
      </c>
      <c r="Z33" s="27"/>
      <c r="AA33" s="27"/>
      <c r="AB33" s="27"/>
      <c r="AC33" s="27"/>
    </row>
    <row r="34" spans="26:29" ht="23.25" customHeight="1">
      <c r="Z34" s="27"/>
      <c r="AA34" s="27"/>
      <c r="AB34" s="27"/>
      <c r="AC34" s="27"/>
    </row>
    <row r="35" spans="2:13" s="409" customFormat="1" ht="23.25" customHeight="1">
      <c r="B35" s="65" t="s">
        <v>296</v>
      </c>
      <c r="D35" s="23"/>
      <c r="E35" s="23"/>
      <c r="F35" s="23"/>
      <c r="G35" s="23"/>
      <c r="H35" s="23"/>
      <c r="I35" s="23"/>
      <c r="J35" s="23"/>
      <c r="K35" s="23"/>
      <c r="L35" s="23"/>
      <c r="M35" s="23"/>
    </row>
    <row r="36" spans="2:13" s="409" customFormat="1" ht="23.25" customHeight="1">
      <c r="B36" s="23"/>
      <c r="C36" s="54" t="s">
        <v>295</v>
      </c>
      <c r="D36" s="54"/>
      <c r="E36" s="24"/>
      <c r="F36" s="24"/>
      <c r="G36" s="24" t="s">
        <v>294</v>
      </c>
      <c r="H36" s="24"/>
      <c r="I36" s="24"/>
      <c r="J36" s="24" t="s">
        <v>293</v>
      </c>
      <c r="K36" s="24"/>
      <c r="L36" s="23"/>
      <c r="M36" s="23"/>
    </row>
    <row r="37" spans="2:22" s="409" customFormat="1" ht="23.25" customHeight="1">
      <c r="B37" s="23"/>
      <c r="C37" s="54"/>
      <c r="D37" s="54" t="s">
        <v>292</v>
      </c>
      <c r="E37" s="55"/>
      <c r="F37" s="441" t="s">
        <v>291</v>
      </c>
      <c r="G37" s="442"/>
      <c r="H37" s="573"/>
      <c r="I37" s="574"/>
      <c r="J37" s="115" t="s">
        <v>282</v>
      </c>
      <c r="K37" s="413"/>
      <c r="L37" s="54"/>
      <c r="M37" s="54"/>
      <c r="N37" s="48"/>
      <c r="O37" s="54"/>
      <c r="P37" s="54"/>
      <c r="Q37" s="54"/>
      <c r="R37" s="54"/>
      <c r="S37" s="54"/>
      <c r="T37" s="54"/>
      <c r="U37" s="54"/>
      <c r="V37" s="54"/>
    </row>
    <row r="38" spans="2:27" s="409" customFormat="1" ht="23.25" customHeight="1">
      <c r="B38" s="23"/>
      <c r="C38" s="23"/>
      <c r="E38" s="54"/>
      <c r="F38" s="54"/>
      <c r="G38" s="54"/>
      <c r="H38" s="54"/>
      <c r="I38" s="54"/>
      <c r="J38" s="54"/>
      <c r="K38" s="54"/>
      <c r="L38" s="54"/>
      <c r="M38" s="54"/>
      <c r="N38" s="48"/>
      <c r="O38" s="54"/>
      <c r="P38" s="54"/>
      <c r="Q38" s="54"/>
      <c r="R38" s="54"/>
      <c r="S38" s="48"/>
      <c r="T38" s="54"/>
      <c r="U38" s="54"/>
      <c r="V38" s="54"/>
      <c r="W38" s="54"/>
      <c r="X38" s="48"/>
      <c r="Y38" s="54"/>
      <c r="Z38" s="54"/>
      <c r="AA38" s="54"/>
    </row>
    <row r="39" spans="2:22" s="409" customFormat="1" ht="23.25" customHeight="1">
      <c r="B39" s="65" t="s">
        <v>290</v>
      </c>
      <c r="D39" s="23"/>
      <c r="E39" s="23"/>
      <c r="F39" s="23"/>
      <c r="G39" s="23"/>
      <c r="H39" s="23"/>
      <c r="I39" s="23"/>
      <c r="J39" s="23"/>
      <c r="K39" s="23"/>
      <c r="L39" s="23"/>
      <c r="M39" s="23"/>
      <c r="N39" s="23"/>
      <c r="Q39" s="24"/>
      <c r="R39" s="24"/>
      <c r="S39" s="24"/>
      <c r="T39" s="24"/>
      <c r="U39" s="24"/>
      <c r="V39" s="24"/>
    </row>
    <row r="40" spans="2:13" s="409" customFormat="1" ht="23.25" customHeight="1">
      <c r="B40" s="23"/>
      <c r="C40" s="24" t="s">
        <v>280</v>
      </c>
      <c r="D40" s="24"/>
      <c r="E40" s="24"/>
      <c r="F40" s="24"/>
      <c r="G40" s="24" t="s">
        <v>289</v>
      </c>
      <c r="H40" s="24"/>
      <c r="I40" s="24"/>
      <c r="J40" s="24" t="s">
        <v>288</v>
      </c>
      <c r="L40" s="23"/>
      <c r="M40" s="24" t="s">
        <v>287</v>
      </c>
    </row>
    <row r="41" spans="2:23" s="409" customFormat="1" ht="23.25" customHeight="1">
      <c r="B41" s="23"/>
      <c r="C41" s="23"/>
      <c r="D41" s="54" t="s">
        <v>286</v>
      </c>
      <c r="E41" s="23"/>
      <c r="F41" s="54"/>
      <c r="G41" s="54"/>
      <c r="H41" s="54"/>
      <c r="I41" s="54"/>
      <c r="J41" s="54"/>
      <c r="K41" s="54"/>
      <c r="L41" s="54"/>
      <c r="M41" s="54"/>
      <c r="N41" s="54"/>
      <c r="O41" s="54"/>
      <c r="P41" s="54"/>
      <c r="Q41" s="54"/>
      <c r="R41" s="54"/>
      <c r="S41" s="54"/>
      <c r="T41" s="54"/>
      <c r="U41" s="54"/>
      <c r="V41" s="54"/>
      <c r="W41" s="54"/>
    </row>
    <row r="42" spans="4:24" s="409" customFormat="1" ht="23.25" customHeight="1">
      <c r="D42" s="23"/>
      <c r="E42" s="572" t="s">
        <v>285</v>
      </c>
      <c r="F42" s="465"/>
      <c r="G42" s="465"/>
      <c r="H42" s="465"/>
      <c r="I42" s="466"/>
      <c r="J42" s="573" t="s">
        <v>284</v>
      </c>
      <c r="K42" s="574"/>
      <c r="L42" s="574"/>
      <c r="M42" s="115" t="s">
        <v>282</v>
      </c>
      <c r="N42" s="23"/>
      <c r="O42" s="23"/>
      <c r="Q42" s="54"/>
      <c r="R42" s="54"/>
      <c r="S42" s="54"/>
      <c r="T42" s="54"/>
      <c r="U42" s="54"/>
      <c r="V42" s="54"/>
      <c r="W42" s="54"/>
      <c r="X42" s="54"/>
    </row>
    <row r="43" spans="4:24" s="409" customFormat="1" ht="23.25" customHeight="1">
      <c r="D43" s="23"/>
      <c r="E43" s="52"/>
      <c r="F43" s="45"/>
      <c r="G43" s="426" t="s">
        <v>283</v>
      </c>
      <c r="H43" s="427"/>
      <c r="I43" s="428"/>
      <c r="J43" s="573"/>
      <c r="K43" s="574"/>
      <c r="L43" s="574"/>
      <c r="M43" s="115" t="s">
        <v>282</v>
      </c>
      <c r="N43" s="114"/>
      <c r="O43" s="48"/>
      <c r="P43" s="414"/>
      <c r="Q43" s="54"/>
      <c r="R43" s="54"/>
      <c r="S43" s="54"/>
      <c r="T43" s="54"/>
      <c r="U43" s="54"/>
      <c r="V43" s="54"/>
      <c r="W43" s="54"/>
      <c r="X43" s="54"/>
    </row>
    <row r="44" spans="4:24" s="409" customFormat="1" ht="23.25" customHeight="1">
      <c r="D44" s="23"/>
      <c r="E44" s="27" t="s">
        <v>281</v>
      </c>
      <c r="F44" s="113"/>
      <c r="G44" s="113"/>
      <c r="H44" s="113"/>
      <c r="I44" s="113"/>
      <c r="J44" s="112"/>
      <c r="K44" s="112"/>
      <c r="L44" s="112"/>
      <c r="M44" s="54"/>
      <c r="N44" s="54"/>
      <c r="O44" s="48"/>
      <c r="P44" s="54"/>
      <c r="Q44" s="54"/>
      <c r="R44" s="54"/>
      <c r="S44" s="54"/>
      <c r="T44" s="54"/>
      <c r="U44" s="54"/>
      <c r="V44" s="54"/>
      <c r="W44" s="54"/>
      <c r="X44" s="54"/>
    </row>
    <row r="45" spans="27:32" ht="23.25" customHeight="1">
      <c r="AA45" s="27"/>
      <c r="AB45" s="27"/>
      <c r="AC45" s="27"/>
      <c r="AD45" s="27"/>
      <c r="AE45" s="27"/>
      <c r="AF45" s="27"/>
    </row>
    <row r="46" spans="27:32" ht="23.25" customHeight="1">
      <c r="AA46" s="27"/>
      <c r="AB46" s="27"/>
      <c r="AC46" s="27"/>
      <c r="AD46" s="27"/>
      <c r="AE46" s="27"/>
      <c r="AF46" s="27"/>
    </row>
    <row r="47" spans="27:32" ht="23.25" customHeight="1">
      <c r="AA47" s="27"/>
      <c r="AB47" s="27"/>
      <c r="AC47" s="27"/>
      <c r="AD47" s="27"/>
      <c r="AE47" s="27"/>
      <c r="AF47" s="27"/>
    </row>
    <row r="48" spans="27:32" ht="23.25" customHeight="1">
      <c r="AA48" s="27"/>
      <c r="AB48" s="27"/>
      <c r="AC48" s="27"/>
      <c r="AD48" s="27"/>
      <c r="AE48" s="27"/>
      <c r="AF48" s="27"/>
    </row>
    <row r="49" spans="27:32" ht="23.25" customHeight="1">
      <c r="AA49" s="27"/>
      <c r="AB49" s="27"/>
      <c r="AC49" s="27"/>
      <c r="AD49" s="27"/>
      <c r="AE49" s="27"/>
      <c r="AF49" s="27"/>
    </row>
    <row r="50" spans="27:32" ht="23.25" customHeight="1">
      <c r="AA50" s="27"/>
      <c r="AB50" s="27"/>
      <c r="AC50" s="27"/>
      <c r="AD50" s="27"/>
      <c r="AE50" s="27"/>
      <c r="AF50" s="27"/>
    </row>
    <row r="51" spans="27:32" ht="23.25" customHeight="1">
      <c r="AA51" s="27"/>
      <c r="AB51" s="27"/>
      <c r="AC51" s="27"/>
      <c r="AD51" s="27"/>
      <c r="AE51" s="27"/>
      <c r="AF51" s="27"/>
    </row>
    <row r="52" spans="27:32" ht="23.25" customHeight="1">
      <c r="AA52" s="27"/>
      <c r="AB52" s="27"/>
      <c r="AC52" s="27"/>
      <c r="AD52" s="27"/>
      <c r="AE52" s="27"/>
      <c r="AF52" s="27"/>
    </row>
    <row r="53" spans="27:32" ht="23.25" customHeight="1">
      <c r="AA53" s="27"/>
      <c r="AB53" s="27"/>
      <c r="AC53" s="27"/>
      <c r="AD53" s="27"/>
      <c r="AE53" s="27"/>
      <c r="AF53" s="27"/>
    </row>
    <row r="54" spans="27:32" ht="23.25" customHeight="1">
      <c r="AA54" s="27"/>
      <c r="AB54" s="27"/>
      <c r="AC54" s="27"/>
      <c r="AD54" s="27"/>
      <c r="AE54" s="27"/>
      <c r="AF54" s="27"/>
    </row>
    <row r="55" spans="27:32" ht="23.25" customHeight="1">
      <c r="AA55" s="27"/>
      <c r="AB55" s="27"/>
      <c r="AC55" s="27"/>
      <c r="AD55" s="27"/>
      <c r="AE55" s="27"/>
      <c r="AF55" s="27"/>
    </row>
    <row r="56" spans="27:32" ht="23.25" customHeight="1">
      <c r="AA56" s="27"/>
      <c r="AB56" s="27"/>
      <c r="AC56" s="27"/>
      <c r="AD56" s="27"/>
      <c r="AE56" s="27"/>
      <c r="AF56" s="27"/>
    </row>
    <row r="57" spans="27:32" ht="23.25" customHeight="1">
      <c r="AA57" s="27"/>
      <c r="AB57" s="27"/>
      <c r="AC57" s="27"/>
      <c r="AD57" s="27"/>
      <c r="AE57" s="27"/>
      <c r="AF57" s="27"/>
    </row>
    <row r="58" spans="27:32" ht="23.25" customHeight="1">
      <c r="AA58" s="27"/>
      <c r="AB58" s="27"/>
      <c r="AC58" s="27"/>
      <c r="AD58" s="27"/>
      <c r="AE58" s="27"/>
      <c r="AF58" s="27"/>
    </row>
    <row r="59" spans="27:32" ht="23.25" customHeight="1">
      <c r="AA59" s="27"/>
      <c r="AB59" s="27"/>
      <c r="AC59" s="27"/>
      <c r="AD59" s="27"/>
      <c r="AE59" s="27"/>
      <c r="AF59" s="27"/>
    </row>
  </sheetData>
  <sheetProtection/>
  <mergeCells count="79">
    <mergeCell ref="S12:T12"/>
    <mergeCell ref="S9:T9"/>
    <mergeCell ref="F21:L21"/>
    <mergeCell ref="F22:L22"/>
    <mergeCell ref="S11:T11"/>
    <mergeCell ref="M11:N11"/>
    <mergeCell ref="V8:W8"/>
    <mergeCell ref="V12:W12"/>
    <mergeCell ref="S10:T10"/>
    <mergeCell ref="V10:W10"/>
    <mergeCell ref="V11:W11"/>
    <mergeCell ref="J7:K7"/>
    <mergeCell ref="P11:Q11"/>
    <mergeCell ref="M7:N7"/>
    <mergeCell ref="P7:Q7"/>
    <mergeCell ref="V7:W7"/>
    <mergeCell ref="V9:W9"/>
    <mergeCell ref="M10:N10"/>
    <mergeCell ref="P10:Q10"/>
    <mergeCell ref="M9:N9"/>
    <mergeCell ref="P9:Q9"/>
    <mergeCell ref="F18:L18"/>
    <mergeCell ref="I27:J27"/>
    <mergeCell ref="B16:E22"/>
    <mergeCell ref="S6:X6"/>
    <mergeCell ref="S7:T7"/>
    <mergeCell ref="P8:Q8"/>
    <mergeCell ref="M8:N8"/>
    <mergeCell ref="M6:R6"/>
    <mergeCell ref="S8:T8"/>
    <mergeCell ref="G7:H7"/>
    <mergeCell ref="J8:K8"/>
    <mergeCell ref="B11:F11"/>
    <mergeCell ref="G11:H11"/>
    <mergeCell ref="G12:H12"/>
    <mergeCell ref="B12:F12"/>
    <mergeCell ref="F17:L17"/>
    <mergeCell ref="F16:L16"/>
    <mergeCell ref="G6:L6"/>
    <mergeCell ref="B6:F6"/>
    <mergeCell ref="B7:F7"/>
    <mergeCell ref="G10:H10"/>
    <mergeCell ref="B8:F8"/>
    <mergeCell ref="G8:H8"/>
    <mergeCell ref="B9:F9"/>
    <mergeCell ref="B10:F10"/>
    <mergeCell ref="G9:H9"/>
    <mergeCell ref="J9:K9"/>
    <mergeCell ref="J10:K10"/>
    <mergeCell ref="M12:N12"/>
    <mergeCell ref="P12:Q12"/>
    <mergeCell ref="J11:K11"/>
    <mergeCell ref="J12:K12"/>
    <mergeCell ref="M21:T21"/>
    <mergeCell ref="M20:T20"/>
    <mergeCell ref="M19:T19"/>
    <mergeCell ref="M18:T18"/>
    <mergeCell ref="M17:T17"/>
    <mergeCell ref="M16:T16"/>
    <mergeCell ref="F37:G37"/>
    <mergeCell ref="H37:I37"/>
    <mergeCell ref="U16:Y16"/>
    <mergeCell ref="U22:Y22"/>
    <mergeCell ref="U21:Y21"/>
    <mergeCell ref="U20:Y20"/>
    <mergeCell ref="U19:Y19"/>
    <mergeCell ref="U18:Y18"/>
    <mergeCell ref="U17:Y17"/>
    <mergeCell ref="M22:T22"/>
    <mergeCell ref="E42:I42"/>
    <mergeCell ref="J42:L42"/>
    <mergeCell ref="G43:I43"/>
    <mergeCell ref="J43:L43"/>
    <mergeCell ref="F19:L19"/>
    <mergeCell ref="F20:L20"/>
    <mergeCell ref="D27:F27"/>
    <mergeCell ref="G27:H27"/>
    <mergeCell ref="D30:H30"/>
    <mergeCell ref="I30:K30"/>
  </mergeCells>
  <printOptions horizontalCentered="1" verticalCentered="1"/>
  <pageMargins left="0.7874015748031497" right="0.5905511811023623" top="0.7874015748031497" bottom="0.3937007874015748" header="0.5118110236220472" footer="0.5118110236220472"/>
  <pageSetup blackAndWhite="1" errors="blank" fitToHeight="0" fitToWidth="1" horizontalDpi="600" verticalDpi="600" orientation="landscape" paperSize="9" scale="85" r:id="rId1"/>
  <headerFooter alignWithMargins="0">
    <oddFooter>&amp;C&amp;P</oddFooter>
  </headerFooter>
  <rowBreaks count="1" manualBreakCount="1">
    <brk id="23" max="24" man="1"/>
  </rowBreaks>
</worksheet>
</file>

<file path=xl/worksheets/sheet5.xml><?xml version="1.0" encoding="utf-8"?>
<worksheet xmlns="http://schemas.openxmlformats.org/spreadsheetml/2006/main" xmlns:r="http://schemas.openxmlformats.org/officeDocument/2006/relationships">
  <sheetPr>
    <pageSetUpPr fitToPage="1"/>
  </sheetPr>
  <dimension ref="A1:AD30"/>
  <sheetViews>
    <sheetView view="pageLayout" zoomScaleSheetLayoutView="80" workbookViewId="0" topLeftCell="A1">
      <selection activeCell="A2" sqref="A2"/>
    </sheetView>
  </sheetViews>
  <sheetFormatPr defaultColWidth="9.00390625" defaultRowHeight="13.5"/>
  <cols>
    <col min="1" max="1" width="2.375" style="154" customWidth="1"/>
    <col min="2" max="2" width="4.375" style="154" customWidth="1"/>
    <col min="3" max="8" width="8.25390625" style="154" customWidth="1"/>
    <col min="9" max="19" width="7.625" style="154" customWidth="1"/>
    <col min="20" max="21" width="6.75390625" style="154" customWidth="1"/>
    <col min="22" max="22" width="5.50390625" style="154" customWidth="1"/>
    <col min="23" max="23" width="0" style="154" hidden="1" customWidth="1"/>
    <col min="24" max="25" width="11.75390625" style="154" hidden="1" customWidth="1"/>
    <col min="26" max="26" width="23.75390625" style="154" hidden="1" customWidth="1"/>
    <col min="27" max="29" width="11.75390625" style="154" hidden="1" customWidth="1"/>
    <col min="30" max="30" width="8.375" style="154" hidden="1" customWidth="1"/>
    <col min="31" max="31" width="10.875" style="154" customWidth="1"/>
    <col min="32" max="16384" width="9.00390625" style="154" customWidth="1"/>
  </cols>
  <sheetData>
    <row r="1" spans="1:25" ht="24.75" customHeight="1">
      <c r="A1" s="150" t="s">
        <v>653</v>
      </c>
      <c r="B1" s="151"/>
      <c r="C1" s="152"/>
      <c r="D1" s="151"/>
      <c r="E1" s="151"/>
      <c r="F1" s="151"/>
      <c r="G1" s="153"/>
      <c r="H1" s="151"/>
      <c r="I1" s="151"/>
      <c r="J1" s="151"/>
      <c r="K1" s="151"/>
      <c r="L1" s="152"/>
      <c r="M1" s="152"/>
      <c r="N1" s="152"/>
      <c r="O1" s="152"/>
      <c r="P1" s="152"/>
      <c r="Q1" s="152"/>
      <c r="R1" s="152"/>
      <c r="S1" s="152"/>
      <c r="T1" s="152"/>
      <c r="U1" s="152"/>
      <c r="V1" s="152"/>
      <c r="W1" s="152"/>
      <c r="X1" s="152"/>
      <c r="Y1" s="152"/>
    </row>
    <row r="2" spans="1:25" ht="21" customHeight="1">
      <c r="A2" s="155"/>
      <c r="B2" s="156" t="s">
        <v>384</v>
      </c>
      <c r="C2" s="152"/>
      <c r="D2" s="151"/>
      <c r="E2" s="619" t="s">
        <v>385</v>
      </c>
      <c r="F2" s="619"/>
      <c r="G2" s="619"/>
      <c r="H2" s="620" t="s">
        <v>386</v>
      </c>
      <c r="I2" s="620"/>
      <c r="J2" s="620"/>
      <c r="K2" s="621"/>
      <c r="L2" s="621"/>
      <c r="M2" s="621"/>
      <c r="N2" s="621"/>
      <c r="O2" s="621"/>
      <c r="P2" s="621"/>
      <c r="Q2" s="621"/>
      <c r="R2" s="621"/>
      <c r="S2" s="621"/>
      <c r="T2" s="621"/>
      <c r="U2" s="621"/>
      <c r="V2" s="152"/>
      <c r="W2" s="152"/>
      <c r="X2" s="152"/>
      <c r="Y2" s="152"/>
    </row>
    <row r="3" spans="1:25" ht="21" customHeight="1">
      <c r="A3" s="155"/>
      <c r="B3" s="156" t="s">
        <v>387</v>
      </c>
      <c r="C3" s="157"/>
      <c r="D3" s="157"/>
      <c r="E3" s="157"/>
      <c r="F3" s="157"/>
      <c r="G3" s="157"/>
      <c r="H3" s="157"/>
      <c r="I3" s="157"/>
      <c r="J3" s="157"/>
      <c r="K3" s="151"/>
      <c r="L3" s="152"/>
      <c r="M3" s="152"/>
      <c r="N3" s="152"/>
      <c r="O3" s="152"/>
      <c r="P3" s="152"/>
      <c r="Q3" s="152"/>
      <c r="R3" s="152"/>
      <c r="S3" s="152"/>
      <c r="T3" s="152"/>
      <c r="U3" s="152"/>
      <c r="V3" s="152"/>
      <c r="W3" s="152"/>
      <c r="X3" s="152"/>
      <c r="Y3" s="152"/>
    </row>
    <row r="4" spans="1:30" ht="23.25" customHeight="1">
      <c r="A4" s="152"/>
      <c r="B4" s="156" t="s">
        <v>388</v>
      </c>
      <c r="C4" s="157"/>
      <c r="D4" s="157"/>
      <c r="E4" s="157"/>
      <c r="F4" s="157"/>
      <c r="G4" s="157"/>
      <c r="H4" s="157"/>
      <c r="I4" s="157"/>
      <c r="J4" s="157"/>
      <c r="K4" s="157"/>
      <c r="L4" s="157"/>
      <c r="M4" s="157"/>
      <c r="N4" s="157"/>
      <c r="O4" s="157"/>
      <c r="P4" s="152"/>
      <c r="Q4" s="152"/>
      <c r="R4" s="152"/>
      <c r="S4" s="152"/>
      <c r="T4" s="152"/>
      <c r="U4" s="152"/>
      <c r="V4" s="152"/>
      <c r="W4" s="152"/>
      <c r="X4" s="158"/>
      <c r="Y4" s="158" t="s">
        <v>389</v>
      </c>
      <c r="Z4" s="159" t="s">
        <v>390</v>
      </c>
      <c r="AA4" s="159" t="s">
        <v>391</v>
      </c>
      <c r="AB4" s="158" t="s">
        <v>392</v>
      </c>
      <c r="AC4" s="158" t="s">
        <v>393</v>
      </c>
      <c r="AD4" s="158" t="s">
        <v>394</v>
      </c>
    </row>
    <row r="5" spans="1:30" ht="24" customHeight="1">
      <c r="A5" s="151"/>
      <c r="B5" s="160" t="s">
        <v>395</v>
      </c>
      <c r="C5" s="157"/>
      <c r="D5" s="157"/>
      <c r="E5" s="157"/>
      <c r="F5" s="157"/>
      <c r="G5" s="157"/>
      <c r="H5" s="157"/>
      <c r="I5" s="157"/>
      <c r="J5" s="157"/>
      <c r="K5" s="157"/>
      <c r="L5" s="157"/>
      <c r="M5" s="157"/>
      <c r="N5" s="157"/>
      <c r="O5" s="152"/>
      <c r="P5" s="152"/>
      <c r="Q5" s="152"/>
      <c r="R5" s="152"/>
      <c r="S5" s="152"/>
      <c r="T5" s="152"/>
      <c r="U5" s="152"/>
      <c r="V5" s="152"/>
      <c r="W5" s="152"/>
      <c r="X5" s="158" t="s">
        <v>386</v>
      </c>
      <c r="Y5" s="158">
        <v>0.8</v>
      </c>
      <c r="Z5" s="159">
        <v>0.35</v>
      </c>
      <c r="AA5" s="159" t="s">
        <v>194</v>
      </c>
      <c r="AB5" s="159" t="s">
        <v>194</v>
      </c>
      <c r="AC5" s="159" t="s">
        <v>194</v>
      </c>
      <c r="AD5" s="159" t="s">
        <v>194</v>
      </c>
    </row>
    <row r="6" spans="1:30" ht="21" customHeight="1">
      <c r="A6" s="151"/>
      <c r="B6" s="622" t="s">
        <v>278</v>
      </c>
      <c r="C6" s="623"/>
      <c r="D6" s="623"/>
      <c r="E6" s="623"/>
      <c r="F6" s="623"/>
      <c r="G6" s="623"/>
      <c r="H6" s="623"/>
      <c r="I6" s="161" t="s">
        <v>274</v>
      </c>
      <c r="J6" s="161" t="s">
        <v>277</v>
      </c>
      <c r="K6" s="161" t="s">
        <v>272</v>
      </c>
      <c r="L6" s="161" t="s">
        <v>271</v>
      </c>
      <c r="M6" s="161" t="s">
        <v>270</v>
      </c>
      <c r="N6" s="161" t="s">
        <v>269</v>
      </c>
      <c r="O6" s="161" t="s">
        <v>268</v>
      </c>
      <c r="P6" s="161" t="s">
        <v>267</v>
      </c>
      <c r="Q6" s="161" t="s">
        <v>266</v>
      </c>
      <c r="R6" s="162" t="s">
        <v>276</v>
      </c>
      <c r="S6" s="162" t="s">
        <v>264</v>
      </c>
      <c r="T6" s="624" t="s">
        <v>396</v>
      </c>
      <c r="U6" s="625"/>
      <c r="V6" s="152"/>
      <c r="W6" s="152"/>
      <c r="X6" s="158" t="s">
        <v>397</v>
      </c>
      <c r="Y6" s="158">
        <v>0.6</v>
      </c>
      <c r="Z6" s="159" t="s">
        <v>398</v>
      </c>
      <c r="AA6" s="159" t="s">
        <v>398</v>
      </c>
      <c r="AB6" s="159" t="s">
        <v>398</v>
      </c>
      <c r="AC6" s="159" t="s">
        <v>398</v>
      </c>
      <c r="AD6" s="159" t="s">
        <v>398</v>
      </c>
    </row>
    <row r="7" spans="1:30" ht="21" customHeight="1">
      <c r="A7" s="151"/>
      <c r="B7" s="163" t="s">
        <v>399</v>
      </c>
      <c r="C7" s="626" t="s">
        <v>279</v>
      </c>
      <c r="D7" s="627"/>
      <c r="E7" s="627"/>
      <c r="F7" s="627"/>
      <c r="G7" s="627"/>
      <c r="H7" s="627"/>
      <c r="I7" s="164"/>
      <c r="J7" s="164"/>
      <c r="K7" s="164"/>
      <c r="L7" s="164"/>
      <c r="M7" s="164"/>
      <c r="N7" s="164"/>
      <c r="O7" s="164"/>
      <c r="P7" s="164"/>
      <c r="Q7" s="164"/>
      <c r="R7" s="165"/>
      <c r="S7" s="164"/>
      <c r="T7" s="628">
        <f>SUM(I7:S7)</f>
        <v>0</v>
      </c>
      <c r="U7" s="629"/>
      <c r="V7" s="152"/>
      <c r="W7" s="152"/>
      <c r="X7" s="158" t="s">
        <v>400</v>
      </c>
      <c r="Y7" s="158">
        <v>0.5</v>
      </c>
      <c r="Z7" s="159" t="s">
        <v>398</v>
      </c>
      <c r="AA7" s="159" t="s">
        <v>398</v>
      </c>
      <c r="AB7" s="159">
        <v>0.3</v>
      </c>
      <c r="AC7" s="159" t="s">
        <v>398</v>
      </c>
      <c r="AD7" s="159">
        <v>0.75</v>
      </c>
    </row>
    <row r="8" spans="1:25" ht="21" customHeight="1">
      <c r="A8" s="151"/>
      <c r="B8" s="163" t="s">
        <v>401</v>
      </c>
      <c r="C8" s="630" t="str">
        <f>B7&amp;"のうち介護福祉士の総数（常勤換算）"</f>
        <v>aのうち介護福祉士の総数（常勤換算）</v>
      </c>
      <c r="D8" s="631"/>
      <c r="E8" s="631"/>
      <c r="F8" s="631"/>
      <c r="G8" s="631"/>
      <c r="H8" s="632"/>
      <c r="I8" s="164"/>
      <c r="J8" s="164"/>
      <c r="K8" s="164"/>
      <c r="L8" s="164"/>
      <c r="M8" s="164"/>
      <c r="N8" s="164"/>
      <c r="O8" s="164"/>
      <c r="P8" s="164"/>
      <c r="Q8" s="164"/>
      <c r="R8" s="164"/>
      <c r="S8" s="164"/>
      <c r="T8" s="628">
        <f>SUM(I8:S8)</f>
        <v>0</v>
      </c>
      <c r="U8" s="629"/>
      <c r="V8" s="152"/>
      <c r="W8" s="152"/>
      <c r="X8" s="152" t="s">
        <v>353</v>
      </c>
      <c r="Y8" s="152"/>
    </row>
    <row r="9" spans="1:25" ht="21" customHeight="1" thickBot="1">
      <c r="A9" s="151"/>
      <c r="B9" s="166" t="s">
        <v>402</v>
      </c>
      <c r="C9" s="633" t="str">
        <f>B8&amp;"のうち勤続10年以上の介護福祉士の総数（常勤換算）"</f>
        <v>bのうち勤続10年以上の介護福祉士の総数（常勤換算）</v>
      </c>
      <c r="D9" s="634"/>
      <c r="E9" s="634"/>
      <c r="F9" s="634"/>
      <c r="G9" s="634"/>
      <c r="H9" s="634"/>
      <c r="I9" s="164"/>
      <c r="J9" s="164"/>
      <c r="K9" s="164"/>
      <c r="L9" s="164"/>
      <c r="M9" s="164"/>
      <c r="N9" s="164"/>
      <c r="O9" s="164"/>
      <c r="P9" s="164"/>
      <c r="Q9" s="164"/>
      <c r="R9" s="165"/>
      <c r="S9" s="164"/>
      <c r="T9" s="628">
        <f>SUM(I9:S9)</f>
        <v>0</v>
      </c>
      <c r="U9" s="629"/>
      <c r="V9" s="152"/>
      <c r="W9" s="152"/>
      <c r="X9" s="152"/>
      <c r="Y9" s="152"/>
    </row>
    <row r="10" spans="1:25" ht="21" customHeight="1" hidden="1">
      <c r="A10" s="151"/>
      <c r="B10" s="166" t="s">
        <v>403</v>
      </c>
      <c r="C10" s="633" t="str">
        <f>B7&amp;"のうち実務者研修・基礎研修修了者（常勤換算）※"</f>
        <v>aのうち実務者研修・基礎研修修了者（常勤換算）※</v>
      </c>
      <c r="D10" s="634"/>
      <c r="E10" s="634"/>
      <c r="F10" s="634"/>
      <c r="G10" s="634"/>
      <c r="H10" s="634"/>
      <c r="I10" s="167"/>
      <c r="J10" s="167"/>
      <c r="K10" s="167"/>
      <c r="L10" s="167"/>
      <c r="M10" s="167"/>
      <c r="N10" s="167"/>
      <c r="O10" s="167"/>
      <c r="P10" s="167"/>
      <c r="Q10" s="167"/>
      <c r="R10" s="168"/>
      <c r="S10" s="167"/>
      <c r="T10" s="628">
        <f>SUM(I10:S10)</f>
        <v>0</v>
      </c>
      <c r="U10" s="629"/>
      <c r="V10" s="152"/>
      <c r="W10" s="152"/>
      <c r="X10" s="152"/>
      <c r="Y10" s="152"/>
    </row>
    <row r="11" spans="1:25" ht="26.25" customHeight="1" thickBot="1">
      <c r="A11" s="151"/>
      <c r="B11" s="635" t="s">
        <v>404</v>
      </c>
      <c r="C11" s="636"/>
      <c r="D11" s="636"/>
      <c r="E11" s="636"/>
      <c r="F11" s="636"/>
      <c r="G11" s="636"/>
      <c r="H11" s="636"/>
      <c r="I11" s="637" t="s">
        <v>405</v>
      </c>
      <c r="J11" s="638"/>
      <c r="K11" s="639"/>
      <c r="L11" s="640">
        <f>_xlfn.IFERROR(VLOOKUP($H$2,$X$5:$AD$7,2,FALSE),"")</f>
        <v>0.8</v>
      </c>
      <c r="M11" s="641"/>
      <c r="N11" s="642" t="s">
        <v>406</v>
      </c>
      <c r="O11" s="645" t="str">
        <f>Y4&amp;"の割合"</f>
        <v>介護福祉士の割合</v>
      </c>
      <c r="P11" s="646"/>
      <c r="Q11" s="646"/>
      <c r="R11" s="646"/>
      <c r="S11" s="647"/>
      <c r="T11" s="648">
        <f>_xlfn.IFERROR(ROUNDDOWN(T8/$T$7,3),"")</f>
      </c>
      <c r="U11" s="649"/>
      <c r="V11" s="152"/>
      <c r="W11" s="152"/>
      <c r="X11" s="152"/>
      <c r="Y11" s="152"/>
    </row>
    <row r="12" spans="1:25" ht="26.25" customHeight="1" thickBot="1">
      <c r="A12" s="151"/>
      <c r="B12" s="650" t="s">
        <v>407</v>
      </c>
      <c r="C12" s="650"/>
      <c r="D12" s="650"/>
      <c r="E12" s="650"/>
      <c r="F12" s="650"/>
      <c r="G12" s="650"/>
      <c r="H12" s="651"/>
      <c r="I12" s="637" t="s">
        <v>405</v>
      </c>
      <c r="J12" s="638"/>
      <c r="K12" s="639"/>
      <c r="L12" s="640">
        <f>_xlfn.IFERROR(VLOOKUP($H$2,$X$5:$AD$7,3,FALSE),"")</f>
        <v>0.35</v>
      </c>
      <c r="M12" s="641"/>
      <c r="N12" s="643"/>
      <c r="O12" s="652" t="str">
        <f>Z4&amp;"の割合"</f>
        <v>勤続10年以上の介護福祉士の割合</v>
      </c>
      <c r="P12" s="653"/>
      <c r="Q12" s="653"/>
      <c r="R12" s="653"/>
      <c r="S12" s="654"/>
      <c r="T12" s="648">
        <f>_xlfn.IFERROR(ROUNDDOWN(T9/$T$7,3),"")</f>
      </c>
      <c r="U12" s="649"/>
      <c r="V12" s="152"/>
      <c r="W12" s="152"/>
      <c r="X12" s="152"/>
      <c r="Y12" s="152"/>
    </row>
    <row r="13" spans="1:25" ht="26.25" customHeight="1" hidden="1">
      <c r="A13" s="151"/>
      <c r="B13" s="650" t="s">
        <v>408</v>
      </c>
      <c r="C13" s="650"/>
      <c r="D13" s="650"/>
      <c r="E13" s="650"/>
      <c r="F13" s="650"/>
      <c r="G13" s="650"/>
      <c r="H13" s="651"/>
      <c r="I13" s="637" t="s">
        <v>405</v>
      </c>
      <c r="J13" s="638"/>
      <c r="K13" s="639"/>
      <c r="L13" s="640" t="str">
        <f>_xlfn.IFERROR(VLOOKUP($H$2,$X$5:$AD$7,4,FALSE),"")</f>
        <v>－</v>
      </c>
      <c r="M13" s="641"/>
      <c r="N13" s="644"/>
      <c r="O13" s="652" t="str">
        <f>AA4&amp;"の割合"</f>
        <v>介護福祉士と実務者研修等修了者の割合</v>
      </c>
      <c r="P13" s="653"/>
      <c r="Q13" s="653"/>
      <c r="R13" s="653"/>
      <c r="S13" s="654"/>
      <c r="T13" s="648">
        <f>_xlfn.IFERROR(ROUNDDOWN((T10+T8)/$T$7,3),"")</f>
      </c>
      <c r="U13" s="649"/>
      <c r="V13" s="152"/>
      <c r="W13" s="152"/>
      <c r="X13" s="152"/>
      <c r="Y13" s="152"/>
    </row>
    <row r="14" spans="1:25" ht="26.25" customHeight="1" hidden="1">
      <c r="A14" s="151"/>
      <c r="B14" s="655" t="s">
        <v>409</v>
      </c>
      <c r="C14" s="655"/>
      <c r="D14" s="655"/>
      <c r="E14" s="655"/>
      <c r="F14" s="655"/>
      <c r="G14" s="655"/>
      <c r="H14" s="655"/>
      <c r="I14" s="655"/>
      <c r="J14" s="655"/>
      <c r="K14" s="655"/>
      <c r="L14" s="169"/>
      <c r="M14" s="169"/>
      <c r="N14" s="169"/>
      <c r="O14" s="169"/>
      <c r="P14" s="169"/>
      <c r="Q14" s="170"/>
      <c r="R14" s="170"/>
      <c r="S14" s="170"/>
      <c r="T14" s="171"/>
      <c r="U14" s="171"/>
      <c r="V14" s="152"/>
      <c r="W14" s="152"/>
      <c r="X14" s="152"/>
      <c r="Y14" s="152"/>
    </row>
    <row r="15" spans="1:25" ht="26.25" customHeight="1">
      <c r="A15" s="151"/>
      <c r="B15" s="172"/>
      <c r="C15" s="172"/>
      <c r="D15" s="172"/>
      <c r="E15" s="172"/>
      <c r="F15" s="172"/>
      <c r="G15" s="172"/>
      <c r="H15" s="172"/>
      <c r="I15" s="169"/>
      <c r="J15" s="169"/>
      <c r="K15" s="169"/>
      <c r="L15" s="169"/>
      <c r="M15" s="169"/>
      <c r="N15" s="173"/>
      <c r="O15" s="169"/>
      <c r="P15" s="169"/>
      <c r="Q15" s="170"/>
      <c r="R15" s="170"/>
      <c r="S15" s="170"/>
      <c r="T15" s="171"/>
      <c r="U15" s="171"/>
      <c r="V15" s="152"/>
      <c r="W15" s="152"/>
      <c r="X15" s="152"/>
      <c r="Y15" s="152"/>
    </row>
    <row r="16" spans="1:25" ht="24" customHeight="1">
      <c r="A16" s="151"/>
      <c r="B16" s="160" t="s">
        <v>410</v>
      </c>
      <c r="C16" s="157"/>
      <c r="D16" s="157"/>
      <c r="E16" s="157"/>
      <c r="F16" s="157"/>
      <c r="G16" s="157"/>
      <c r="H16" s="157"/>
      <c r="I16" s="157"/>
      <c r="J16" s="157"/>
      <c r="K16" s="157"/>
      <c r="L16" s="157"/>
      <c r="M16" s="157"/>
      <c r="N16" s="157"/>
      <c r="O16" s="152"/>
      <c r="P16" s="152"/>
      <c r="Q16" s="152"/>
      <c r="R16" s="152"/>
      <c r="S16" s="152"/>
      <c r="T16" s="152"/>
      <c r="U16" s="174"/>
      <c r="V16" s="152"/>
      <c r="W16" s="152"/>
      <c r="X16" s="152"/>
      <c r="Y16" s="152"/>
    </row>
    <row r="17" spans="1:25" ht="21" customHeight="1">
      <c r="A17" s="152"/>
      <c r="B17" s="622" t="s">
        <v>278</v>
      </c>
      <c r="C17" s="623"/>
      <c r="D17" s="623"/>
      <c r="E17" s="623"/>
      <c r="F17" s="623"/>
      <c r="G17" s="623"/>
      <c r="H17" s="623"/>
      <c r="I17" s="161" t="s">
        <v>274</v>
      </c>
      <c r="J17" s="161" t="s">
        <v>277</v>
      </c>
      <c r="K17" s="161" t="s">
        <v>272</v>
      </c>
      <c r="L17" s="161" t="s">
        <v>271</v>
      </c>
      <c r="M17" s="161" t="s">
        <v>270</v>
      </c>
      <c r="N17" s="161" t="s">
        <v>269</v>
      </c>
      <c r="O17" s="161" t="s">
        <v>268</v>
      </c>
      <c r="P17" s="161" t="s">
        <v>267</v>
      </c>
      <c r="Q17" s="161" t="s">
        <v>266</v>
      </c>
      <c r="R17" s="162" t="s">
        <v>276</v>
      </c>
      <c r="S17" s="162" t="s">
        <v>264</v>
      </c>
      <c r="T17" s="624" t="s">
        <v>396</v>
      </c>
      <c r="U17" s="625"/>
      <c r="V17" s="152"/>
      <c r="W17" s="152"/>
      <c r="X17" s="152"/>
      <c r="Y17" s="152"/>
    </row>
    <row r="18" spans="1:25" ht="21" customHeight="1">
      <c r="A18" s="152"/>
      <c r="B18" s="163" t="s">
        <v>403</v>
      </c>
      <c r="C18" s="626" t="s">
        <v>411</v>
      </c>
      <c r="D18" s="627"/>
      <c r="E18" s="627"/>
      <c r="F18" s="627"/>
      <c r="G18" s="627"/>
      <c r="H18" s="627"/>
      <c r="I18" s="175"/>
      <c r="J18" s="175"/>
      <c r="K18" s="175"/>
      <c r="L18" s="175"/>
      <c r="M18" s="175"/>
      <c r="N18" s="175"/>
      <c r="O18" s="175"/>
      <c r="P18" s="175"/>
      <c r="Q18" s="175"/>
      <c r="R18" s="176"/>
      <c r="S18" s="175"/>
      <c r="T18" s="628">
        <f>SUM(I18:S18)</f>
        <v>0</v>
      </c>
      <c r="U18" s="629"/>
      <c r="V18" s="152"/>
      <c r="W18" s="152"/>
      <c r="X18" s="152"/>
      <c r="Y18" s="152"/>
    </row>
    <row r="19" spans="1:25" ht="21" customHeight="1" thickBot="1">
      <c r="A19" s="152"/>
      <c r="B19" s="163" t="s">
        <v>412</v>
      </c>
      <c r="C19" s="656" t="s">
        <v>413</v>
      </c>
      <c r="D19" s="657"/>
      <c r="E19" s="657"/>
      <c r="F19" s="657"/>
      <c r="G19" s="657"/>
      <c r="H19" s="657"/>
      <c r="I19" s="175"/>
      <c r="J19" s="175"/>
      <c r="K19" s="175"/>
      <c r="L19" s="175"/>
      <c r="M19" s="175"/>
      <c r="N19" s="175"/>
      <c r="O19" s="175"/>
      <c r="P19" s="175"/>
      <c r="Q19" s="175"/>
      <c r="R19" s="176"/>
      <c r="S19" s="175"/>
      <c r="T19" s="628">
        <f>SUM(I19:S19)</f>
        <v>0</v>
      </c>
      <c r="U19" s="629"/>
      <c r="V19" s="152"/>
      <c r="W19" s="152"/>
      <c r="X19" s="152"/>
      <c r="Y19" s="152"/>
    </row>
    <row r="20" spans="1:25" ht="21" customHeight="1" hidden="1">
      <c r="A20" s="152"/>
      <c r="B20" s="166" t="s">
        <v>414</v>
      </c>
      <c r="C20" s="633" t="str">
        <f>B18&amp;"のうち勤続年数３年以上の者の人数（常勤換算）※"</f>
        <v>ｄのうち勤続年数３年以上の者の人数（常勤換算）※</v>
      </c>
      <c r="D20" s="634"/>
      <c r="E20" s="634"/>
      <c r="F20" s="634"/>
      <c r="G20" s="634"/>
      <c r="H20" s="634"/>
      <c r="I20" s="177"/>
      <c r="J20" s="177"/>
      <c r="K20" s="177"/>
      <c r="L20" s="177"/>
      <c r="M20" s="177"/>
      <c r="N20" s="177"/>
      <c r="O20" s="177"/>
      <c r="P20" s="177"/>
      <c r="Q20" s="177"/>
      <c r="R20" s="178"/>
      <c r="S20" s="177"/>
      <c r="T20" s="628">
        <f>SUM(I20:S20)</f>
        <v>0</v>
      </c>
      <c r="U20" s="629"/>
      <c r="V20" s="152"/>
      <c r="W20" s="152"/>
      <c r="X20" s="152"/>
      <c r="Y20" s="152"/>
    </row>
    <row r="21" spans="1:25" ht="21" customHeight="1" thickBot="1">
      <c r="A21" s="152"/>
      <c r="B21" s="635" t="s">
        <v>415</v>
      </c>
      <c r="C21" s="636"/>
      <c r="D21" s="636"/>
      <c r="E21" s="636"/>
      <c r="F21" s="636"/>
      <c r="G21" s="636"/>
      <c r="H21" s="636"/>
      <c r="I21" s="637" t="s">
        <v>405</v>
      </c>
      <c r="J21" s="638"/>
      <c r="K21" s="639"/>
      <c r="L21" s="640" t="str">
        <f>_xlfn.IFERROR(VLOOKUP($H$2,$X$5:$AD$7,5,FALSE),"")</f>
        <v>－</v>
      </c>
      <c r="M21" s="641"/>
      <c r="N21" s="658" t="s">
        <v>406</v>
      </c>
      <c r="O21" s="660" t="str">
        <f>AB4&amp;"の割合"</f>
        <v>勤続7年以上の職員の割合</v>
      </c>
      <c r="P21" s="661"/>
      <c r="Q21" s="661"/>
      <c r="R21" s="661"/>
      <c r="S21" s="662"/>
      <c r="T21" s="648">
        <f>_xlfn.IFERROR(ROUNDDOWN(T19/$T$18,3),"")</f>
      </c>
      <c r="U21" s="649"/>
      <c r="V21" s="152"/>
      <c r="W21" s="152"/>
      <c r="X21" s="152"/>
      <c r="Y21" s="152"/>
    </row>
    <row r="22" spans="1:25" ht="20.25" customHeight="1" hidden="1">
      <c r="A22" s="152"/>
      <c r="B22" s="651" t="s">
        <v>416</v>
      </c>
      <c r="C22" s="663"/>
      <c r="D22" s="663"/>
      <c r="E22" s="663"/>
      <c r="F22" s="663"/>
      <c r="G22" s="663"/>
      <c r="H22" s="664"/>
      <c r="I22" s="637" t="s">
        <v>405</v>
      </c>
      <c r="J22" s="638"/>
      <c r="K22" s="639"/>
      <c r="L22" s="640" t="str">
        <f>_xlfn.IFERROR(VLOOKUP($H$2,$X$5:$AD$7,6,FALSE),"")</f>
        <v>－</v>
      </c>
      <c r="M22" s="641"/>
      <c r="N22" s="659"/>
      <c r="O22" s="652" t="str">
        <f>AC4&amp;"の割合"</f>
        <v>勤続3年以上の職員の割合</v>
      </c>
      <c r="P22" s="653"/>
      <c r="Q22" s="653"/>
      <c r="R22" s="653"/>
      <c r="S22" s="654"/>
      <c r="T22" s="648">
        <f>_xlfn.IFERROR(ROUNDDOWN(T20/$T$18,3),"")</f>
      </c>
      <c r="U22" s="649"/>
      <c r="V22" s="179"/>
      <c r="W22" s="152"/>
      <c r="X22" s="152"/>
      <c r="Y22" s="152"/>
    </row>
    <row r="23" spans="1:25" ht="20.25" customHeight="1">
      <c r="A23" s="152"/>
      <c r="B23" s="172"/>
      <c r="C23" s="180"/>
      <c r="D23" s="180"/>
      <c r="E23" s="180"/>
      <c r="F23" s="180"/>
      <c r="G23" s="180"/>
      <c r="H23" s="180"/>
      <c r="I23" s="181"/>
      <c r="J23" s="182"/>
      <c r="K23" s="182"/>
      <c r="L23" s="183"/>
      <c r="M23" s="184"/>
      <c r="N23" s="182"/>
      <c r="O23" s="185"/>
      <c r="P23" s="186"/>
      <c r="Q23" s="186"/>
      <c r="R23" s="185"/>
      <c r="S23" s="186"/>
      <c r="T23" s="187"/>
      <c r="U23" s="187"/>
      <c r="V23" s="188"/>
      <c r="W23" s="152"/>
      <c r="X23" s="152"/>
      <c r="Y23" s="152"/>
    </row>
    <row r="24" spans="1:25" ht="20.25" customHeight="1">
      <c r="A24" s="152"/>
      <c r="B24" s="160" t="s">
        <v>417</v>
      </c>
      <c r="C24" s="189"/>
      <c r="D24" s="189"/>
      <c r="E24" s="189"/>
      <c r="F24" s="189"/>
      <c r="G24" s="189"/>
      <c r="H24" s="189"/>
      <c r="I24" s="181"/>
      <c r="J24" s="181"/>
      <c r="K24" s="181"/>
      <c r="L24" s="190"/>
      <c r="M24" s="190"/>
      <c r="N24" s="181"/>
      <c r="O24" s="191"/>
      <c r="P24" s="192"/>
      <c r="Q24" s="192"/>
      <c r="R24" s="191"/>
      <c r="S24" s="192"/>
      <c r="T24" s="193"/>
      <c r="U24" s="193"/>
      <c r="V24" s="188"/>
      <c r="W24" s="152"/>
      <c r="X24" s="152"/>
      <c r="Y24" s="152"/>
    </row>
    <row r="25" spans="1:25" ht="21" customHeight="1">
      <c r="A25" s="152"/>
      <c r="B25" s="622" t="s">
        <v>278</v>
      </c>
      <c r="C25" s="623"/>
      <c r="D25" s="623"/>
      <c r="E25" s="623"/>
      <c r="F25" s="623"/>
      <c r="G25" s="623"/>
      <c r="H25" s="623"/>
      <c r="I25" s="161" t="s">
        <v>274</v>
      </c>
      <c r="J25" s="161" t="s">
        <v>277</v>
      </c>
      <c r="K25" s="161" t="s">
        <v>272</v>
      </c>
      <c r="L25" s="161" t="s">
        <v>271</v>
      </c>
      <c r="M25" s="161" t="s">
        <v>270</v>
      </c>
      <c r="N25" s="161" t="s">
        <v>269</v>
      </c>
      <c r="O25" s="161" t="s">
        <v>268</v>
      </c>
      <c r="P25" s="161" t="s">
        <v>267</v>
      </c>
      <c r="Q25" s="161" t="s">
        <v>266</v>
      </c>
      <c r="R25" s="162" t="s">
        <v>276</v>
      </c>
      <c r="S25" s="162" t="s">
        <v>264</v>
      </c>
      <c r="T25" s="624" t="s">
        <v>396</v>
      </c>
      <c r="U25" s="625"/>
      <c r="V25" s="152"/>
      <c r="W25" s="152"/>
      <c r="X25" s="152"/>
      <c r="Y25" s="152"/>
    </row>
    <row r="26" spans="1:25" ht="21" customHeight="1">
      <c r="A26" s="152"/>
      <c r="B26" s="163" t="s">
        <v>418</v>
      </c>
      <c r="C26" s="626" t="s">
        <v>419</v>
      </c>
      <c r="D26" s="627"/>
      <c r="E26" s="627"/>
      <c r="F26" s="627"/>
      <c r="G26" s="627"/>
      <c r="H26" s="627"/>
      <c r="I26" s="177"/>
      <c r="J26" s="177"/>
      <c r="K26" s="177"/>
      <c r="L26" s="177"/>
      <c r="M26" s="177"/>
      <c r="N26" s="177"/>
      <c r="O26" s="177"/>
      <c r="P26" s="177"/>
      <c r="Q26" s="177"/>
      <c r="R26" s="178"/>
      <c r="S26" s="177"/>
      <c r="T26" s="628">
        <f>SUM(I26:S26)</f>
        <v>0</v>
      </c>
      <c r="U26" s="629"/>
      <c r="V26" s="152"/>
      <c r="W26" s="152"/>
      <c r="X26" s="152"/>
      <c r="Y26" s="152"/>
    </row>
    <row r="27" spans="1:25" ht="21" customHeight="1" thickBot="1">
      <c r="A27" s="152"/>
      <c r="B27" s="166" t="s">
        <v>420</v>
      </c>
      <c r="C27" s="633" t="str">
        <f>B26&amp;"のうち，常勤職員の総数（常勤換算）"</f>
        <v>hのうち，常勤職員の総数（常勤換算）</v>
      </c>
      <c r="D27" s="634"/>
      <c r="E27" s="634"/>
      <c r="F27" s="634"/>
      <c r="G27" s="634"/>
      <c r="H27" s="634"/>
      <c r="I27" s="177"/>
      <c r="J27" s="177"/>
      <c r="K27" s="177"/>
      <c r="L27" s="177"/>
      <c r="M27" s="177"/>
      <c r="N27" s="177"/>
      <c r="O27" s="177"/>
      <c r="P27" s="177"/>
      <c r="Q27" s="177"/>
      <c r="R27" s="178"/>
      <c r="S27" s="177"/>
      <c r="T27" s="628">
        <f>SUM(I27:S27)</f>
        <v>0</v>
      </c>
      <c r="U27" s="629"/>
      <c r="V27" s="152"/>
      <c r="W27" s="152"/>
      <c r="X27" s="152"/>
      <c r="Y27" s="152"/>
    </row>
    <row r="28" spans="1:25" ht="21" customHeight="1" thickBot="1">
      <c r="A28" s="152"/>
      <c r="B28" s="635" t="s">
        <v>421</v>
      </c>
      <c r="C28" s="636"/>
      <c r="D28" s="636"/>
      <c r="E28" s="636"/>
      <c r="F28" s="636"/>
      <c r="G28" s="636"/>
      <c r="H28" s="636"/>
      <c r="I28" s="637" t="s">
        <v>405</v>
      </c>
      <c r="J28" s="638"/>
      <c r="K28" s="639"/>
      <c r="L28" s="640" t="str">
        <f>_xlfn.IFERROR(VLOOKUP($H$2,$X$5:$AD$7,7,FALSE),"")</f>
        <v>－</v>
      </c>
      <c r="M28" s="641"/>
      <c r="N28" s="194" t="s">
        <v>406</v>
      </c>
      <c r="O28" s="660" t="str">
        <f>AD4&amp;"の割合"</f>
        <v>常勤職員の割合</v>
      </c>
      <c r="P28" s="661"/>
      <c r="Q28" s="661"/>
      <c r="R28" s="661"/>
      <c r="S28" s="662"/>
      <c r="T28" s="648">
        <f>_xlfn.IFERROR(ROUNDDOWN(T27/$T26,3),"")</f>
      </c>
      <c r="U28" s="649"/>
      <c r="V28" s="152"/>
      <c r="W28" s="152"/>
      <c r="X28" s="152"/>
      <c r="Y28" s="152"/>
    </row>
    <row r="29" spans="1:25" ht="21" customHeight="1">
      <c r="A29" s="152"/>
      <c r="B29" s="172"/>
      <c r="C29" s="172"/>
      <c r="D29" s="172"/>
      <c r="E29" s="172"/>
      <c r="F29" s="172"/>
      <c r="G29" s="172"/>
      <c r="H29" s="172"/>
      <c r="I29" s="181"/>
      <c r="J29" s="181"/>
      <c r="K29" s="181"/>
      <c r="L29" s="184"/>
      <c r="M29" s="184"/>
      <c r="N29" s="181"/>
      <c r="O29" s="195"/>
      <c r="P29" s="195"/>
      <c r="Q29" s="195"/>
      <c r="R29" s="195"/>
      <c r="S29" s="195"/>
      <c r="T29" s="187"/>
      <c r="U29" s="187"/>
      <c r="V29" s="152"/>
      <c r="W29" s="152"/>
      <c r="X29" s="152"/>
      <c r="Y29" s="152"/>
    </row>
    <row r="30" spans="2:21" ht="21.75" customHeight="1">
      <c r="B30" s="157"/>
      <c r="D30" s="196"/>
      <c r="E30" s="196"/>
      <c r="F30" s="196"/>
      <c r="G30" s="196"/>
      <c r="H30" s="196"/>
      <c r="I30" s="196"/>
      <c r="J30" s="196"/>
      <c r="K30" s="196"/>
      <c r="U30" s="171"/>
    </row>
  </sheetData>
  <sheetProtection/>
  <mergeCells count="60">
    <mergeCell ref="C27:H27"/>
    <mergeCell ref="T27:U27"/>
    <mergeCell ref="B28:H28"/>
    <mergeCell ref="I28:K28"/>
    <mergeCell ref="L28:M28"/>
    <mergeCell ref="O28:S28"/>
    <mergeCell ref="T28:U28"/>
    <mergeCell ref="L22:M22"/>
    <mergeCell ref="O22:S22"/>
    <mergeCell ref="T22:U22"/>
    <mergeCell ref="B25:H25"/>
    <mergeCell ref="T25:U25"/>
    <mergeCell ref="C26:H26"/>
    <mergeCell ref="T26:U26"/>
    <mergeCell ref="C20:H20"/>
    <mergeCell ref="T20:U20"/>
    <mergeCell ref="B21:H21"/>
    <mergeCell ref="I21:K21"/>
    <mergeCell ref="L21:M21"/>
    <mergeCell ref="N21:N22"/>
    <mergeCell ref="O21:S21"/>
    <mergeCell ref="T21:U21"/>
    <mergeCell ref="B22:H22"/>
    <mergeCell ref="I22:K22"/>
    <mergeCell ref="B14:K14"/>
    <mergeCell ref="B17:H17"/>
    <mergeCell ref="T17:U17"/>
    <mergeCell ref="C18:H18"/>
    <mergeCell ref="T18:U18"/>
    <mergeCell ref="C19:H19"/>
    <mergeCell ref="T19:U19"/>
    <mergeCell ref="T12:U12"/>
    <mergeCell ref="B13:H13"/>
    <mergeCell ref="I13:K13"/>
    <mergeCell ref="L13:M13"/>
    <mergeCell ref="O13:S13"/>
    <mergeCell ref="T13:U13"/>
    <mergeCell ref="B11:H11"/>
    <mergeCell ref="I11:K11"/>
    <mergeCell ref="L11:M11"/>
    <mergeCell ref="N11:N13"/>
    <mergeCell ref="O11:S11"/>
    <mergeCell ref="T11:U11"/>
    <mergeCell ref="B12:H12"/>
    <mergeCell ref="I12:K12"/>
    <mergeCell ref="L12:M12"/>
    <mergeCell ref="O12:S12"/>
    <mergeCell ref="C8:H8"/>
    <mergeCell ref="T8:U8"/>
    <mergeCell ref="C9:H9"/>
    <mergeCell ref="T9:U9"/>
    <mergeCell ref="C10:H10"/>
    <mergeCell ref="T10:U10"/>
    <mergeCell ref="E2:G2"/>
    <mergeCell ref="H2:J2"/>
    <mergeCell ref="K2:U2"/>
    <mergeCell ref="B6:H6"/>
    <mergeCell ref="T6:U6"/>
    <mergeCell ref="C7:H7"/>
    <mergeCell ref="T7:U7"/>
  </mergeCells>
  <dataValidations count="1">
    <dataValidation type="list" allowBlank="1" showInputMessage="1" showErrorMessage="1" sqref="H2:J2">
      <formula1>$X$5:$X$8</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1"/>
  <headerFooter>
    <oddFooter>&amp;C&amp;P</oddFooter>
  </headerFooter>
</worksheet>
</file>

<file path=xl/worksheets/sheet6.xml><?xml version="1.0" encoding="utf-8"?>
<worksheet xmlns="http://schemas.openxmlformats.org/spreadsheetml/2006/main" xmlns:r="http://schemas.openxmlformats.org/officeDocument/2006/relationships">
  <sheetPr>
    <tabColor indexed="41"/>
  </sheetPr>
  <dimension ref="A1:N42"/>
  <sheetViews>
    <sheetView view="pageLayout" workbookViewId="0" topLeftCell="A1">
      <selection activeCell="N18" sqref="N18"/>
    </sheetView>
  </sheetViews>
  <sheetFormatPr defaultColWidth="9.00390625" defaultRowHeight="13.5"/>
  <cols>
    <col min="1" max="1" width="9.00390625" style="401" customWidth="1"/>
    <col min="2" max="2" width="10.625" style="401" customWidth="1"/>
    <col min="3" max="15" width="9.00390625" style="401" customWidth="1"/>
    <col min="16" max="16384" width="9.00390625" style="401" customWidth="1"/>
  </cols>
  <sheetData>
    <row r="1" ht="17.25">
      <c r="A1" s="400" t="s">
        <v>655</v>
      </c>
    </row>
    <row r="2" spans="1:14" ht="12">
      <c r="A2" s="402"/>
      <c r="B2" s="402"/>
      <c r="C2" s="402"/>
      <c r="D2" s="402"/>
      <c r="E2" s="402"/>
      <c r="F2" s="402"/>
      <c r="G2" s="402"/>
      <c r="H2" s="402"/>
      <c r="I2" s="402"/>
      <c r="J2" s="402"/>
      <c r="K2" s="402"/>
      <c r="L2" s="402"/>
      <c r="M2" s="402"/>
      <c r="N2" s="402"/>
    </row>
    <row r="3" spans="1:14" ht="13.5" customHeight="1">
      <c r="A3" s="403" t="s">
        <v>625</v>
      </c>
      <c r="B3" s="404"/>
      <c r="C3" s="404"/>
      <c r="D3" s="404"/>
      <c r="E3" s="404"/>
      <c r="F3" s="404"/>
      <c r="G3" s="404"/>
      <c r="H3" s="404"/>
      <c r="I3" s="404"/>
      <c r="J3" s="404"/>
      <c r="K3" s="404"/>
      <c r="L3" s="404"/>
      <c r="M3" s="404"/>
      <c r="N3" s="404"/>
    </row>
    <row r="4" spans="1:14" ht="13.5" customHeight="1">
      <c r="A4" s="404" t="s">
        <v>626</v>
      </c>
      <c r="B4" s="404"/>
      <c r="C4" s="404"/>
      <c r="D4" s="404"/>
      <c r="E4" s="404"/>
      <c r="F4" s="404"/>
      <c r="G4" s="404"/>
      <c r="H4" s="404"/>
      <c r="I4" s="404"/>
      <c r="J4" s="404"/>
      <c r="K4" s="404"/>
      <c r="L4" s="404"/>
      <c r="M4" s="404"/>
      <c r="N4" s="404"/>
    </row>
    <row r="5" spans="1:14" ht="13.5" customHeight="1">
      <c r="A5" s="404" t="s">
        <v>627</v>
      </c>
      <c r="B5" s="404"/>
      <c r="C5" s="404"/>
      <c r="D5" s="404"/>
      <c r="E5" s="404"/>
      <c r="F5" s="404"/>
      <c r="G5" s="404"/>
      <c r="H5" s="404"/>
      <c r="I5" s="404"/>
      <c r="J5" s="404"/>
      <c r="K5" s="404"/>
      <c r="L5" s="404"/>
      <c r="M5" s="404"/>
      <c r="N5" s="404"/>
    </row>
    <row r="6" spans="1:14" ht="13.5" customHeight="1">
      <c r="A6" s="404" t="s">
        <v>628</v>
      </c>
      <c r="B6" s="404"/>
      <c r="C6" s="404"/>
      <c r="D6" s="404"/>
      <c r="E6" s="404"/>
      <c r="F6" s="404"/>
      <c r="G6" s="404"/>
      <c r="H6" s="404"/>
      <c r="I6" s="404"/>
      <c r="J6" s="404"/>
      <c r="K6" s="404"/>
      <c r="L6" s="404"/>
      <c r="M6" s="404"/>
      <c r="N6" s="404"/>
    </row>
    <row r="7" spans="1:14" ht="13.5" customHeight="1">
      <c r="A7" s="404" t="s">
        <v>629</v>
      </c>
      <c r="B7" s="404"/>
      <c r="C7" s="404"/>
      <c r="D7" s="404"/>
      <c r="E7" s="404"/>
      <c r="F7" s="404"/>
      <c r="G7" s="404"/>
      <c r="H7" s="404"/>
      <c r="I7" s="404"/>
      <c r="J7" s="404"/>
      <c r="K7" s="404"/>
      <c r="L7" s="404"/>
      <c r="M7" s="404"/>
      <c r="N7" s="404"/>
    </row>
    <row r="8" spans="1:14" ht="13.5">
      <c r="A8" s="404"/>
      <c r="B8" s="404"/>
      <c r="C8" s="404"/>
      <c r="D8" s="404"/>
      <c r="E8" s="404"/>
      <c r="F8" s="404"/>
      <c r="G8" s="404"/>
      <c r="L8" s="404"/>
      <c r="M8" s="404"/>
      <c r="N8" s="404"/>
    </row>
    <row r="9" spans="1:14" ht="13.5" customHeight="1">
      <c r="A9" s="404"/>
      <c r="B9" s="675" t="s">
        <v>630</v>
      </c>
      <c r="C9" s="676"/>
      <c r="D9" s="676"/>
      <c r="E9" s="676"/>
      <c r="F9" s="677"/>
      <c r="G9" s="680" t="s">
        <v>631</v>
      </c>
      <c r="H9" s="668"/>
      <c r="I9" s="669"/>
      <c r="J9" s="669"/>
      <c r="K9" s="670"/>
      <c r="L9" s="404"/>
      <c r="M9" s="404"/>
      <c r="N9" s="404"/>
    </row>
    <row r="10" spans="1:14" ht="13.5" customHeight="1">
      <c r="A10" s="404"/>
      <c r="B10" s="675"/>
      <c r="C10" s="678"/>
      <c r="D10" s="678"/>
      <c r="E10" s="678"/>
      <c r="F10" s="679"/>
      <c r="G10" s="681"/>
      <c r="H10" s="671"/>
      <c r="I10" s="672"/>
      <c r="J10" s="672"/>
      <c r="K10" s="673"/>
      <c r="L10" s="404"/>
      <c r="M10" s="404"/>
      <c r="N10" s="404"/>
    </row>
    <row r="11" spans="1:14" ht="13.5">
      <c r="A11" s="404"/>
      <c r="B11" s="666" t="s">
        <v>632</v>
      </c>
      <c r="C11" s="666" t="s">
        <v>633</v>
      </c>
      <c r="D11" s="666"/>
      <c r="E11" s="666"/>
      <c r="F11" s="666"/>
      <c r="G11" s="404"/>
      <c r="H11" s="404"/>
      <c r="I11" s="404"/>
      <c r="J11" s="404"/>
      <c r="K11" s="404"/>
      <c r="L11" s="404"/>
      <c r="M11" s="404"/>
      <c r="N11" s="404"/>
    </row>
    <row r="12" spans="1:14" ht="13.5">
      <c r="A12" s="404"/>
      <c r="B12" s="667"/>
      <c r="C12" s="667"/>
      <c r="D12" s="667"/>
      <c r="E12" s="667"/>
      <c r="F12" s="667"/>
      <c r="G12" s="404"/>
      <c r="H12" s="404"/>
      <c r="I12" s="404"/>
      <c r="J12" s="404"/>
      <c r="K12" s="404"/>
      <c r="L12" s="404"/>
      <c r="M12" s="404"/>
      <c r="N12" s="404"/>
    </row>
    <row r="13" spans="1:14" ht="13.5" customHeight="1">
      <c r="A13" s="404"/>
      <c r="B13" s="666" t="s">
        <v>634</v>
      </c>
      <c r="C13" s="666" t="s">
        <v>633</v>
      </c>
      <c r="D13" s="666"/>
      <c r="E13" s="666"/>
      <c r="F13" s="666"/>
      <c r="G13" s="668" t="s">
        <v>635</v>
      </c>
      <c r="H13" s="669"/>
      <c r="I13" s="670"/>
      <c r="J13" s="674" t="s">
        <v>636</v>
      </c>
      <c r="K13" s="674"/>
      <c r="L13" s="674"/>
      <c r="M13" s="674"/>
      <c r="N13" s="674"/>
    </row>
    <row r="14" spans="1:14" ht="13.5">
      <c r="A14" s="404"/>
      <c r="B14" s="667"/>
      <c r="C14" s="667"/>
      <c r="D14" s="667"/>
      <c r="E14" s="667"/>
      <c r="F14" s="667"/>
      <c r="G14" s="671"/>
      <c r="H14" s="672"/>
      <c r="I14" s="673"/>
      <c r="J14" s="674"/>
      <c r="K14" s="674"/>
      <c r="L14" s="674"/>
      <c r="M14" s="674"/>
      <c r="N14" s="674"/>
    </row>
    <row r="15" spans="1:14" ht="13.5">
      <c r="A15" s="404"/>
      <c r="B15" s="666" t="s">
        <v>637</v>
      </c>
      <c r="C15" s="666" t="s">
        <v>633</v>
      </c>
      <c r="D15" s="666"/>
      <c r="E15" s="666"/>
      <c r="F15" s="666"/>
      <c r="G15" s="405"/>
      <c r="H15" s="405"/>
      <c r="I15" s="405"/>
      <c r="J15" s="674"/>
      <c r="K15" s="674"/>
      <c r="L15" s="674"/>
      <c r="M15" s="674"/>
      <c r="N15" s="674"/>
    </row>
    <row r="16" spans="1:14" ht="13.5">
      <c r="A16" s="404"/>
      <c r="B16" s="667"/>
      <c r="C16" s="667"/>
      <c r="D16" s="667"/>
      <c r="E16" s="667"/>
      <c r="F16" s="667"/>
      <c r="G16" s="405"/>
      <c r="H16" s="405"/>
      <c r="I16" s="405"/>
      <c r="J16" s="674"/>
      <c r="K16" s="674"/>
      <c r="L16" s="674"/>
      <c r="M16" s="674"/>
      <c r="N16" s="674"/>
    </row>
    <row r="17" spans="1:14" ht="13.5">
      <c r="A17" s="404"/>
      <c r="B17" s="404"/>
      <c r="C17" s="404"/>
      <c r="D17" s="404"/>
      <c r="E17" s="404"/>
      <c r="F17" s="404"/>
      <c r="G17" s="404"/>
      <c r="H17" s="404"/>
      <c r="I17" s="404"/>
      <c r="J17" s="404"/>
      <c r="K17" s="404"/>
      <c r="L17" s="404"/>
      <c r="M17" s="404"/>
      <c r="N17" s="404"/>
    </row>
    <row r="18" spans="1:14" ht="13.5" customHeight="1">
      <c r="A18" s="404" t="s">
        <v>638</v>
      </c>
      <c r="B18" s="404"/>
      <c r="C18" s="404"/>
      <c r="D18" s="404"/>
      <c r="E18" s="404"/>
      <c r="F18" s="404"/>
      <c r="G18" s="404"/>
      <c r="H18" s="404"/>
      <c r="I18" s="404"/>
      <c r="J18" s="404"/>
      <c r="K18" s="404"/>
      <c r="L18" s="404"/>
      <c r="M18" s="404"/>
      <c r="N18" s="404"/>
    </row>
    <row r="19" spans="1:14" ht="13.5" customHeight="1">
      <c r="A19" s="404" t="s">
        <v>639</v>
      </c>
      <c r="B19" s="404"/>
      <c r="C19" s="404"/>
      <c r="D19" s="404"/>
      <c r="E19" s="404"/>
      <c r="F19" s="404"/>
      <c r="G19" s="404"/>
      <c r="H19" s="404"/>
      <c r="I19" s="404"/>
      <c r="J19" s="404"/>
      <c r="K19" s="404"/>
      <c r="L19" s="404"/>
      <c r="M19" s="404"/>
      <c r="N19" s="404"/>
    </row>
    <row r="20" spans="1:14" ht="13.5" customHeight="1">
      <c r="A20" s="404"/>
      <c r="B20" s="404"/>
      <c r="C20" s="404"/>
      <c r="D20" s="404"/>
      <c r="E20" s="404"/>
      <c r="F20" s="404"/>
      <c r="G20" s="404"/>
      <c r="H20" s="404"/>
      <c r="I20" s="404"/>
      <c r="J20" s="404"/>
      <c r="K20" s="404"/>
      <c r="L20" s="404"/>
      <c r="M20" s="404"/>
      <c r="N20" s="404"/>
    </row>
    <row r="21" spans="1:14" ht="13.5">
      <c r="A21" s="404"/>
      <c r="B21" s="404"/>
      <c r="C21" s="404"/>
      <c r="D21" s="404"/>
      <c r="E21" s="404"/>
      <c r="F21" s="404"/>
      <c r="G21" s="404"/>
      <c r="H21" s="404"/>
      <c r="I21" s="404"/>
      <c r="J21" s="404"/>
      <c r="K21" s="404"/>
      <c r="L21" s="404"/>
      <c r="M21" s="404"/>
      <c r="N21" s="404"/>
    </row>
    <row r="22" spans="1:14" ht="13.5" customHeight="1">
      <c r="A22" s="403" t="s">
        <v>640</v>
      </c>
      <c r="B22" s="404"/>
      <c r="C22" s="404"/>
      <c r="D22" s="404"/>
      <c r="E22" s="404"/>
      <c r="F22" s="404"/>
      <c r="G22" s="404"/>
      <c r="H22" s="404"/>
      <c r="I22" s="404"/>
      <c r="J22" s="404"/>
      <c r="K22" s="404"/>
      <c r="L22" s="404"/>
      <c r="M22" s="404"/>
      <c r="N22" s="404"/>
    </row>
    <row r="23" spans="1:14" ht="13.5" customHeight="1">
      <c r="A23" s="404" t="s">
        <v>641</v>
      </c>
      <c r="B23" s="404"/>
      <c r="C23" s="404"/>
      <c r="D23" s="404"/>
      <c r="E23" s="404"/>
      <c r="F23" s="404"/>
      <c r="G23" s="404"/>
      <c r="H23" s="404"/>
      <c r="I23" s="404"/>
      <c r="J23" s="404"/>
      <c r="K23" s="404"/>
      <c r="L23" s="404"/>
      <c r="M23" s="404"/>
      <c r="N23" s="404"/>
    </row>
    <row r="24" spans="1:14" ht="13.5" customHeight="1">
      <c r="A24" s="404" t="s">
        <v>642</v>
      </c>
      <c r="B24" s="404"/>
      <c r="C24" s="404"/>
      <c r="D24" s="404"/>
      <c r="E24" s="404"/>
      <c r="F24" s="404"/>
      <c r="G24" s="404"/>
      <c r="H24" s="404"/>
      <c r="I24" s="404"/>
      <c r="J24" s="404"/>
      <c r="K24" s="404"/>
      <c r="L24" s="404"/>
      <c r="M24" s="404"/>
      <c r="N24" s="404"/>
    </row>
    <row r="25" spans="1:14" ht="13.5" customHeight="1">
      <c r="A25" s="404"/>
      <c r="B25" s="404"/>
      <c r="C25" s="404"/>
      <c r="D25" s="404"/>
      <c r="E25" s="404"/>
      <c r="F25" s="404"/>
      <c r="G25" s="404"/>
      <c r="H25" s="404"/>
      <c r="I25" s="404"/>
      <c r="J25" s="404"/>
      <c r="K25" s="404"/>
      <c r="L25" s="404"/>
      <c r="M25" s="404"/>
      <c r="N25" s="404"/>
    </row>
    <row r="26" spans="1:14" ht="13.5" customHeight="1">
      <c r="A26" s="404"/>
      <c r="B26" s="404" t="s">
        <v>643</v>
      </c>
      <c r="C26" s="404"/>
      <c r="D26" s="404"/>
      <c r="E26" s="404"/>
      <c r="F26" s="404"/>
      <c r="G26" s="404"/>
      <c r="H26" s="404"/>
      <c r="I26" s="404"/>
      <c r="J26" s="404"/>
      <c r="K26" s="404"/>
      <c r="L26" s="404"/>
      <c r="M26" s="404"/>
      <c r="N26" s="404"/>
    </row>
    <row r="27" spans="3:14" ht="13.5" customHeight="1">
      <c r="C27" s="404"/>
      <c r="D27" s="404"/>
      <c r="E27" s="404"/>
      <c r="F27" s="404"/>
      <c r="G27" s="404"/>
      <c r="H27" s="404"/>
      <c r="I27" s="404"/>
      <c r="J27" s="404"/>
      <c r="K27" s="404"/>
      <c r="L27" s="404"/>
      <c r="M27" s="404"/>
      <c r="N27" s="404"/>
    </row>
    <row r="28" spans="1:14" ht="13.5" customHeight="1">
      <c r="A28" s="404" t="s">
        <v>644</v>
      </c>
      <c r="B28" s="404"/>
      <c r="C28" s="404"/>
      <c r="D28" s="404"/>
      <c r="E28" s="404"/>
      <c r="F28" s="404"/>
      <c r="G28" s="404"/>
      <c r="H28" s="404"/>
      <c r="I28" s="404"/>
      <c r="J28" s="404"/>
      <c r="K28" s="404"/>
      <c r="L28" s="404"/>
      <c r="M28" s="404"/>
      <c r="N28" s="404"/>
    </row>
    <row r="29" spans="1:14" ht="13.5" customHeight="1">
      <c r="A29" s="404"/>
      <c r="B29" s="404"/>
      <c r="C29" s="404"/>
      <c r="D29" s="404"/>
      <c r="E29" s="404"/>
      <c r="F29" s="404"/>
      <c r="G29" s="404"/>
      <c r="H29" s="404"/>
      <c r="I29" s="404"/>
      <c r="J29" s="404"/>
      <c r="K29" s="404"/>
      <c r="L29" s="404"/>
      <c r="M29" s="404"/>
      <c r="N29" s="404"/>
    </row>
    <row r="30" spans="2:14" ht="13.5" customHeight="1">
      <c r="B30" s="404" t="s">
        <v>645</v>
      </c>
      <c r="C30" s="404"/>
      <c r="D30" s="404"/>
      <c r="E30" s="404"/>
      <c r="F30" s="404"/>
      <c r="G30" s="404"/>
      <c r="H30" s="404"/>
      <c r="I30" s="404"/>
      <c r="J30" s="404"/>
      <c r="K30" s="404"/>
      <c r="L30" s="404"/>
      <c r="M30" s="404"/>
      <c r="N30" s="404"/>
    </row>
    <row r="31" spans="1:14" ht="13.5" customHeight="1">
      <c r="A31" s="404"/>
      <c r="B31" s="404"/>
      <c r="C31" s="404"/>
      <c r="D31" s="404"/>
      <c r="E31" s="404"/>
      <c r="F31" s="404"/>
      <c r="G31" s="404"/>
      <c r="H31" s="404"/>
      <c r="I31" s="404"/>
      <c r="J31" s="404"/>
      <c r="K31" s="404"/>
      <c r="L31" s="404"/>
      <c r="M31" s="404"/>
      <c r="N31" s="404"/>
    </row>
    <row r="32" spans="1:14" ht="13.5">
      <c r="A32" s="404"/>
      <c r="B32" s="404"/>
      <c r="C32" s="404"/>
      <c r="D32" s="404"/>
      <c r="E32" s="404"/>
      <c r="F32" s="404"/>
      <c r="G32" s="404"/>
      <c r="H32" s="404"/>
      <c r="I32" s="404"/>
      <c r="J32" s="404"/>
      <c r="K32" s="404"/>
      <c r="L32" s="404"/>
      <c r="M32" s="404"/>
      <c r="N32" s="404"/>
    </row>
    <row r="33" spans="1:14" ht="13.5" customHeight="1">
      <c r="A33" s="404" t="s">
        <v>646</v>
      </c>
      <c r="B33" s="404"/>
      <c r="C33" s="404"/>
      <c r="D33" s="404"/>
      <c r="E33" s="404"/>
      <c r="F33" s="404"/>
      <c r="G33" s="404"/>
      <c r="H33" s="404"/>
      <c r="I33" s="404"/>
      <c r="J33" s="404"/>
      <c r="K33" s="404"/>
      <c r="L33" s="404"/>
      <c r="M33" s="404"/>
      <c r="N33" s="404"/>
    </row>
    <row r="34" spans="1:14" ht="13.5">
      <c r="A34" s="404"/>
      <c r="B34" s="404"/>
      <c r="C34" s="404"/>
      <c r="D34" s="404"/>
      <c r="E34" s="404"/>
      <c r="F34" s="404"/>
      <c r="G34" s="404"/>
      <c r="H34" s="404"/>
      <c r="I34" s="404"/>
      <c r="J34" s="404"/>
      <c r="K34" s="404"/>
      <c r="L34" s="404"/>
      <c r="M34" s="404"/>
      <c r="N34" s="404"/>
    </row>
    <row r="35" spans="1:14" ht="13.5" customHeight="1">
      <c r="A35" s="406" t="s">
        <v>647</v>
      </c>
      <c r="B35" s="404"/>
      <c r="C35" s="404"/>
      <c r="D35" s="404"/>
      <c r="E35" s="404"/>
      <c r="F35" s="404"/>
      <c r="G35" s="404"/>
      <c r="H35" s="404"/>
      <c r="I35" s="404"/>
      <c r="J35" s="404"/>
      <c r="K35" s="404"/>
      <c r="L35" s="404"/>
      <c r="M35" s="404"/>
      <c r="N35" s="404"/>
    </row>
    <row r="36" spans="1:14" ht="13.5" customHeight="1">
      <c r="A36" s="665" t="s">
        <v>648</v>
      </c>
      <c r="B36" s="665"/>
      <c r="C36" s="665"/>
      <c r="D36" s="665"/>
      <c r="E36" s="665"/>
      <c r="F36" s="665"/>
      <c r="G36" s="665"/>
      <c r="H36" s="665"/>
      <c r="I36" s="665"/>
      <c r="J36" s="665"/>
      <c r="K36" s="665"/>
      <c r="L36" s="665"/>
      <c r="M36" s="665"/>
      <c r="N36" s="665"/>
    </row>
    <row r="37" spans="1:14" ht="13.5" customHeight="1">
      <c r="A37" s="665"/>
      <c r="B37" s="665"/>
      <c r="C37" s="665"/>
      <c r="D37" s="665"/>
      <c r="E37" s="665"/>
      <c r="F37" s="665"/>
      <c r="G37" s="665"/>
      <c r="H37" s="665"/>
      <c r="I37" s="665"/>
      <c r="J37" s="665"/>
      <c r="K37" s="665"/>
      <c r="L37" s="665"/>
      <c r="M37" s="665"/>
      <c r="N37" s="665"/>
    </row>
    <row r="38" spans="1:14" ht="13.5">
      <c r="A38" s="404"/>
      <c r="B38" s="404"/>
      <c r="C38" s="404"/>
      <c r="D38" s="404"/>
      <c r="E38" s="404"/>
      <c r="F38" s="404"/>
      <c r="G38" s="404"/>
      <c r="H38" s="404"/>
      <c r="I38" s="404"/>
      <c r="J38" s="404"/>
      <c r="K38" s="404"/>
      <c r="L38" s="404"/>
      <c r="M38" s="404"/>
      <c r="N38" s="404"/>
    </row>
    <row r="39" spans="1:14" ht="13.5" customHeight="1">
      <c r="A39" s="406" t="s">
        <v>649</v>
      </c>
      <c r="B39" s="404"/>
      <c r="C39" s="404"/>
      <c r="D39" s="404"/>
      <c r="E39" s="404"/>
      <c r="F39" s="404"/>
      <c r="G39" s="404"/>
      <c r="H39" s="404"/>
      <c r="I39" s="404"/>
      <c r="J39" s="404"/>
      <c r="K39" s="404"/>
      <c r="L39" s="404"/>
      <c r="M39" s="404"/>
      <c r="N39" s="404"/>
    </row>
    <row r="40" spans="1:14" ht="13.5" customHeight="1">
      <c r="A40" s="407" t="s">
        <v>650</v>
      </c>
      <c r="B40" s="404"/>
      <c r="C40" s="404"/>
      <c r="D40" s="404"/>
      <c r="E40" s="404"/>
      <c r="F40" s="404"/>
      <c r="G40" s="404"/>
      <c r="H40" s="404"/>
      <c r="I40" s="404"/>
      <c r="J40" s="404"/>
      <c r="K40" s="404"/>
      <c r="L40" s="404"/>
      <c r="M40" s="404"/>
      <c r="N40" s="404"/>
    </row>
    <row r="41" spans="1:14" ht="12">
      <c r="A41" s="407" t="s">
        <v>651</v>
      </c>
      <c r="B41" s="402"/>
      <c r="C41" s="402"/>
      <c r="D41" s="402"/>
      <c r="E41" s="402"/>
      <c r="F41" s="402"/>
      <c r="G41" s="402"/>
      <c r="H41" s="402"/>
      <c r="I41" s="402"/>
      <c r="J41" s="402"/>
      <c r="K41" s="402"/>
      <c r="L41" s="402"/>
      <c r="M41" s="402"/>
      <c r="N41" s="402"/>
    </row>
    <row r="42" spans="1:14" ht="12">
      <c r="A42" s="402"/>
      <c r="B42" s="402"/>
      <c r="C42" s="402"/>
      <c r="D42" s="402"/>
      <c r="E42" s="402"/>
      <c r="F42" s="402"/>
      <c r="G42" s="402"/>
      <c r="H42" s="402"/>
      <c r="I42" s="402"/>
      <c r="J42" s="402"/>
      <c r="K42" s="402"/>
      <c r="L42" s="402"/>
      <c r="M42" s="402"/>
      <c r="N42" s="402"/>
    </row>
  </sheetData>
  <sheetProtection/>
  <mergeCells count="13">
    <mergeCell ref="B9:B10"/>
    <mergeCell ref="C9:F10"/>
    <mergeCell ref="G9:G10"/>
    <mergeCell ref="H9:K10"/>
    <mergeCell ref="B11:B12"/>
    <mergeCell ref="C11:F12"/>
    <mergeCell ref="A36:N37"/>
    <mergeCell ref="B13:B14"/>
    <mergeCell ref="C13:F14"/>
    <mergeCell ref="G13:I14"/>
    <mergeCell ref="J13:N16"/>
    <mergeCell ref="B15:B16"/>
    <mergeCell ref="C15:F1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AJ35"/>
  <sheetViews>
    <sheetView view="pageLayout" zoomScaleSheetLayoutView="80" workbookViewId="0" topLeftCell="A1">
      <selection activeCell="D6" sqref="D6"/>
    </sheetView>
  </sheetViews>
  <sheetFormatPr defaultColWidth="9.00390625" defaultRowHeight="13.5"/>
  <cols>
    <col min="1" max="1" width="7.50390625" style="127" customWidth="1"/>
    <col min="2" max="2" width="5.50390625" style="126" customWidth="1"/>
    <col min="3" max="3" width="13.25390625" style="126" customWidth="1"/>
    <col min="4" max="16" width="3.125" style="126" customWidth="1"/>
    <col min="17" max="17" width="15.375" style="126" customWidth="1"/>
    <col min="18" max="34" width="3.125" style="126" customWidth="1"/>
    <col min="35" max="35" width="6.375" style="126" customWidth="1"/>
    <col min="36" max="36" width="9.125" style="126" customWidth="1"/>
    <col min="37" max="16384" width="9.00390625" style="126" customWidth="1"/>
  </cols>
  <sheetData>
    <row r="1" spans="1:36" ht="16.5" customHeight="1">
      <c r="A1" s="128" t="s">
        <v>342</v>
      </c>
      <c r="AJ1" s="149" t="s">
        <v>121</v>
      </c>
    </row>
    <row r="2" spans="1:36" ht="18.75" customHeight="1">
      <c r="A2" s="128" t="s">
        <v>341</v>
      </c>
      <c r="AJ2" s="149" t="s">
        <v>340</v>
      </c>
    </row>
    <row r="3" spans="1:36" ht="18.75" customHeight="1" thickBot="1">
      <c r="A3" s="685" t="s">
        <v>339</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row>
    <row r="4" spans="1:36" ht="19.5" customHeight="1">
      <c r="A4" s="686" t="s">
        <v>338</v>
      </c>
      <c r="B4" s="688" t="s">
        <v>337</v>
      </c>
      <c r="C4" s="690" t="s">
        <v>336</v>
      </c>
      <c r="D4" s="148">
        <v>1</v>
      </c>
      <c r="E4" s="147">
        <v>2</v>
      </c>
      <c r="F4" s="147">
        <v>3</v>
      </c>
      <c r="G4" s="147">
        <v>4</v>
      </c>
      <c r="H4" s="147">
        <v>5</v>
      </c>
      <c r="I4" s="147">
        <v>6</v>
      </c>
      <c r="J4" s="147">
        <v>7</v>
      </c>
      <c r="K4" s="147">
        <v>8</v>
      </c>
      <c r="L4" s="147">
        <v>9</v>
      </c>
      <c r="M4" s="147">
        <v>10</v>
      </c>
      <c r="N4" s="147">
        <v>11</v>
      </c>
      <c r="O4" s="147">
        <v>12</v>
      </c>
      <c r="P4" s="147">
        <v>13</v>
      </c>
      <c r="Q4" s="147">
        <v>14</v>
      </c>
      <c r="R4" s="147">
        <v>15</v>
      </c>
      <c r="S4" s="147">
        <v>16</v>
      </c>
      <c r="T4" s="147">
        <v>17</v>
      </c>
      <c r="U4" s="147">
        <v>18</v>
      </c>
      <c r="V4" s="147">
        <v>19</v>
      </c>
      <c r="W4" s="147">
        <v>20</v>
      </c>
      <c r="X4" s="147">
        <v>21</v>
      </c>
      <c r="Y4" s="147">
        <v>22</v>
      </c>
      <c r="Z4" s="147">
        <v>23</v>
      </c>
      <c r="AA4" s="147">
        <v>24</v>
      </c>
      <c r="AB4" s="147">
        <v>25</v>
      </c>
      <c r="AC4" s="147">
        <v>26</v>
      </c>
      <c r="AD4" s="147">
        <v>27</v>
      </c>
      <c r="AE4" s="147">
        <v>28</v>
      </c>
      <c r="AF4" s="147">
        <v>29</v>
      </c>
      <c r="AG4" s="147">
        <v>30</v>
      </c>
      <c r="AH4" s="146">
        <v>31</v>
      </c>
      <c r="AI4" s="692" t="s">
        <v>335</v>
      </c>
      <c r="AJ4" s="694" t="s">
        <v>334</v>
      </c>
    </row>
    <row r="5" spans="1:36" ht="19.5" customHeight="1">
      <c r="A5" s="687"/>
      <c r="B5" s="689"/>
      <c r="C5" s="691"/>
      <c r="D5" s="142" t="s">
        <v>333</v>
      </c>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4"/>
      <c r="AI5" s="693"/>
      <c r="AJ5" s="695"/>
    </row>
    <row r="6" spans="1:36" ht="18" customHeight="1">
      <c r="A6" s="142" t="s">
        <v>332</v>
      </c>
      <c r="B6" s="141"/>
      <c r="C6" s="140"/>
      <c r="D6" s="139"/>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7"/>
      <c r="AI6" s="136">
        <f aca="true" t="shared" si="0" ref="AI6:AI25">SUM(D6:AH6)</f>
        <v>0</v>
      </c>
      <c r="AJ6" s="143"/>
    </row>
    <row r="7" spans="1:36" ht="18" customHeight="1">
      <c r="A7" s="142"/>
      <c r="B7" s="141"/>
      <c r="C7" s="140"/>
      <c r="D7" s="139"/>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7"/>
      <c r="AI7" s="136">
        <f t="shared" si="0"/>
        <v>0</v>
      </c>
      <c r="AJ7" s="682"/>
    </row>
    <row r="8" spans="1:36" ht="18" customHeight="1">
      <c r="A8" s="142"/>
      <c r="B8" s="141"/>
      <c r="C8" s="140"/>
      <c r="D8" s="139"/>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7"/>
      <c r="AI8" s="136">
        <f t="shared" si="0"/>
        <v>0</v>
      </c>
      <c r="AJ8" s="682"/>
    </row>
    <row r="9" spans="1:36" ht="18" customHeight="1">
      <c r="A9" s="142"/>
      <c r="B9" s="141"/>
      <c r="C9" s="140"/>
      <c r="D9" s="139"/>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7"/>
      <c r="AI9" s="136">
        <f t="shared" si="0"/>
        <v>0</v>
      </c>
      <c r="AJ9" s="682"/>
    </row>
    <row r="10" spans="1:36" ht="18" customHeight="1">
      <c r="A10" s="142"/>
      <c r="B10" s="141"/>
      <c r="C10" s="140"/>
      <c r="D10" s="139"/>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7"/>
      <c r="AI10" s="136">
        <f t="shared" si="0"/>
        <v>0</v>
      </c>
      <c r="AJ10" s="682"/>
    </row>
    <row r="11" spans="1:36" ht="18" customHeight="1">
      <c r="A11" s="142"/>
      <c r="B11" s="141"/>
      <c r="C11" s="140"/>
      <c r="D11" s="139"/>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7"/>
      <c r="AI11" s="136">
        <f t="shared" si="0"/>
        <v>0</v>
      </c>
      <c r="AJ11" s="682"/>
    </row>
    <row r="12" spans="1:36" ht="18" customHeight="1">
      <c r="A12" s="142"/>
      <c r="B12" s="141"/>
      <c r="C12" s="140"/>
      <c r="D12" s="139"/>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7"/>
      <c r="AI12" s="136">
        <f t="shared" si="0"/>
        <v>0</v>
      </c>
      <c r="AJ12" s="682"/>
    </row>
    <row r="13" spans="1:36" ht="18" customHeight="1">
      <c r="A13" s="142"/>
      <c r="B13" s="141"/>
      <c r="C13" s="140"/>
      <c r="D13" s="139"/>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7"/>
      <c r="AI13" s="136">
        <f t="shared" si="0"/>
        <v>0</v>
      </c>
      <c r="AJ13" s="682"/>
    </row>
    <row r="14" spans="1:36" ht="18" customHeight="1">
      <c r="A14" s="142"/>
      <c r="B14" s="141"/>
      <c r="C14" s="140"/>
      <c r="D14" s="139"/>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7"/>
      <c r="AI14" s="136">
        <f t="shared" si="0"/>
        <v>0</v>
      </c>
      <c r="AJ14" s="682"/>
    </row>
    <row r="15" spans="1:36" ht="18" customHeight="1">
      <c r="A15" s="142"/>
      <c r="B15" s="141"/>
      <c r="C15" s="140"/>
      <c r="D15" s="139"/>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7"/>
      <c r="AI15" s="136">
        <f t="shared" si="0"/>
        <v>0</v>
      </c>
      <c r="AJ15" s="682"/>
    </row>
    <row r="16" spans="1:36" ht="18" customHeight="1">
      <c r="A16" s="142"/>
      <c r="B16" s="141"/>
      <c r="C16" s="140"/>
      <c r="D16" s="139"/>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7"/>
      <c r="AI16" s="136">
        <f t="shared" si="0"/>
        <v>0</v>
      </c>
      <c r="AJ16" s="682"/>
    </row>
    <row r="17" spans="1:36" ht="18" customHeight="1">
      <c r="A17" s="142"/>
      <c r="B17" s="141"/>
      <c r="C17" s="140"/>
      <c r="D17" s="139"/>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7"/>
      <c r="AI17" s="136">
        <f t="shared" si="0"/>
        <v>0</v>
      </c>
      <c r="AJ17" s="682"/>
    </row>
    <row r="18" spans="1:36" ht="18" customHeight="1">
      <c r="A18" s="142"/>
      <c r="B18" s="141"/>
      <c r="C18" s="140"/>
      <c r="D18" s="139"/>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7"/>
      <c r="AI18" s="136">
        <f t="shared" si="0"/>
        <v>0</v>
      </c>
      <c r="AJ18" s="682"/>
    </row>
    <row r="19" spans="1:36" ht="18" customHeight="1">
      <c r="A19" s="142"/>
      <c r="B19" s="141"/>
      <c r="C19" s="140"/>
      <c r="D19" s="139"/>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7"/>
      <c r="AI19" s="136">
        <f t="shared" si="0"/>
        <v>0</v>
      </c>
      <c r="AJ19" s="682"/>
    </row>
    <row r="20" spans="1:36" ht="18" customHeight="1">
      <c r="A20" s="142"/>
      <c r="B20" s="141"/>
      <c r="C20" s="140"/>
      <c r="D20" s="139"/>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7"/>
      <c r="AI20" s="136">
        <f t="shared" si="0"/>
        <v>0</v>
      </c>
      <c r="AJ20" s="682"/>
    </row>
    <row r="21" spans="1:36" ht="18" customHeight="1">
      <c r="A21" s="142"/>
      <c r="B21" s="141"/>
      <c r="C21" s="140"/>
      <c r="D21" s="139"/>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7"/>
      <c r="AI21" s="136">
        <f t="shared" si="0"/>
        <v>0</v>
      </c>
      <c r="AJ21" s="682"/>
    </row>
    <row r="22" spans="1:36" ht="18" customHeight="1">
      <c r="A22" s="142"/>
      <c r="B22" s="141"/>
      <c r="C22" s="140"/>
      <c r="D22" s="139"/>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7"/>
      <c r="AI22" s="136">
        <f t="shared" si="0"/>
        <v>0</v>
      </c>
      <c r="AJ22" s="682"/>
    </row>
    <row r="23" spans="1:36" ht="18" customHeight="1">
      <c r="A23" s="142"/>
      <c r="B23" s="141"/>
      <c r="C23" s="140"/>
      <c r="D23" s="139"/>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7"/>
      <c r="AI23" s="136">
        <f t="shared" si="0"/>
        <v>0</v>
      </c>
      <c r="AJ23" s="682"/>
    </row>
    <row r="24" spans="1:36" ht="18" customHeight="1">
      <c r="A24" s="142"/>
      <c r="B24" s="141"/>
      <c r="C24" s="140"/>
      <c r="D24" s="139"/>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7"/>
      <c r="AI24" s="136">
        <f t="shared" si="0"/>
        <v>0</v>
      </c>
      <c r="AJ24" s="682"/>
    </row>
    <row r="25" spans="1:36" ht="18" customHeight="1" thickBot="1">
      <c r="A25" s="135"/>
      <c r="B25" s="134"/>
      <c r="C25" s="133"/>
      <c r="D25" s="132"/>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0"/>
      <c r="AI25" s="129">
        <f t="shared" si="0"/>
        <v>0</v>
      </c>
      <c r="AJ25" s="683"/>
    </row>
    <row r="26" ht="6.75" customHeight="1"/>
    <row r="27" spans="1:36" ht="15.75" customHeight="1">
      <c r="A27" s="684" t="s">
        <v>331</v>
      </c>
      <c r="B27" s="684"/>
      <c r="C27" s="684"/>
      <c r="D27" s="684"/>
      <c r="E27" s="684"/>
      <c r="F27" s="684"/>
      <c r="G27" s="684"/>
      <c r="H27" s="684"/>
      <c r="I27" s="684"/>
      <c r="J27" s="684"/>
      <c r="K27" s="684"/>
      <c r="L27" s="684"/>
      <c r="M27" s="684"/>
      <c r="N27" s="684"/>
      <c r="O27" s="684"/>
      <c r="P27" s="684"/>
      <c r="Q27" s="684"/>
      <c r="R27" s="684"/>
      <c r="S27" s="684"/>
      <c r="T27" s="684"/>
      <c r="U27" s="684"/>
      <c r="V27" s="684"/>
      <c r="W27" s="684"/>
      <c r="X27" s="684"/>
      <c r="Y27" s="684"/>
      <c r="Z27" s="684"/>
      <c r="AA27" s="684"/>
      <c r="AB27" s="684"/>
      <c r="AC27" s="684"/>
      <c r="AD27" s="684"/>
      <c r="AE27" s="684"/>
      <c r="AF27" s="684"/>
      <c r="AG27" s="684"/>
      <c r="AH27" s="684"/>
      <c r="AI27" s="684"/>
      <c r="AJ27" s="684"/>
    </row>
    <row r="28" spans="1:36" ht="15.75" customHeight="1">
      <c r="A28" s="128" t="s">
        <v>330</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row>
    <row r="29" spans="1:36" ht="15.75" customHeight="1">
      <c r="A29" s="684" t="s">
        <v>329</v>
      </c>
      <c r="B29" s="684"/>
      <c r="C29" s="684"/>
      <c r="D29" s="684"/>
      <c r="E29" s="684"/>
      <c r="F29" s="684"/>
      <c r="G29" s="684"/>
      <c r="H29" s="684"/>
      <c r="I29" s="684"/>
      <c r="J29" s="684"/>
      <c r="K29" s="684"/>
      <c r="L29" s="684"/>
      <c r="M29" s="684"/>
      <c r="N29" s="684"/>
      <c r="O29" s="684"/>
      <c r="P29" s="684"/>
      <c r="Q29" s="684"/>
      <c r="R29" s="684"/>
      <c r="S29" s="684"/>
      <c r="T29" s="684"/>
      <c r="U29" s="684"/>
      <c r="V29" s="684"/>
      <c r="W29" s="684"/>
      <c r="X29" s="684"/>
      <c r="Y29" s="684"/>
      <c r="Z29" s="684"/>
      <c r="AA29" s="684"/>
      <c r="AB29" s="684"/>
      <c r="AC29" s="684"/>
      <c r="AD29" s="684"/>
      <c r="AE29" s="684"/>
      <c r="AF29" s="684"/>
      <c r="AG29" s="684"/>
      <c r="AH29" s="684"/>
      <c r="AI29" s="684"/>
      <c r="AJ29" s="684"/>
    </row>
    <row r="30" spans="1:36" ht="15.75" customHeight="1">
      <c r="A30" s="128" t="s">
        <v>328</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row>
    <row r="31" spans="1:36" ht="15.75" customHeight="1">
      <c r="A31" s="684" t="s">
        <v>327</v>
      </c>
      <c r="B31" s="684"/>
      <c r="C31" s="684"/>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c r="AC31" s="684"/>
      <c r="AD31" s="684"/>
      <c r="AE31" s="684"/>
      <c r="AF31" s="684"/>
      <c r="AG31" s="684"/>
      <c r="AH31" s="684"/>
      <c r="AI31" s="684"/>
      <c r="AJ31" s="684"/>
    </row>
    <row r="32" spans="1:36" ht="15.75" customHeight="1">
      <c r="A32" s="684" t="s">
        <v>326</v>
      </c>
      <c r="B32" s="684"/>
      <c r="C32" s="684"/>
      <c r="D32" s="684"/>
      <c r="E32" s="684"/>
      <c r="F32" s="684"/>
      <c r="G32" s="684"/>
      <c r="H32" s="684"/>
      <c r="I32" s="684"/>
      <c r="J32" s="684"/>
      <c r="K32" s="684"/>
      <c r="L32" s="684"/>
      <c r="M32" s="684"/>
      <c r="N32" s="684"/>
      <c r="O32" s="684"/>
      <c r="P32" s="684"/>
      <c r="Q32" s="684"/>
      <c r="R32" s="684"/>
      <c r="S32" s="684"/>
      <c r="T32" s="684"/>
      <c r="U32" s="684"/>
      <c r="V32" s="684"/>
      <c r="W32" s="684"/>
      <c r="X32" s="684"/>
      <c r="Y32" s="684"/>
      <c r="Z32" s="684"/>
      <c r="AA32" s="684"/>
      <c r="AB32" s="684"/>
      <c r="AC32" s="684"/>
      <c r="AD32" s="684"/>
      <c r="AE32" s="684"/>
      <c r="AF32" s="684"/>
      <c r="AG32" s="684"/>
      <c r="AH32" s="684"/>
      <c r="AI32" s="684"/>
      <c r="AJ32" s="684"/>
    </row>
    <row r="33" spans="1:36" ht="15.75" customHeight="1">
      <c r="A33" s="684" t="s">
        <v>325</v>
      </c>
      <c r="B33" s="684"/>
      <c r="C33" s="684"/>
      <c r="D33" s="684"/>
      <c r="E33" s="684"/>
      <c r="F33" s="684"/>
      <c r="G33" s="684"/>
      <c r="H33" s="684"/>
      <c r="I33" s="684"/>
      <c r="J33" s="684"/>
      <c r="K33" s="684"/>
      <c r="L33" s="684"/>
      <c r="M33" s="684"/>
      <c r="N33" s="684"/>
      <c r="O33" s="684"/>
      <c r="P33" s="684"/>
      <c r="Q33" s="684"/>
      <c r="R33" s="684"/>
      <c r="S33" s="684"/>
      <c r="T33" s="684"/>
      <c r="U33" s="684"/>
      <c r="V33" s="684"/>
      <c r="W33" s="684"/>
      <c r="X33" s="684"/>
      <c r="Y33" s="684"/>
      <c r="Z33" s="684"/>
      <c r="AA33" s="684"/>
      <c r="AB33" s="684"/>
      <c r="AC33" s="684"/>
      <c r="AD33" s="684"/>
      <c r="AE33" s="684"/>
      <c r="AF33" s="684"/>
      <c r="AG33" s="684"/>
      <c r="AH33" s="684"/>
      <c r="AI33" s="684"/>
      <c r="AJ33" s="684"/>
    </row>
    <row r="34" ht="15.75" customHeight="1">
      <c r="A34" s="128" t="s">
        <v>324</v>
      </c>
    </row>
    <row r="35" ht="15.75" customHeight="1">
      <c r="A35" s="126" t="s">
        <v>323</v>
      </c>
    </row>
  </sheetData>
  <sheetProtection/>
  <mergeCells count="12">
    <mergeCell ref="A3:AJ3"/>
    <mergeCell ref="A4:A5"/>
    <mergeCell ref="B4:B5"/>
    <mergeCell ref="C4:C5"/>
    <mergeCell ref="AI4:AI5"/>
    <mergeCell ref="AJ4:AJ5"/>
    <mergeCell ref="AJ7:AJ25"/>
    <mergeCell ref="A27:AJ27"/>
    <mergeCell ref="A29:AJ29"/>
    <mergeCell ref="A31:AJ31"/>
    <mergeCell ref="A32:AJ32"/>
    <mergeCell ref="A33:AJ33"/>
  </mergeCells>
  <dataValidations count="1">
    <dataValidation type="list" allowBlank="1" showInputMessage="1" showErrorMessage="1" sqref="B6:B25">
      <formula1>"Ａ,Ｂ,Ｃ,Ｄ"</formula1>
    </dataValidation>
  </dataValidations>
  <printOptions horizontalCentered="1" verticalCentered="1"/>
  <pageMargins left="0.7874015748031497" right="0.5905511811023623" top="0.7874015748031497" bottom="0.3937007874015748" header="0.5118110236220472" footer="0.5118110236220472"/>
  <pageSetup blackAndWhite="1" errors="blank" fitToHeight="0" fitToWidth="1" horizontalDpi="600" verticalDpi="600" orientation="landscape" paperSize="9" scale="89" r:id="rId3"/>
  <headerFooter alignWithMargins="0">
    <oddFooter>&amp;C&amp;P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F314"/>
  <sheetViews>
    <sheetView tabSelected="1" view="pageLayout" zoomScaleSheetLayoutView="50" workbookViewId="0" topLeftCell="A124">
      <selection activeCell="D137" sqref="D137"/>
    </sheetView>
  </sheetViews>
  <sheetFormatPr defaultColWidth="9.00390625" defaultRowHeight="19.5" customHeight="1"/>
  <cols>
    <col min="1" max="1" width="23.625" style="396" customWidth="1"/>
    <col min="2" max="2" width="59.25390625" style="397" customWidth="1"/>
    <col min="3" max="3" width="5.875" style="398" customWidth="1"/>
    <col min="4" max="4" width="17.75390625" style="399" customWidth="1"/>
    <col min="5" max="5" width="30.625" style="259" customWidth="1"/>
    <col min="6" max="16384" width="9.00390625" style="254" customWidth="1"/>
  </cols>
  <sheetData>
    <row r="1" spans="1:5" ht="30" customHeight="1">
      <c r="A1" s="696" t="s">
        <v>654</v>
      </c>
      <c r="B1" s="696"/>
      <c r="C1" s="696"/>
      <c r="D1" s="696"/>
      <c r="E1" s="696"/>
    </row>
    <row r="2" spans="1:4" ht="9.75" customHeight="1">
      <c r="A2" s="255"/>
      <c r="B2" s="256"/>
      <c r="C2" s="257"/>
      <c r="D2" s="258"/>
    </row>
    <row r="3" spans="1:5" ht="19.5" customHeight="1">
      <c r="A3" s="260" t="s">
        <v>7</v>
      </c>
      <c r="B3" s="260" t="s">
        <v>8</v>
      </c>
      <c r="C3" s="699" t="s">
        <v>9</v>
      </c>
      <c r="D3" s="700"/>
      <c r="E3" s="261"/>
    </row>
    <row r="4" spans="1:5" s="265" customFormat="1" ht="19.5" customHeight="1">
      <c r="A4" s="697" t="s">
        <v>18</v>
      </c>
      <c r="B4" s="262" t="s">
        <v>20</v>
      </c>
      <c r="C4" s="263" t="s">
        <v>352</v>
      </c>
      <c r="D4" s="264" t="s">
        <v>69</v>
      </c>
      <c r="E4" s="216"/>
    </row>
    <row r="5" spans="1:5" s="265" customFormat="1" ht="19.5" customHeight="1">
      <c r="A5" s="701"/>
      <c r="B5" s="266" t="s">
        <v>21</v>
      </c>
      <c r="C5" s="267" t="s">
        <v>352</v>
      </c>
      <c r="D5" s="215" t="s">
        <v>432</v>
      </c>
      <c r="E5" s="206"/>
    </row>
    <row r="6" spans="1:5" s="265" customFormat="1" ht="19.5" customHeight="1">
      <c r="A6" s="698"/>
      <c r="B6" s="243" t="s">
        <v>6</v>
      </c>
      <c r="C6" s="268" t="s">
        <v>352</v>
      </c>
      <c r="D6" s="247" t="s">
        <v>14</v>
      </c>
      <c r="E6" s="217"/>
    </row>
    <row r="7" spans="1:5" s="265" customFormat="1" ht="19.5" customHeight="1">
      <c r="A7" s="697" t="s">
        <v>17</v>
      </c>
      <c r="B7" s="262" t="s">
        <v>433</v>
      </c>
      <c r="C7" s="263" t="s">
        <v>352</v>
      </c>
      <c r="D7" s="264" t="s">
        <v>19</v>
      </c>
      <c r="E7" s="216"/>
    </row>
    <row r="8" spans="1:5" s="265" customFormat="1" ht="19.5" customHeight="1">
      <c r="A8" s="698"/>
      <c r="B8" s="243" t="s">
        <v>434</v>
      </c>
      <c r="C8" s="268" t="s">
        <v>352</v>
      </c>
      <c r="D8" s="247" t="s">
        <v>19</v>
      </c>
      <c r="E8" s="217"/>
    </row>
    <row r="9" spans="1:5" s="265" customFormat="1" ht="19.5" customHeight="1">
      <c r="A9" s="702" t="s">
        <v>23</v>
      </c>
      <c r="B9" s="262" t="s">
        <v>24</v>
      </c>
      <c r="C9" s="263" t="s">
        <v>352</v>
      </c>
      <c r="D9" s="264" t="s">
        <v>5</v>
      </c>
      <c r="E9" s="216"/>
    </row>
    <row r="10" spans="1:5" s="265" customFormat="1" ht="57" customHeight="1">
      <c r="A10" s="703"/>
      <c r="B10" s="269" t="s">
        <v>435</v>
      </c>
      <c r="C10" s="201" t="s">
        <v>352</v>
      </c>
      <c r="D10" s="202" t="s">
        <v>5</v>
      </c>
      <c r="E10" s="217"/>
    </row>
    <row r="11" spans="1:5" s="265" customFormat="1" ht="49.5" customHeight="1">
      <c r="A11" s="697" t="s">
        <v>110</v>
      </c>
      <c r="B11" s="270" t="s">
        <v>436</v>
      </c>
      <c r="C11" s="263" t="s">
        <v>352</v>
      </c>
      <c r="D11" s="264" t="s">
        <v>11</v>
      </c>
      <c r="E11" s="216"/>
    </row>
    <row r="12" spans="1:5" s="265" customFormat="1" ht="106.5" customHeight="1">
      <c r="A12" s="701"/>
      <c r="B12" s="266" t="s">
        <v>437</v>
      </c>
      <c r="C12" s="267" t="s">
        <v>352</v>
      </c>
      <c r="D12" s="215" t="s">
        <v>11</v>
      </c>
      <c r="E12" s="206"/>
    </row>
    <row r="13" spans="1:5" s="265" customFormat="1" ht="307.5" customHeight="1">
      <c r="A13" s="701"/>
      <c r="B13" s="271" t="s">
        <v>438</v>
      </c>
      <c r="C13" s="267" t="s">
        <v>352</v>
      </c>
      <c r="D13" s="215" t="s">
        <v>15</v>
      </c>
      <c r="E13" s="206"/>
    </row>
    <row r="14" spans="1:5" s="265" customFormat="1" ht="19.5" customHeight="1">
      <c r="A14" s="701"/>
      <c r="B14" s="266" t="s">
        <v>74</v>
      </c>
      <c r="C14" s="267" t="s">
        <v>352</v>
      </c>
      <c r="D14" s="215" t="s">
        <v>11</v>
      </c>
      <c r="E14" s="206"/>
    </row>
    <row r="15" spans="1:5" s="265" customFormat="1" ht="19.5" customHeight="1">
      <c r="A15" s="698"/>
      <c r="B15" s="243" t="s">
        <v>0</v>
      </c>
      <c r="C15" s="268" t="s">
        <v>352</v>
      </c>
      <c r="D15" s="247" t="s">
        <v>11</v>
      </c>
      <c r="E15" s="217"/>
    </row>
    <row r="16" spans="1:5" s="265" customFormat="1" ht="41.25" customHeight="1">
      <c r="A16" s="697" t="s">
        <v>98</v>
      </c>
      <c r="B16" s="270" t="s">
        <v>439</v>
      </c>
      <c r="C16" s="263" t="s">
        <v>352</v>
      </c>
      <c r="D16" s="264" t="s">
        <v>11</v>
      </c>
      <c r="E16" s="216"/>
    </row>
    <row r="17" spans="1:5" s="265" customFormat="1" ht="100.5" customHeight="1">
      <c r="A17" s="701"/>
      <c r="B17" s="266" t="s">
        <v>437</v>
      </c>
      <c r="C17" s="267" t="s">
        <v>352</v>
      </c>
      <c r="D17" s="215" t="s">
        <v>11</v>
      </c>
      <c r="E17" s="206"/>
    </row>
    <row r="18" spans="1:5" s="265" customFormat="1" ht="306" customHeight="1">
      <c r="A18" s="701"/>
      <c r="B18" s="271" t="s">
        <v>440</v>
      </c>
      <c r="C18" s="267" t="s">
        <v>352</v>
      </c>
      <c r="D18" s="215" t="s">
        <v>15</v>
      </c>
      <c r="E18" s="206"/>
    </row>
    <row r="19" spans="1:5" s="265" customFormat="1" ht="31.5" customHeight="1">
      <c r="A19" s="701"/>
      <c r="B19" s="266" t="s">
        <v>74</v>
      </c>
      <c r="C19" s="267" t="s">
        <v>352</v>
      </c>
      <c r="D19" s="215" t="s">
        <v>11</v>
      </c>
      <c r="E19" s="206"/>
    </row>
    <row r="20" spans="1:5" s="265" customFormat="1" ht="19.5" customHeight="1">
      <c r="A20" s="698"/>
      <c r="B20" s="243" t="s">
        <v>0</v>
      </c>
      <c r="C20" s="268" t="s">
        <v>352</v>
      </c>
      <c r="D20" s="247" t="s">
        <v>11</v>
      </c>
      <c r="E20" s="217"/>
    </row>
    <row r="21" spans="1:5" s="265" customFormat="1" ht="44.25" customHeight="1">
      <c r="A21" s="697" t="s">
        <v>83</v>
      </c>
      <c r="B21" s="262" t="s">
        <v>111</v>
      </c>
      <c r="C21" s="263" t="s">
        <v>352</v>
      </c>
      <c r="D21" s="264" t="s">
        <v>11</v>
      </c>
      <c r="E21" s="216"/>
    </row>
    <row r="22" spans="1:5" s="265" customFormat="1" ht="19.5" customHeight="1">
      <c r="A22" s="701"/>
      <c r="B22" s="266" t="s">
        <v>73</v>
      </c>
      <c r="C22" s="267" t="s">
        <v>352</v>
      </c>
      <c r="D22" s="215" t="s">
        <v>11</v>
      </c>
      <c r="E22" s="206"/>
    </row>
    <row r="23" spans="1:5" s="265" customFormat="1" ht="19.5" customHeight="1">
      <c r="A23" s="698"/>
      <c r="B23" s="243" t="s">
        <v>0</v>
      </c>
      <c r="C23" s="268" t="s">
        <v>352</v>
      </c>
      <c r="D23" s="247" t="s">
        <v>11</v>
      </c>
      <c r="E23" s="217"/>
    </row>
    <row r="24" spans="1:5" s="265" customFormat="1" ht="45" customHeight="1">
      <c r="A24" s="697" t="s">
        <v>84</v>
      </c>
      <c r="B24" s="262" t="s">
        <v>441</v>
      </c>
      <c r="C24" s="263" t="s">
        <v>352</v>
      </c>
      <c r="D24" s="264" t="s">
        <v>11</v>
      </c>
      <c r="E24" s="216"/>
    </row>
    <row r="25" spans="1:5" s="265" customFormat="1" ht="19.5" customHeight="1">
      <c r="A25" s="701"/>
      <c r="B25" s="266" t="s">
        <v>73</v>
      </c>
      <c r="C25" s="267" t="s">
        <v>352</v>
      </c>
      <c r="D25" s="215" t="s">
        <v>11</v>
      </c>
      <c r="E25" s="206"/>
    </row>
    <row r="26" spans="1:5" s="265" customFormat="1" ht="19.5" customHeight="1">
      <c r="A26" s="698"/>
      <c r="B26" s="243" t="s">
        <v>0</v>
      </c>
      <c r="C26" s="268" t="s">
        <v>352</v>
      </c>
      <c r="D26" s="247" t="s">
        <v>11</v>
      </c>
      <c r="E26" s="217"/>
    </row>
    <row r="27" spans="1:5" s="265" customFormat="1" ht="44.25" customHeight="1">
      <c r="A27" s="697" t="s">
        <v>85</v>
      </c>
      <c r="B27" s="262" t="s">
        <v>112</v>
      </c>
      <c r="C27" s="263" t="s">
        <v>352</v>
      </c>
      <c r="D27" s="264" t="s">
        <v>11</v>
      </c>
      <c r="E27" s="216"/>
    </row>
    <row r="28" spans="1:5" s="265" customFormat="1" ht="19.5" customHeight="1">
      <c r="A28" s="701"/>
      <c r="B28" s="266" t="s">
        <v>75</v>
      </c>
      <c r="C28" s="267" t="s">
        <v>352</v>
      </c>
      <c r="D28" s="215" t="s">
        <v>11</v>
      </c>
      <c r="E28" s="206"/>
    </row>
    <row r="29" spans="1:5" s="265" customFormat="1" ht="21.75" customHeight="1">
      <c r="A29" s="701"/>
      <c r="B29" s="266" t="s">
        <v>442</v>
      </c>
      <c r="C29" s="267" t="s">
        <v>352</v>
      </c>
      <c r="D29" s="215" t="s">
        <v>11</v>
      </c>
      <c r="E29" s="206"/>
    </row>
    <row r="30" spans="1:5" s="265" customFormat="1" ht="19.5" customHeight="1">
      <c r="A30" s="698"/>
      <c r="B30" s="243" t="s">
        <v>0</v>
      </c>
      <c r="C30" s="268" t="s">
        <v>352</v>
      </c>
      <c r="D30" s="247" t="s">
        <v>11</v>
      </c>
      <c r="E30" s="217"/>
    </row>
    <row r="31" spans="1:5" s="265" customFormat="1" ht="40.5" customHeight="1">
      <c r="A31" s="697" t="s">
        <v>86</v>
      </c>
      <c r="B31" s="262" t="s">
        <v>441</v>
      </c>
      <c r="C31" s="263" t="s">
        <v>352</v>
      </c>
      <c r="D31" s="264" t="s">
        <v>11</v>
      </c>
      <c r="E31" s="216"/>
    </row>
    <row r="32" spans="1:5" s="265" customFormat="1" ht="19.5" customHeight="1">
      <c r="A32" s="701"/>
      <c r="B32" s="266" t="s">
        <v>75</v>
      </c>
      <c r="C32" s="267" t="s">
        <v>352</v>
      </c>
      <c r="D32" s="215" t="s">
        <v>11</v>
      </c>
      <c r="E32" s="206"/>
    </row>
    <row r="33" spans="1:5" s="265" customFormat="1" ht="27" customHeight="1">
      <c r="A33" s="701"/>
      <c r="B33" s="266" t="s">
        <v>442</v>
      </c>
      <c r="C33" s="267" t="s">
        <v>352</v>
      </c>
      <c r="D33" s="215" t="s">
        <v>11</v>
      </c>
      <c r="E33" s="206"/>
    </row>
    <row r="34" spans="1:5" s="265" customFormat="1" ht="19.5" customHeight="1">
      <c r="A34" s="698"/>
      <c r="B34" s="243" t="s">
        <v>0</v>
      </c>
      <c r="C34" s="268" t="s">
        <v>352</v>
      </c>
      <c r="D34" s="247" t="s">
        <v>11</v>
      </c>
      <c r="E34" s="217"/>
    </row>
    <row r="35" spans="1:5" s="265" customFormat="1" ht="22.5" customHeight="1">
      <c r="A35" s="702" t="s">
        <v>443</v>
      </c>
      <c r="B35" s="262" t="s">
        <v>444</v>
      </c>
      <c r="C35" s="197" t="s">
        <v>352</v>
      </c>
      <c r="D35" s="264" t="s">
        <v>11</v>
      </c>
      <c r="E35" s="216"/>
    </row>
    <row r="36" spans="1:5" s="265" customFormat="1" ht="378" customHeight="1">
      <c r="A36" s="703"/>
      <c r="B36" s="269" t="s">
        <v>445</v>
      </c>
      <c r="C36" s="201" t="s">
        <v>352</v>
      </c>
      <c r="D36" s="247" t="s">
        <v>11</v>
      </c>
      <c r="E36" s="217"/>
    </row>
    <row r="37" spans="1:5" s="265" customFormat="1" ht="19.5" customHeight="1">
      <c r="A37" s="702" t="s">
        <v>446</v>
      </c>
      <c r="B37" s="262" t="s">
        <v>447</v>
      </c>
      <c r="C37" s="197" t="s">
        <v>352</v>
      </c>
      <c r="D37" s="264" t="s">
        <v>11</v>
      </c>
      <c r="E37" s="216"/>
    </row>
    <row r="38" spans="1:5" s="265" customFormat="1" ht="373.5" customHeight="1">
      <c r="A38" s="703"/>
      <c r="B38" s="269" t="s">
        <v>448</v>
      </c>
      <c r="C38" s="201" t="s">
        <v>352</v>
      </c>
      <c r="D38" s="247" t="s">
        <v>11</v>
      </c>
      <c r="E38" s="217"/>
    </row>
    <row r="39" spans="1:5" s="265" customFormat="1" ht="21.75" customHeight="1">
      <c r="A39" s="702" t="s">
        <v>449</v>
      </c>
      <c r="B39" s="262" t="s">
        <v>450</v>
      </c>
      <c r="C39" s="197" t="s">
        <v>352</v>
      </c>
      <c r="D39" s="264" t="s">
        <v>11</v>
      </c>
      <c r="E39" s="216"/>
    </row>
    <row r="40" spans="1:5" s="265" customFormat="1" ht="335.25" customHeight="1">
      <c r="A40" s="703"/>
      <c r="B40" s="269" t="s">
        <v>451</v>
      </c>
      <c r="C40" s="201" t="s">
        <v>352</v>
      </c>
      <c r="D40" s="247" t="s">
        <v>11</v>
      </c>
      <c r="E40" s="217"/>
    </row>
    <row r="41" spans="1:5" s="265" customFormat="1" ht="36" customHeight="1">
      <c r="A41" s="702" t="s">
        <v>452</v>
      </c>
      <c r="B41" s="262" t="s">
        <v>453</v>
      </c>
      <c r="C41" s="197" t="s">
        <v>352</v>
      </c>
      <c r="D41" s="264" t="s">
        <v>11</v>
      </c>
      <c r="E41" s="216"/>
    </row>
    <row r="42" spans="1:5" s="265" customFormat="1" ht="334.5" customHeight="1">
      <c r="A42" s="703"/>
      <c r="B42" s="269" t="s">
        <v>451</v>
      </c>
      <c r="C42" s="201" t="s">
        <v>352</v>
      </c>
      <c r="D42" s="247" t="s">
        <v>11</v>
      </c>
      <c r="E42" s="217"/>
    </row>
    <row r="43" spans="1:5" s="265" customFormat="1" ht="28.5" customHeight="1">
      <c r="A43" s="702" t="s">
        <v>454</v>
      </c>
      <c r="B43" s="262" t="s">
        <v>444</v>
      </c>
      <c r="C43" s="197" t="s">
        <v>95</v>
      </c>
      <c r="D43" s="198" t="s">
        <v>11</v>
      </c>
      <c r="E43" s="216"/>
    </row>
    <row r="44" spans="1:5" s="265" customFormat="1" ht="381" customHeight="1">
      <c r="A44" s="704"/>
      <c r="B44" s="272" t="s">
        <v>455</v>
      </c>
      <c r="C44" s="199" t="s">
        <v>95</v>
      </c>
      <c r="D44" s="200" t="s">
        <v>11</v>
      </c>
      <c r="E44" s="206"/>
    </row>
    <row r="45" spans="1:5" s="265" customFormat="1" ht="86.25" customHeight="1">
      <c r="A45" s="703"/>
      <c r="B45" s="243" t="s">
        <v>456</v>
      </c>
      <c r="C45" s="201" t="s">
        <v>95</v>
      </c>
      <c r="D45" s="202" t="s">
        <v>11</v>
      </c>
      <c r="E45" s="217"/>
    </row>
    <row r="46" spans="1:5" s="265" customFormat="1" ht="24.75" customHeight="1">
      <c r="A46" s="705" t="s">
        <v>457</v>
      </c>
      <c r="B46" s="262" t="s">
        <v>447</v>
      </c>
      <c r="C46" s="197" t="s">
        <v>95</v>
      </c>
      <c r="D46" s="198" t="s">
        <v>11</v>
      </c>
      <c r="E46" s="216"/>
    </row>
    <row r="47" spans="1:5" s="265" customFormat="1" ht="370.5" customHeight="1">
      <c r="A47" s="706"/>
      <c r="B47" s="269" t="s">
        <v>455</v>
      </c>
      <c r="C47" s="199" t="s">
        <v>95</v>
      </c>
      <c r="D47" s="200" t="s">
        <v>11</v>
      </c>
      <c r="E47" s="206"/>
    </row>
    <row r="48" spans="1:5" s="265" customFormat="1" ht="108" customHeight="1">
      <c r="A48" s="707"/>
      <c r="B48" s="269" t="s">
        <v>458</v>
      </c>
      <c r="C48" s="201" t="s">
        <v>95</v>
      </c>
      <c r="D48" s="202" t="s">
        <v>11</v>
      </c>
      <c r="E48" s="217"/>
    </row>
    <row r="49" spans="1:5" s="265" customFormat="1" ht="27.75" customHeight="1">
      <c r="A49" s="702" t="s">
        <v>459</v>
      </c>
      <c r="B49" s="262" t="s">
        <v>450</v>
      </c>
      <c r="C49" s="197" t="s">
        <v>95</v>
      </c>
      <c r="D49" s="198" t="s">
        <v>11</v>
      </c>
      <c r="E49" s="216"/>
    </row>
    <row r="50" spans="1:5" s="265" customFormat="1" ht="339" customHeight="1">
      <c r="A50" s="704"/>
      <c r="B50" s="272" t="s">
        <v>451</v>
      </c>
      <c r="C50" s="199" t="s">
        <v>95</v>
      </c>
      <c r="D50" s="200" t="s">
        <v>11</v>
      </c>
      <c r="E50" s="206"/>
    </row>
    <row r="51" spans="1:5" s="265" customFormat="1" ht="93.75" customHeight="1">
      <c r="A51" s="703"/>
      <c r="B51" s="243" t="s">
        <v>458</v>
      </c>
      <c r="C51" s="201" t="s">
        <v>95</v>
      </c>
      <c r="D51" s="202" t="s">
        <v>11</v>
      </c>
      <c r="E51" s="217"/>
    </row>
    <row r="52" spans="1:5" s="265" customFormat="1" ht="32.25" customHeight="1">
      <c r="A52" s="702" t="s">
        <v>460</v>
      </c>
      <c r="B52" s="262" t="s">
        <v>461</v>
      </c>
      <c r="C52" s="197" t="s">
        <v>95</v>
      </c>
      <c r="D52" s="198" t="s">
        <v>11</v>
      </c>
      <c r="E52" s="216"/>
    </row>
    <row r="53" spans="1:5" s="265" customFormat="1" ht="342" customHeight="1">
      <c r="A53" s="704"/>
      <c r="B53" s="272" t="s">
        <v>451</v>
      </c>
      <c r="C53" s="199" t="s">
        <v>95</v>
      </c>
      <c r="D53" s="200" t="s">
        <v>11</v>
      </c>
      <c r="E53" s="206"/>
    </row>
    <row r="54" spans="1:5" s="265" customFormat="1" ht="95.25" customHeight="1">
      <c r="A54" s="703"/>
      <c r="B54" s="243" t="s">
        <v>458</v>
      </c>
      <c r="C54" s="201" t="s">
        <v>95</v>
      </c>
      <c r="D54" s="202" t="s">
        <v>11</v>
      </c>
      <c r="E54" s="217"/>
    </row>
    <row r="55" spans="1:5" s="265" customFormat="1" ht="19.5" customHeight="1">
      <c r="A55" s="697" t="s">
        <v>26</v>
      </c>
      <c r="B55" s="262" t="s">
        <v>428</v>
      </c>
      <c r="C55" s="263" t="s">
        <v>352</v>
      </c>
      <c r="D55" s="264" t="s">
        <v>462</v>
      </c>
      <c r="E55" s="216"/>
    </row>
    <row r="56" spans="1:5" s="265" customFormat="1" ht="19.5" customHeight="1">
      <c r="A56" s="701"/>
      <c r="B56" s="266" t="s">
        <v>27</v>
      </c>
      <c r="C56" s="267" t="s">
        <v>352</v>
      </c>
      <c r="D56" s="215" t="s">
        <v>462</v>
      </c>
      <c r="E56" s="206"/>
    </row>
    <row r="57" spans="1:5" s="265" customFormat="1" ht="19.5" customHeight="1">
      <c r="A57" s="701"/>
      <c r="B57" s="266" t="s">
        <v>28</v>
      </c>
      <c r="C57" s="267" t="s">
        <v>352</v>
      </c>
      <c r="D57" s="215" t="s">
        <v>15</v>
      </c>
      <c r="E57" s="206"/>
    </row>
    <row r="58" spans="1:5" s="265" customFormat="1" ht="34.5" customHeight="1">
      <c r="A58" s="701"/>
      <c r="B58" s="266" t="s">
        <v>29</v>
      </c>
      <c r="C58" s="267" t="s">
        <v>352</v>
      </c>
      <c r="D58" s="215" t="s">
        <v>15</v>
      </c>
      <c r="E58" s="206"/>
    </row>
    <row r="59" spans="1:5" s="265" customFormat="1" ht="19.5" customHeight="1">
      <c r="A59" s="698"/>
      <c r="B59" s="243" t="s">
        <v>30</v>
      </c>
      <c r="C59" s="268" t="s">
        <v>352</v>
      </c>
      <c r="D59" s="247" t="s">
        <v>15</v>
      </c>
      <c r="E59" s="217"/>
    </row>
    <row r="60" spans="1:5" s="265" customFormat="1" ht="73.5" customHeight="1">
      <c r="A60" s="697" t="s">
        <v>463</v>
      </c>
      <c r="B60" s="262" t="s">
        <v>464</v>
      </c>
      <c r="C60" s="197" t="s">
        <v>352</v>
      </c>
      <c r="D60" s="273" t="s">
        <v>10</v>
      </c>
      <c r="E60" s="216"/>
    </row>
    <row r="61" spans="1:5" s="265" customFormat="1" ht="19.5" customHeight="1">
      <c r="A61" s="698"/>
      <c r="B61" s="243" t="s">
        <v>465</v>
      </c>
      <c r="C61" s="201" t="s">
        <v>352</v>
      </c>
      <c r="D61" s="274" t="s">
        <v>12</v>
      </c>
      <c r="E61" s="217"/>
    </row>
    <row r="62" spans="1:5" s="265" customFormat="1" ht="76.5" customHeight="1">
      <c r="A62" s="697" t="s">
        <v>463</v>
      </c>
      <c r="B62" s="262" t="s">
        <v>466</v>
      </c>
      <c r="C62" s="197" t="s">
        <v>352</v>
      </c>
      <c r="D62" s="273" t="s">
        <v>10</v>
      </c>
      <c r="E62" s="209"/>
    </row>
    <row r="63" spans="1:5" s="265" customFormat="1" ht="19.5" customHeight="1">
      <c r="A63" s="701"/>
      <c r="B63" s="275" t="s">
        <v>467</v>
      </c>
      <c r="C63" s="276" t="s">
        <v>352</v>
      </c>
      <c r="D63" s="277" t="s">
        <v>12</v>
      </c>
      <c r="E63" s="278"/>
    </row>
    <row r="64" spans="1:5" s="265" customFormat="1" ht="19.5" customHeight="1">
      <c r="A64" s="698"/>
      <c r="B64" s="249" t="s">
        <v>468</v>
      </c>
      <c r="C64" s="244" t="s">
        <v>352</v>
      </c>
      <c r="D64" s="213" t="s">
        <v>469</v>
      </c>
      <c r="E64" s="217"/>
    </row>
    <row r="65" spans="1:5" s="265" customFormat="1" ht="79.5" customHeight="1">
      <c r="A65" s="697" t="s">
        <v>470</v>
      </c>
      <c r="B65" s="262" t="s">
        <v>466</v>
      </c>
      <c r="C65" s="197" t="s">
        <v>352</v>
      </c>
      <c r="D65" s="273" t="s">
        <v>10</v>
      </c>
      <c r="E65" s="279"/>
    </row>
    <row r="66" spans="1:5" s="265" customFormat="1" ht="19.5" customHeight="1">
      <c r="A66" s="701"/>
      <c r="B66" s="280" t="s">
        <v>467</v>
      </c>
      <c r="C66" s="281" t="s">
        <v>352</v>
      </c>
      <c r="D66" s="282" t="s">
        <v>12</v>
      </c>
      <c r="E66" s="206"/>
    </row>
    <row r="67" spans="1:5" s="265" customFormat="1" ht="19.5" customHeight="1">
      <c r="A67" s="698"/>
      <c r="B67" s="243" t="s">
        <v>468</v>
      </c>
      <c r="C67" s="201" t="s">
        <v>352</v>
      </c>
      <c r="D67" s="247" t="s">
        <v>469</v>
      </c>
      <c r="E67" s="217"/>
    </row>
    <row r="68" spans="1:5" s="265" customFormat="1" ht="19.5" customHeight="1">
      <c r="A68" s="697" t="s">
        <v>471</v>
      </c>
      <c r="B68" s="262" t="s">
        <v>81</v>
      </c>
      <c r="C68" s="263" t="s">
        <v>352</v>
      </c>
      <c r="D68" s="264" t="s">
        <v>462</v>
      </c>
      <c r="E68" s="216"/>
    </row>
    <row r="69" spans="1:5" s="265" customFormat="1" ht="34.5" customHeight="1">
      <c r="A69" s="701"/>
      <c r="B69" s="271" t="s">
        <v>472</v>
      </c>
      <c r="C69" s="267" t="s">
        <v>352</v>
      </c>
      <c r="D69" s="215" t="s">
        <v>15</v>
      </c>
      <c r="E69" s="206"/>
    </row>
    <row r="70" spans="1:5" s="265" customFormat="1" ht="19.5" customHeight="1">
      <c r="A70" s="698"/>
      <c r="B70" s="243" t="s">
        <v>16</v>
      </c>
      <c r="C70" s="268" t="s">
        <v>352</v>
      </c>
      <c r="D70" s="247" t="s">
        <v>10</v>
      </c>
      <c r="E70" s="217" t="s">
        <v>70</v>
      </c>
    </row>
    <row r="71" spans="1:5" s="265" customFormat="1" ht="34.5" customHeight="1">
      <c r="A71" s="697" t="s">
        <v>473</v>
      </c>
      <c r="B71" s="249" t="s">
        <v>474</v>
      </c>
      <c r="C71" s="207" t="s">
        <v>352</v>
      </c>
      <c r="D71" s="213" t="s">
        <v>475</v>
      </c>
      <c r="E71" s="209"/>
    </row>
    <row r="72" spans="1:5" s="265" customFormat="1" ht="47.25" customHeight="1">
      <c r="A72" s="698"/>
      <c r="B72" s="243" t="s">
        <v>476</v>
      </c>
      <c r="C72" s="201" t="s">
        <v>352</v>
      </c>
      <c r="D72" s="247" t="s">
        <v>11</v>
      </c>
      <c r="E72" s="217"/>
    </row>
    <row r="73" spans="1:5" s="265" customFormat="1" ht="13.5">
      <c r="A73" s="697" t="s">
        <v>477</v>
      </c>
      <c r="B73" s="283" t="s">
        <v>478</v>
      </c>
      <c r="C73" s="201" t="s">
        <v>352</v>
      </c>
      <c r="D73" s="208" t="s">
        <v>11</v>
      </c>
      <c r="E73" s="209"/>
    </row>
    <row r="74" spans="1:5" s="265" customFormat="1" ht="54">
      <c r="A74" s="701"/>
      <c r="B74" s="284" t="s">
        <v>479</v>
      </c>
      <c r="C74" s="201" t="s">
        <v>352</v>
      </c>
      <c r="D74" s="285" t="s">
        <v>11</v>
      </c>
      <c r="E74" s="286"/>
    </row>
    <row r="75" spans="1:5" s="265" customFormat="1" ht="13.5">
      <c r="A75" s="698"/>
      <c r="B75" s="287" t="s">
        <v>480</v>
      </c>
      <c r="C75" s="201" t="s">
        <v>352</v>
      </c>
      <c r="D75" s="285" t="s">
        <v>11</v>
      </c>
      <c r="E75" s="288"/>
    </row>
    <row r="76" spans="1:5" s="265" customFormat="1" ht="13.5">
      <c r="A76" s="708" t="s">
        <v>481</v>
      </c>
      <c r="B76" s="283" t="s">
        <v>478</v>
      </c>
      <c r="C76" s="201" t="s">
        <v>352</v>
      </c>
      <c r="D76" s="285" t="s">
        <v>11</v>
      </c>
      <c r="E76" s="209"/>
    </row>
    <row r="77" spans="1:5" s="265" customFormat="1" ht="54">
      <c r="A77" s="709"/>
      <c r="B77" s="284" t="s">
        <v>482</v>
      </c>
      <c r="C77" s="201" t="s">
        <v>352</v>
      </c>
      <c r="D77" s="285" t="s">
        <v>11</v>
      </c>
      <c r="E77" s="286"/>
    </row>
    <row r="78" spans="1:5" s="265" customFormat="1" ht="13.5">
      <c r="A78" s="710"/>
      <c r="B78" s="283" t="s">
        <v>483</v>
      </c>
      <c r="C78" s="201" t="s">
        <v>352</v>
      </c>
      <c r="D78" s="285" t="s">
        <v>11</v>
      </c>
      <c r="E78" s="209"/>
    </row>
    <row r="79" spans="1:5" s="265" customFormat="1" ht="13.5">
      <c r="A79" s="697" t="s">
        <v>76</v>
      </c>
      <c r="B79" s="262" t="s">
        <v>484</v>
      </c>
      <c r="C79" s="289" t="s">
        <v>352</v>
      </c>
      <c r="D79" s="246" t="s">
        <v>11</v>
      </c>
      <c r="E79" s="290"/>
    </row>
    <row r="80" spans="1:5" s="265" customFormat="1" ht="13.5">
      <c r="A80" s="701"/>
      <c r="B80" s="266" t="s">
        <v>80</v>
      </c>
      <c r="C80" s="291" t="s">
        <v>352</v>
      </c>
      <c r="D80" s="292" t="s">
        <v>12</v>
      </c>
      <c r="E80" s="214"/>
    </row>
    <row r="81" spans="1:5" s="265" customFormat="1" ht="13.5">
      <c r="A81" s="698"/>
      <c r="B81" s="243" t="s">
        <v>485</v>
      </c>
      <c r="C81" s="293" t="s">
        <v>352</v>
      </c>
      <c r="D81" s="294" t="s">
        <v>11</v>
      </c>
      <c r="E81" s="218"/>
    </row>
    <row r="82" spans="1:5" s="265" customFormat="1" ht="13.5">
      <c r="A82" s="203" t="s">
        <v>90</v>
      </c>
      <c r="B82" s="250" t="s">
        <v>31</v>
      </c>
      <c r="C82" s="295" t="s">
        <v>352</v>
      </c>
      <c r="D82" s="245" t="s">
        <v>15</v>
      </c>
      <c r="E82" s="216"/>
    </row>
    <row r="83" spans="1:5" s="265" customFormat="1" ht="13.5">
      <c r="A83" s="697" t="s">
        <v>32</v>
      </c>
      <c r="B83" s="262" t="s">
        <v>486</v>
      </c>
      <c r="C83" s="263" t="s">
        <v>352</v>
      </c>
      <c r="D83" s="264" t="s">
        <v>13</v>
      </c>
      <c r="E83" s="216"/>
    </row>
    <row r="84" spans="1:5" s="265" customFormat="1" ht="19.5" customHeight="1">
      <c r="A84" s="701"/>
      <c r="B84" s="266" t="s">
        <v>33</v>
      </c>
      <c r="C84" s="267" t="s">
        <v>352</v>
      </c>
      <c r="D84" s="215" t="s">
        <v>12</v>
      </c>
      <c r="E84" s="206"/>
    </row>
    <row r="85" spans="1:5" s="265" customFormat="1" ht="19.5" customHeight="1">
      <c r="A85" s="698"/>
      <c r="B85" s="266" t="s">
        <v>34</v>
      </c>
      <c r="C85" s="267" t="s">
        <v>352</v>
      </c>
      <c r="D85" s="215" t="s">
        <v>64</v>
      </c>
      <c r="E85" s="206"/>
    </row>
    <row r="86" spans="1:5" s="265" customFormat="1" ht="36" customHeight="1">
      <c r="A86" s="702" t="s">
        <v>383</v>
      </c>
      <c r="B86" s="270" t="s">
        <v>487</v>
      </c>
      <c r="C86" s="197" t="s">
        <v>352</v>
      </c>
      <c r="D86" s="198" t="s">
        <v>13</v>
      </c>
      <c r="E86" s="216"/>
    </row>
    <row r="87" spans="1:5" s="265" customFormat="1" ht="34.5" customHeight="1">
      <c r="A87" s="703"/>
      <c r="B87" s="296" t="s">
        <v>35</v>
      </c>
      <c r="C87" s="201" t="s">
        <v>352</v>
      </c>
      <c r="D87" s="202" t="s">
        <v>15</v>
      </c>
      <c r="E87" s="217"/>
    </row>
    <row r="88" spans="1:5" s="265" customFormat="1" ht="33.75" customHeight="1">
      <c r="A88" s="702" t="s">
        <v>382</v>
      </c>
      <c r="B88" s="270" t="s">
        <v>381</v>
      </c>
      <c r="C88" s="197" t="s">
        <v>352</v>
      </c>
      <c r="D88" s="198" t="s">
        <v>13</v>
      </c>
      <c r="E88" s="297"/>
    </row>
    <row r="89" spans="1:5" s="265" customFormat="1" ht="33.75" customHeight="1">
      <c r="A89" s="703"/>
      <c r="B89" s="269" t="s">
        <v>380</v>
      </c>
      <c r="C89" s="201" t="s">
        <v>352</v>
      </c>
      <c r="D89" s="202" t="s">
        <v>15</v>
      </c>
      <c r="E89" s="217"/>
    </row>
    <row r="90" spans="1:5" s="265" customFormat="1" ht="19.5" customHeight="1">
      <c r="A90" s="697" t="s">
        <v>82</v>
      </c>
      <c r="B90" s="262" t="s">
        <v>36</v>
      </c>
      <c r="C90" s="263" t="s">
        <v>352</v>
      </c>
      <c r="D90" s="264" t="s">
        <v>65</v>
      </c>
      <c r="E90" s="216"/>
    </row>
    <row r="91" spans="1:5" s="265" customFormat="1" ht="19.5" customHeight="1">
      <c r="A91" s="698"/>
      <c r="B91" s="243" t="s">
        <v>37</v>
      </c>
      <c r="C91" s="268" t="s">
        <v>352</v>
      </c>
      <c r="D91" s="247" t="s">
        <v>353</v>
      </c>
      <c r="E91" s="217"/>
    </row>
    <row r="92" spans="1:5" s="265" customFormat="1" ht="24" customHeight="1">
      <c r="A92" s="697" t="s">
        <v>379</v>
      </c>
      <c r="B92" s="270" t="s">
        <v>378</v>
      </c>
      <c r="C92" s="197" t="s">
        <v>352</v>
      </c>
      <c r="D92" s="198" t="s">
        <v>65</v>
      </c>
      <c r="E92" s="216"/>
    </row>
    <row r="93" spans="1:5" s="265" customFormat="1" ht="19.5" customHeight="1">
      <c r="A93" s="698"/>
      <c r="B93" s="243" t="s">
        <v>377</v>
      </c>
      <c r="C93" s="201" t="s">
        <v>352</v>
      </c>
      <c r="D93" s="274" t="s">
        <v>353</v>
      </c>
      <c r="E93" s="217"/>
    </row>
    <row r="94" spans="1:5" s="265" customFormat="1" ht="19.5" customHeight="1">
      <c r="A94" s="697" t="s">
        <v>22</v>
      </c>
      <c r="B94" s="262" t="s">
        <v>38</v>
      </c>
      <c r="C94" s="298" t="s">
        <v>352</v>
      </c>
      <c r="D94" s="264"/>
      <c r="E94" s="216"/>
    </row>
    <row r="95" spans="1:5" s="265" customFormat="1" ht="19.5" customHeight="1">
      <c r="A95" s="701"/>
      <c r="B95" s="266" t="s">
        <v>488</v>
      </c>
      <c r="C95" s="267" t="s">
        <v>352</v>
      </c>
      <c r="D95" s="215" t="s">
        <v>353</v>
      </c>
      <c r="E95" s="206"/>
    </row>
    <row r="96" spans="1:5" s="265" customFormat="1" ht="34.5" customHeight="1">
      <c r="A96" s="701"/>
      <c r="B96" s="266" t="s">
        <v>489</v>
      </c>
      <c r="C96" s="267" t="s">
        <v>352</v>
      </c>
      <c r="D96" s="215" t="s">
        <v>353</v>
      </c>
      <c r="E96" s="206"/>
    </row>
    <row r="97" spans="1:5" s="265" customFormat="1" ht="19.5" customHeight="1">
      <c r="A97" s="698"/>
      <c r="B97" s="243" t="s">
        <v>113</v>
      </c>
      <c r="C97" s="268" t="s">
        <v>352</v>
      </c>
      <c r="D97" s="247" t="s">
        <v>462</v>
      </c>
      <c r="E97" s="217"/>
    </row>
    <row r="98" spans="1:5" s="265" customFormat="1" ht="48" customHeight="1">
      <c r="A98" s="697" t="s">
        <v>376</v>
      </c>
      <c r="B98" s="299" t="s">
        <v>375</v>
      </c>
      <c r="C98" s="197" t="s">
        <v>352</v>
      </c>
      <c r="D98" s="300" t="s">
        <v>11</v>
      </c>
      <c r="E98" s="301"/>
    </row>
    <row r="99" spans="1:5" s="265" customFormat="1" ht="19.5" customHeight="1">
      <c r="A99" s="701"/>
      <c r="B99" s="266" t="s">
        <v>374</v>
      </c>
      <c r="C99" s="199" t="s">
        <v>352</v>
      </c>
      <c r="D99" s="302" t="s">
        <v>11</v>
      </c>
      <c r="E99" s="206"/>
    </row>
    <row r="100" spans="1:5" s="265" customFormat="1" ht="33.75" customHeight="1">
      <c r="A100" s="698"/>
      <c r="B100" s="266" t="s">
        <v>373</v>
      </c>
      <c r="C100" s="199" t="s">
        <v>352</v>
      </c>
      <c r="D100" s="302" t="s">
        <v>372</v>
      </c>
      <c r="E100" s="206"/>
    </row>
    <row r="101" spans="1:5" s="265" customFormat="1" ht="19.5" customHeight="1">
      <c r="A101" s="702" t="s">
        <v>91</v>
      </c>
      <c r="B101" s="262" t="s">
        <v>39</v>
      </c>
      <c r="C101" s="197" t="s">
        <v>352</v>
      </c>
      <c r="D101" s="273" t="s">
        <v>13</v>
      </c>
      <c r="E101" s="216"/>
    </row>
    <row r="102" spans="1:5" s="265" customFormat="1" ht="15" customHeight="1">
      <c r="A102" s="704"/>
      <c r="B102" s="711" t="s">
        <v>490</v>
      </c>
      <c r="C102" s="712" t="s">
        <v>352</v>
      </c>
      <c r="D102" s="713" t="s">
        <v>13</v>
      </c>
      <c r="E102" s="714"/>
    </row>
    <row r="103" spans="1:5" s="265" customFormat="1" ht="34.5" customHeight="1">
      <c r="A103" s="704"/>
      <c r="B103" s="711"/>
      <c r="C103" s="712"/>
      <c r="D103" s="713"/>
      <c r="E103" s="714"/>
    </row>
    <row r="104" spans="1:5" s="265" customFormat="1" ht="19.5" customHeight="1">
      <c r="A104" s="704"/>
      <c r="B104" s="266" t="s">
        <v>491</v>
      </c>
      <c r="C104" s="199" t="s">
        <v>352</v>
      </c>
      <c r="D104" s="302" t="s">
        <v>13</v>
      </c>
      <c r="E104" s="206"/>
    </row>
    <row r="105" spans="1:5" s="265" customFormat="1" ht="34.5" customHeight="1">
      <c r="A105" s="704"/>
      <c r="B105" s="266" t="s">
        <v>40</v>
      </c>
      <c r="C105" s="199" t="s">
        <v>352</v>
      </c>
      <c r="D105" s="302" t="s">
        <v>13</v>
      </c>
      <c r="E105" s="206"/>
    </row>
    <row r="106" spans="1:5" s="265" customFormat="1" ht="19.5" customHeight="1">
      <c r="A106" s="703"/>
      <c r="B106" s="243" t="s">
        <v>41</v>
      </c>
      <c r="C106" s="201" t="s">
        <v>352</v>
      </c>
      <c r="D106" s="274" t="s">
        <v>13</v>
      </c>
      <c r="E106" s="217" t="s">
        <v>71</v>
      </c>
    </row>
    <row r="107" spans="1:5" s="265" customFormat="1" ht="37.5" customHeight="1">
      <c r="A107" s="697" t="s">
        <v>492</v>
      </c>
      <c r="B107" s="270" t="s">
        <v>493</v>
      </c>
      <c r="C107" s="197" t="s">
        <v>352</v>
      </c>
      <c r="D107" s="198" t="s">
        <v>494</v>
      </c>
      <c r="E107" s="216"/>
    </row>
    <row r="108" spans="1:5" s="265" customFormat="1" ht="19.5" customHeight="1">
      <c r="A108" s="701"/>
      <c r="B108" s="271" t="s">
        <v>495</v>
      </c>
      <c r="C108" s="199" t="s">
        <v>352</v>
      </c>
      <c r="D108" s="200" t="s">
        <v>494</v>
      </c>
      <c r="E108" s="206"/>
    </row>
    <row r="109" spans="1:5" s="265" customFormat="1" ht="19.5" customHeight="1">
      <c r="A109" s="698"/>
      <c r="B109" s="269" t="s">
        <v>496</v>
      </c>
      <c r="C109" s="201" t="s">
        <v>352</v>
      </c>
      <c r="D109" s="202" t="s">
        <v>494</v>
      </c>
      <c r="E109" s="217" t="s">
        <v>497</v>
      </c>
    </row>
    <row r="110" spans="1:5" s="265" customFormat="1" ht="19.5" customHeight="1">
      <c r="A110" s="697" t="s">
        <v>42</v>
      </c>
      <c r="B110" s="262" t="s">
        <v>77</v>
      </c>
      <c r="C110" s="263" t="s">
        <v>352</v>
      </c>
      <c r="D110" s="264" t="s">
        <v>13</v>
      </c>
      <c r="E110" s="216"/>
    </row>
    <row r="111" spans="1:5" s="265" customFormat="1" ht="34.5" customHeight="1">
      <c r="A111" s="701"/>
      <c r="B111" s="266" t="s">
        <v>43</v>
      </c>
      <c r="C111" s="267" t="s">
        <v>352</v>
      </c>
      <c r="D111" s="215" t="s">
        <v>13</v>
      </c>
      <c r="E111" s="206"/>
    </row>
    <row r="112" spans="1:5" s="265" customFormat="1" ht="34.5" customHeight="1">
      <c r="A112" s="701"/>
      <c r="B112" s="266" t="s">
        <v>498</v>
      </c>
      <c r="C112" s="267" t="s">
        <v>352</v>
      </c>
      <c r="D112" s="215" t="s">
        <v>13</v>
      </c>
      <c r="E112" s="206"/>
    </row>
    <row r="113" spans="1:5" s="265" customFormat="1" ht="34.5" customHeight="1">
      <c r="A113" s="701"/>
      <c r="B113" s="266" t="s">
        <v>40</v>
      </c>
      <c r="C113" s="267" t="s">
        <v>352</v>
      </c>
      <c r="D113" s="215" t="s">
        <v>13</v>
      </c>
      <c r="E113" s="206"/>
    </row>
    <row r="114" spans="1:5" s="265" customFormat="1" ht="19.5" customHeight="1">
      <c r="A114" s="698"/>
      <c r="B114" s="243" t="s">
        <v>41</v>
      </c>
      <c r="C114" s="268" t="s">
        <v>352</v>
      </c>
      <c r="D114" s="247" t="s">
        <v>13</v>
      </c>
      <c r="E114" s="217" t="s">
        <v>71</v>
      </c>
    </row>
    <row r="115" spans="1:5" s="265" customFormat="1" ht="19.5" customHeight="1">
      <c r="A115" s="697" t="s">
        <v>44</v>
      </c>
      <c r="B115" s="262" t="s">
        <v>77</v>
      </c>
      <c r="C115" s="263" t="s">
        <v>352</v>
      </c>
      <c r="D115" s="264" t="s">
        <v>13</v>
      </c>
      <c r="E115" s="216"/>
    </row>
    <row r="116" spans="1:5" s="265" customFormat="1" ht="49.5" customHeight="1">
      <c r="A116" s="701"/>
      <c r="B116" s="266" t="s">
        <v>45</v>
      </c>
      <c r="C116" s="267" t="s">
        <v>352</v>
      </c>
      <c r="D116" s="215" t="s">
        <v>13</v>
      </c>
      <c r="E116" s="206"/>
    </row>
    <row r="117" spans="1:5" s="265" customFormat="1" ht="34.5" customHeight="1">
      <c r="A117" s="701"/>
      <c r="B117" s="266" t="s">
        <v>40</v>
      </c>
      <c r="C117" s="267" t="s">
        <v>352</v>
      </c>
      <c r="D117" s="215" t="s">
        <v>13</v>
      </c>
      <c r="E117" s="206"/>
    </row>
    <row r="118" spans="1:5" s="265" customFormat="1" ht="19.5" customHeight="1">
      <c r="A118" s="698"/>
      <c r="B118" s="243" t="s">
        <v>46</v>
      </c>
      <c r="C118" s="268" t="s">
        <v>352</v>
      </c>
      <c r="D118" s="247" t="s">
        <v>13</v>
      </c>
      <c r="E118" s="217" t="s">
        <v>71</v>
      </c>
    </row>
    <row r="119" spans="1:5" s="265" customFormat="1" ht="72" customHeight="1">
      <c r="A119" s="697" t="s">
        <v>427</v>
      </c>
      <c r="B119" s="262" t="s">
        <v>499</v>
      </c>
      <c r="C119" s="263" t="s">
        <v>352</v>
      </c>
      <c r="D119" s="264" t="s">
        <v>15</v>
      </c>
      <c r="E119" s="216"/>
    </row>
    <row r="120" spans="1:5" s="265" customFormat="1" ht="25.5" customHeight="1">
      <c r="A120" s="701"/>
      <c r="B120" s="266" t="s">
        <v>500</v>
      </c>
      <c r="C120" s="267" t="s">
        <v>352</v>
      </c>
      <c r="D120" s="215" t="s">
        <v>12</v>
      </c>
      <c r="E120" s="206"/>
    </row>
    <row r="121" spans="1:5" s="265" customFormat="1" ht="45" customHeight="1">
      <c r="A121" s="701"/>
      <c r="B121" s="266" t="s">
        <v>501</v>
      </c>
      <c r="C121" s="267" t="s">
        <v>352</v>
      </c>
      <c r="D121" s="215" t="s">
        <v>12</v>
      </c>
      <c r="E121" s="206"/>
    </row>
    <row r="122" spans="1:5" s="265" customFormat="1" ht="45" customHeight="1">
      <c r="A122" s="701"/>
      <c r="B122" s="266" t="s">
        <v>502</v>
      </c>
      <c r="C122" s="267" t="s">
        <v>352</v>
      </c>
      <c r="D122" s="215" t="s">
        <v>11</v>
      </c>
      <c r="E122" s="206"/>
    </row>
    <row r="123" spans="1:5" s="265" customFormat="1" ht="18.75" customHeight="1">
      <c r="A123" s="698"/>
      <c r="B123" s="243" t="s">
        <v>0</v>
      </c>
      <c r="C123" s="268" t="s">
        <v>352</v>
      </c>
      <c r="D123" s="247" t="s">
        <v>462</v>
      </c>
      <c r="E123" s="217"/>
    </row>
    <row r="124" spans="1:5" s="265" customFormat="1" ht="19.5" customHeight="1">
      <c r="A124" s="697" t="s">
        <v>47</v>
      </c>
      <c r="B124" s="262" t="s">
        <v>0</v>
      </c>
      <c r="C124" s="197" t="s">
        <v>352</v>
      </c>
      <c r="D124" s="273" t="s">
        <v>462</v>
      </c>
      <c r="E124" s="216"/>
    </row>
    <row r="125" spans="1:5" s="265" customFormat="1" ht="34.5" customHeight="1">
      <c r="A125" s="701"/>
      <c r="B125" s="266" t="s">
        <v>48</v>
      </c>
      <c r="C125" s="199" t="s">
        <v>352</v>
      </c>
      <c r="D125" s="302" t="s">
        <v>66</v>
      </c>
      <c r="E125" s="206"/>
    </row>
    <row r="126" spans="1:5" s="265" customFormat="1" ht="19.5" customHeight="1">
      <c r="A126" s="701"/>
      <c r="B126" s="266" t="s">
        <v>49</v>
      </c>
      <c r="C126" s="199" t="s">
        <v>352</v>
      </c>
      <c r="D126" s="302" t="s">
        <v>462</v>
      </c>
      <c r="E126" s="206"/>
    </row>
    <row r="127" spans="1:5" s="265" customFormat="1" ht="27.75" customHeight="1">
      <c r="A127" s="701"/>
      <c r="B127" s="266" t="s">
        <v>50</v>
      </c>
      <c r="C127" s="199" t="s">
        <v>352</v>
      </c>
      <c r="D127" s="302" t="s">
        <v>462</v>
      </c>
      <c r="E127" s="303" t="s">
        <v>107</v>
      </c>
    </row>
    <row r="128" spans="1:5" s="265" customFormat="1" ht="19.5" customHeight="1">
      <c r="A128" s="701"/>
      <c r="B128" s="266" t="s">
        <v>51</v>
      </c>
      <c r="C128" s="199" t="s">
        <v>352</v>
      </c>
      <c r="D128" s="302" t="s">
        <v>462</v>
      </c>
      <c r="E128" s="206"/>
    </row>
    <row r="129" spans="1:5" s="265" customFormat="1" ht="19.5" customHeight="1">
      <c r="A129" s="701"/>
      <c r="B129" s="266" t="s">
        <v>52</v>
      </c>
      <c r="C129" s="199" t="s">
        <v>352</v>
      </c>
      <c r="D129" s="302" t="s">
        <v>12</v>
      </c>
      <c r="E129" s="206"/>
    </row>
    <row r="130" spans="1:5" s="265" customFormat="1" ht="19.5" customHeight="1">
      <c r="A130" s="701"/>
      <c r="B130" s="266" t="s">
        <v>53</v>
      </c>
      <c r="C130" s="199" t="s">
        <v>352</v>
      </c>
      <c r="D130" s="302" t="s">
        <v>67</v>
      </c>
      <c r="E130" s="206"/>
    </row>
    <row r="131" spans="1:5" s="265" customFormat="1" ht="19.5" customHeight="1">
      <c r="A131" s="701"/>
      <c r="B131" s="266" t="s">
        <v>54</v>
      </c>
      <c r="C131" s="199" t="s">
        <v>352</v>
      </c>
      <c r="D131" s="302" t="s">
        <v>462</v>
      </c>
      <c r="E131" s="206"/>
    </row>
    <row r="132" spans="1:5" s="265" customFormat="1" ht="19.5" customHeight="1">
      <c r="A132" s="698"/>
      <c r="B132" s="266" t="s">
        <v>55</v>
      </c>
      <c r="C132" s="199" t="s">
        <v>95</v>
      </c>
      <c r="D132" s="302" t="s">
        <v>503</v>
      </c>
      <c r="E132" s="206"/>
    </row>
    <row r="133" spans="1:5" s="265" customFormat="1" ht="19.5" customHeight="1">
      <c r="A133" s="697" t="s">
        <v>87</v>
      </c>
      <c r="B133" s="270" t="s">
        <v>0</v>
      </c>
      <c r="C133" s="304" t="s">
        <v>352</v>
      </c>
      <c r="D133" s="198" t="s">
        <v>462</v>
      </c>
      <c r="E133" s="216"/>
    </row>
    <row r="134" spans="1:5" s="265" customFormat="1" ht="26.25" customHeight="1">
      <c r="A134" s="701"/>
      <c r="B134" s="271" t="s">
        <v>504</v>
      </c>
      <c r="C134" s="305" t="s">
        <v>352</v>
      </c>
      <c r="D134" s="200" t="s">
        <v>66</v>
      </c>
      <c r="E134" s="206"/>
    </row>
    <row r="135" spans="1:5" s="265" customFormat="1" ht="24.75" customHeight="1">
      <c r="A135" s="701"/>
      <c r="B135" s="271" t="s">
        <v>56</v>
      </c>
      <c r="C135" s="305" t="s">
        <v>352</v>
      </c>
      <c r="D135" s="200" t="s">
        <v>505</v>
      </c>
      <c r="E135" s="206"/>
    </row>
    <row r="136" spans="1:5" s="265" customFormat="1" ht="25.5" customHeight="1">
      <c r="A136" s="701"/>
      <c r="B136" s="271" t="s">
        <v>57</v>
      </c>
      <c r="C136" s="305" t="s">
        <v>352</v>
      </c>
      <c r="D136" s="200" t="s">
        <v>462</v>
      </c>
      <c r="E136" s="206"/>
    </row>
    <row r="137" spans="1:5" s="265" customFormat="1" ht="27.75" customHeight="1">
      <c r="A137" s="701"/>
      <c r="B137" s="271" t="s">
        <v>102</v>
      </c>
      <c r="C137" s="305" t="s">
        <v>352</v>
      </c>
      <c r="D137" s="200" t="s">
        <v>462</v>
      </c>
      <c r="E137" s="303" t="s">
        <v>108</v>
      </c>
    </row>
    <row r="138" spans="1:5" s="265" customFormat="1" ht="28.5" customHeight="1">
      <c r="A138" s="701"/>
      <c r="B138" s="271" t="s">
        <v>51</v>
      </c>
      <c r="C138" s="305" t="s">
        <v>352</v>
      </c>
      <c r="D138" s="200" t="s">
        <v>462</v>
      </c>
      <c r="E138" s="206"/>
    </row>
    <row r="139" spans="1:5" s="265" customFormat="1" ht="26.25" customHeight="1">
      <c r="A139" s="701"/>
      <c r="B139" s="271" t="s">
        <v>506</v>
      </c>
      <c r="C139" s="305" t="s">
        <v>352</v>
      </c>
      <c r="D139" s="200" t="s">
        <v>12</v>
      </c>
      <c r="E139" s="206"/>
    </row>
    <row r="140" spans="1:5" s="265" customFormat="1" ht="27.75" customHeight="1">
      <c r="A140" s="698"/>
      <c r="B140" s="271" t="s">
        <v>114</v>
      </c>
      <c r="C140" s="305" t="s">
        <v>352</v>
      </c>
      <c r="D140" s="200" t="s">
        <v>64</v>
      </c>
      <c r="E140" s="206"/>
    </row>
    <row r="141" spans="1:5" s="265" customFormat="1" ht="27.75" customHeight="1">
      <c r="A141" s="697" t="s">
        <v>88</v>
      </c>
      <c r="B141" s="270" t="s">
        <v>103</v>
      </c>
      <c r="C141" s="197" t="s">
        <v>352</v>
      </c>
      <c r="D141" s="273" t="s">
        <v>104</v>
      </c>
      <c r="E141" s="216"/>
    </row>
    <row r="142" spans="1:5" s="265" customFormat="1" ht="27.75" customHeight="1">
      <c r="A142" s="701"/>
      <c r="B142" s="271" t="s">
        <v>105</v>
      </c>
      <c r="C142" s="199" t="s">
        <v>352</v>
      </c>
      <c r="D142" s="302" t="s">
        <v>101</v>
      </c>
      <c r="E142" s="206"/>
    </row>
    <row r="143" spans="1:5" s="265" customFormat="1" ht="57" customHeight="1">
      <c r="A143" s="698"/>
      <c r="B143" s="269" t="s">
        <v>507</v>
      </c>
      <c r="C143" s="201" t="s">
        <v>95</v>
      </c>
      <c r="D143" s="202" t="s">
        <v>106</v>
      </c>
      <c r="E143" s="217"/>
    </row>
    <row r="144" spans="1:5" s="265" customFormat="1" ht="40.5">
      <c r="A144" s="697" t="s">
        <v>508</v>
      </c>
      <c r="B144" s="306" t="s">
        <v>509</v>
      </c>
      <c r="C144" s="219" t="s">
        <v>352</v>
      </c>
      <c r="D144" s="307" t="s">
        <v>11</v>
      </c>
      <c r="E144" s="216"/>
    </row>
    <row r="145" spans="1:5" s="265" customFormat="1" ht="27">
      <c r="A145" s="701"/>
      <c r="B145" s="308" t="s">
        <v>510</v>
      </c>
      <c r="C145" s="309" t="s">
        <v>352</v>
      </c>
      <c r="D145" s="310" t="s">
        <v>371</v>
      </c>
      <c r="E145" s="206"/>
    </row>
    <row r="146" spans="1:5" s="265" customFormat="1" ht="27">
      <c r="A146" s="701"/>
      <c r="B146" s="271" t="s">
        <v>511</v>
      </c>
      <c r="C146" s="199" t="s">
        <v>352</v>
      </c>
      <c r="D146" s="302" t="s">
        <v>368</v>
      </c>
      <c r="E146" s="206"/>
    </row>
    <row r="147" spans="1:5" s="265" customFormat="1" ht="27">
      <c r="A147" s="701"/>
      <c r="B147" s="311" t="s">
        <v>370</v>
      </c>
      <c r="C147" s="211" t="s">
        <v>352</v>
      </c>
      <c r="D147" s="212" t="s">
        <v>369</v>
      </c>
      <c r="E147" s="206"/>
    </row>
    <row r="148" spans="1:5" s="265" customFormat="1" ht="13.5">
      <c r="A148" s="701"/>
      <c r="B148" s="311" t="s">
        <v>92</v>
      </c>
      <c r="C148" s="211" t="s">
        <v>352</v>
      </c>
      <c r="D148" s="212" t="s">
        <v>462</v>
      </c>
      <c r="E148" s="206"/>
    </row>
    <row r="149" spans="1:5" s="265" customFormat="1" ht="54">
      <c r="A149" s="701"/>
      <c r="B149" s="311" t="s">
        <v>512</v>
      </c>
      <c r="C149" s="211" t="s">
        <v>352</v>
      </c>
      <c r="D149" s="212" t="s">
        <v>11</v>
      </c>
      <c r="E149" s="206" t="s">
        <v>513</v>
      </c>
    </row>
    <row r="150" spans="1:5" s="265" customFormat="1" ht="67.5">
      <c r="A150" s="701"/>
      <c r="B150" s="311" t="s">
        <v>514</v>
      </c>
      <c r="C150" s="211" t="s">
        <v>352</v>
      </c>
      <c r="D150" s="212" t="s">
        <v>368</v>
      </c>
      <c r="E150" s="278"/>
    </row>
    <row r="151" spans="1:5" s="265" customFormat="1" ht="40.5">
      <c r="A151" s="697" t="s">
        <v>515</v>
      </c>
      <c r="B151" s="306" t="s">
        <v>509</v>
      </c>
      <c r="C151" s="219" t="s">
        <v>352</v>
      </c>
      <c r="D151" s="307" t="s">
        <v>11</v>
      </c>
      <c r="E151" s="216"/>
    </row>
    <row r="152" spans="1:5" s="265" customFormat="1" ht="27">
      <c r="A152" s="701"/>
      <c r="B152" s="308" t="s">
        <v>510</v>
      </c>
      <c r="C152" s="309" t="s">
        <v>352</v>
      </c>
      <c r="D152" s="310" t="s">
        <v>371</v>
      </c>
      <c r="E152" s="206"/>
    </row>
    <row r="153" spans="1:5" s="265" customFormat="1" ht="27">
      <c r="A153" s="701"/>
      <c r="B153" s="271" t="s">
        <v>511</v>
      </c>
      <c r="C153" s="199" t="s">
        <v>352</v>
      </c>
      <c r="D153" s="302" t="s">
        <v>368</v>
      </c>
      <c r="E153" s="206"/>
    </row>
    <row r="154" spans="1:5" s="265" customFormat="1" ht="27">
      <c r="A154" s="701"/>
      <c r="B154" s="311" t="s">
        <v>370</v>
      </c>
      <c r="C154" s="211" t="s">
        <v>352</v>
      </c>
      <c r="D154" s="212" t="s">
        <v>369</v>
      </c>
      <c r="E154" s="206"/>
    </row>
    <row r="155" spans="1:5" s="265" customFormat="1" ht="13.5">
      <c r="A155" s="701"/>
      <c r="B155" s="311" t="s">
        <v>92</v>
      </c>
      <c r="C155" s="211" t="s">
        <v>352</v>
      </c>
      <c r="D155" s="212"/>
      <c r="E155" s="206"/>
    </row>
    <row r="156" spans="1:5" s="265" customFormat="1" ht="54">
      <c r="A156" s="701"/>
      <c r="B156" s="311" t="s">
        <v>512</v>
      </c>
      <c r="C156" s="211" t="s">
        <v>352</v>
      </c>
      <c r="D156" s="212" t="s">
        <v>11</v>
      </c>
      <c r="E156" s="206" t="s">
        <v>513</v>
      </c>
    </row>
    <row r="157" spans="1:5" s="265" customFormat="1" ht="67.5">
      <c r="A157" s="701"/>
      <c r="B157" s="311" t="s">
        <v>514</v>
      </c>
      <c r="C157" s="211" t="s">
        <v>352</v>
      </c>
      <c r="D157" s="212" t="s">
        <v>368</v>
      </c>
      <c r="E157" s="206"/>
    </row>
    <row r="158" spans="1:5" s="265" customFormat="1" ht="13.5">
      <c r="A158" s="701"/>
      <c r="B158" s="312" t="s">
        <v>516</v>
      </c>
      <c r="C158" s="211" t="s">
        <v>352</v>
      </c>
      <c r="D158" s="212" t="s">
        <v>11</v>
      </c>
      <c r="E158" s="206"/>
    </row>
    <row r="159" spans="1:5" s="265" customFormat="1" ht="27">
      <c r="A159" s="698"/>
      <c r="B159" s="313" t="s">
        <v>517</v>
      </c>
      <c r="C159" s="211" t="s">
        <v>352</v>
      </c>
      <c r="D159" s="212" t="s">
        <v>11</v>
      </c>
      <c r="E159" s="209"/>
    </row>
    <row r="160" spans="1:5" s="265" customFormat="1" ht="19.5" customHeight="1">
      <c r="A160" s="697" t="s">
        <v>2</v>
      </c>
      <c r="B160" s="262" t="s">
        <v>3</v>
      </c>
      <c r="C160" s="197" t="s">
        <v>352</v>
      </c>
      <c r="D160" s="273" t="s">
        <v>462</v>
      </c>
      <c r="E160" s="216"/>
    </row>
    <row r="161" spans="1:5" s="265" customFormat="1" ht="19.5" customHeight="1">
      <c r="A161" s="701"/>
      <c r="B161" s="266" t="s">
        <v>1</v>
      </c>
      <c r="C161" s="199" t="s">
        <v>352</v>
      </c>
      <c r="D161" s="302" t="s">
        <v>462</v>
      </c>
      <c r="E161" s="206"/>
    </row>
    <row r="162" spans="1:5" s="265" customFormat="1" ht="19.5" customHeight="1">
      <c r="A162" s="701"/>
      <c r="B162" s="266" t="s">
        <v>0</v>
      </c>
      <c r="C162" s="199" t="s">
        <v>352</v>
      </c>
      <c r="D162" s="302" t="s">
        <v>462</v>
      </c>
      <c r="E162" s="206"/>
    </row>
    <row r="163" spans="1:5" s="265" customFormat="1" ht="61.5" customHeight="1">
      <c r="A163" s="701"/>
      <c r="B163" s="266" t="s">
        <v>518</v>
      </c>
      <c r="C163" s="199" t="s">
        <v>352</v>
      </c>
      <c r="D163" s="302" t="s">
        <v>462</v>
      </c>
      <c r="E163" s="206"/>
    </row>
    <row r="164" spans="1:5" s="265" customFormat="1" ht="19.5" customHeight="1">
      <c r="A164" s="698"/>
      <c r="B164" s="243" t="s">
        <v>4</v>
      </c>
      <c r="C164" s="201" t="s">
        <v>352</v>
      </c>
      <c r="D164" s="274" t="s">
        <v>462</v>
      </c>
      <c r="E164" s="217" t="s">
        <v>72</v>
      </c>
    </row>
    <row r="165" spans="1:5" s="265" customFormat="1" ht="60" customHeight="1">
      <c r="A165" s="697" t="s">
        <v>367</v>
      </c>
      <c r="B165" s="262" t="s">
        <v>519</v>
      </c>
      <c r="C165" s="197" t="s">
        <v>352</v>
      </c>
      <c r="D165" s="314" t="s">
        <v>520</v>
      </c>
      <c r="E165" s="216"/>
    </row>
    <row r="166" spans="1:5" s="265" customFormat="1" ht="48.75" customHeight="1">
      <c r="A166" s="701"/>
      <c r="B166" s="266" t="s">
        <v>521</v>
      </c>
      <c r="C166" s="199" t="s">
        <v>352</v>
      </c>
      <c r="D166" s="302" t="s">
        <v>15</v>
      </c>
      <c r="E166" s="206"/>
    </row>
    <row r="167" spans="1:5" s="265" customFormat="1" ht="19.5" customHeight="1">
      <c r="A167" s="701"/>
      <c r="B167" s="266" t="s">
        <v>522</v>
      </c>
      <c r="C167" s="199" t="s">
        <v>352</v>
      </c>
      <c r="D167" s="302" t="s">
        <v>101</v>
      </c>
      <c r="E167" s="206"/>
    </row>
    <row r="168" spans="1:5" s="265" customFormat="1" ht="37.5" customHeight="1">
      <c r="A168" s="698"/>
      <c r="B168" s="243" t="s">
        <v>523</v>
      </c>
      <c r="C168" s="201" t="s">
        <v>352</v>
      </c>
      <c r="D168" s="274" t="s">
        <v>366</v>
      </c>
      <c r="E168" s="217"/>
    </row>
    <row r="169" spans="1:5" s="265" customFormat="1" ht="13.5">
      <c r="A169" s="697" t="s">
        <v>365</v>
      </c>
      <c r="B169" s="270" t="s">
        <v>78</v>
      </c>
      <c r="C169" s="197" t="s">
        <v>352</v>
      </c>
      <c r="D169" s="198" t="s">
        <v>462</v>
      </c>
      <c r="E169" s="216"/>
    </row>
    <row r="170" spans="1:5" s="265" customFormat="1" ht="54">
      <c r="A170" s="701"/>
      <c r="B170" s="271" t="s">
        <v>109</v>
      </c>
      <c r="C170" s="199" t="s">
        <v>352</v>
      </c>
      <c r="D170" s="200" t="s">
        <v>462</v>
      </c>
      <c r="E170" s="206"/>
    </row>
    <row r="171" spans="1:5" s="265" customFormat="1" ht="54">
      <c r="A171" s="701"/>
      <c r="B171" s="271" t="s">
        <v>115</v>
      </c>
      <c r="C171" s="199" t="s">
        <v>352</v>
      </c>
      <c r="D171" s="200" t="s">
        <v>462</v>
      </c>
      <c r="E171" s="206"/>
    </row>
    <row r="172" spans="1:5" s="265" customFormat="1" ht="13.5">
      <c r="A172" s="701"/>
      <c r="B172" s="271" t="s">
        <v>100</v>
      </c>
      <c r="C172" s="199" t="s">
        <v>352</v>
      </c>
      <c r="D172" s="200" t="s">
        <v>462</v>
      </c>
      <c r="E172" s="206"/>
    </row>
    <row r="173" spans="1:5" s="265" customFormat="1" ht="27">
      <c r="A173" s="701"/>
      <c r="B173" s="266" t="s">
        <v>524</v>
      </c>
      <c r="C173" s="199" t="s">
        <v>352</v>
      </c>
      <c r="D173" s="200" t="s">
        <v>462</v>
      </c>
      <c r="E173" s="206"/>
    </row>
    <row r="174" spans="1:5" s="265" customFormat="1" ht="54">
      <c r="A174" s="701"/>
      <c r="B174" s="271" t="s">
        <v>525</v>
      </c>
      <c r="C174" s="199" t="s">
        <v>352</v>
      </c>
      <c r="D174" s="200" t="s">
        <v>11</v>
      </c>
      <c r="E174" s="206"/>
    </row>
    <row r="175" spans="1:5" s="265" customFormat="1" ht="27">
      <c r="A175" s="701"/>
      <c r="B175" s="266" t="s">
        <v>116</v>
      </c>
      <c r="C175" s="199" t="s">
        <v>352</v>
      </c>
      <c r="D175" s="200" t="s">
        <v>462</v>
      </c>
      <c r="E175" s="206"/>
    </row>
    <row r="176" spans="1:5" s="265" customFormat="1" ht="40.5">
      <c r="A176" s="701"/>
      <c r="B176" s="266" t="s">
        <v>526</v>
      </c>
      <c r="C176" s="199" t="s">
        <v>352</v>
      </c>
      <c r="D176" s="200" t="s">
        <v>462</v>
      </c>
      <c r="E176" s="206"/>
    </row>
    <row r="177" spans="1:5" s="265" customFormat="1" ht="13.5">
      <c r="A177" s="701"/>
      <c r="B177" s="266" t="s">
        <v>25</v>
      </c>
      <c r="C177" s="199" t="s">
        <v>352</v>
      </c>
      <c r="D177" s="200" t="s">
        <v>462</v>
      </c>
      <c r="E177" s="206"/>
    </row>
    <row r="178" spans="1:5" s="265" customFormat="1" ht="13.5">
      <c r="A178" s="701"/>
      <c r="B178" s="266" t="s">
        <v>527</v>
      </c>
      <c r="C178" s="199" t="s">
        <v>352</v>
      </c>
      <c r="D178" s="200" t="s">
        <v>462</v>
      </c>
      <c r="E178" s="206"/>
    </row>
    <row r="179" spans="1:5" s="265" customFormat="1" ht="13.5">
      <c r="A179" s="701"/>
      <c r="B179" s="266" t="s">
        <v>423</v>
      </c>
      <c r="C179" s="199" t="s">
        <v>352</v>
      </c>
      <c r="D179" s="200" t="s">
        <v>528</v>
      </c>
      <c r="E179" s="206"/>
    </row>
    <row r="180" spans="1:5" s="265" customFormat="1" ht="13.5">
      <c r="A180" s="701"/>
      <c r="B180" s="266" t="s">
        <v>529</v>
      </c>
      <c r="C180" s="199" t="s">
        <v>352</v>
      </c>
      <c r="D180" s="200" t="s">
        <v>530</v>
      </c>
      <c r="E180" s="206"/>
    </row>
    <row r="181" spans="1:5" s="265" customFormat="1" ht="13.5">
      <c r="A181" s="701"/>
      <c r="B181" s="266" t="s">
        <v>424</v>
      </c>
      <c r="C181" s="199" t="s">
        <v>352</v>
      </c>
      <c r="D181" s="200" t="s">
        <v>531</v>
      </c>
      <c r="E181" s="206"/>
    </row>
    <row r="182" spans="1:5" s="265" customFormat="1" ht="13.5">
      <c r="A182" s="698"/>
      <c r="B182" s="243" t="s">
        <v>532</v>
      </c>
      <c r="C182" s="201" t="s">
        <v>352</v>
      </c>
      <c r="D182" s="202" t="s">
        <v>533</v>
      </c>
      <c r="E182" s="217"/>
    </row>
    <row r="183" spans="1:5" s="265" customFormat="1" ht="18.75" customHeight="1">
      <c r="A183" s="205" t="s">
        <v>364</v>
      </c>
      <c r="B183" s="249" t="s">
        <v>534</v>
      </c>
      <c r="C183" s="207" t="s">
        <v>352</v>
      </c>
      <c r="D183" s="208" t="s">
        <v>11</v>
      </c>
      <c r="E183" s="209"/>
    </row>
    <row r="184" spans="1:5" s="265" customFormat="1" ht="19.5" customHeight="1">
      <c r="A184" s="697" t="s">
        <v>58</v>
      </c>
      <c r="B184" s="715" t="s">
        <v>117</v>
      </c>
      <c r="C184" s="716" t="s">
        <v>352</v>
      </c>
      <c r="D184" s="717" t="s">
        <v>11</v>
      </c>
      <c r="E184" s="719"/>
    </row>
    <row r="185" spans="1:5" s="265" customFormat="1" ht="34.5" customHeight="1">
      <c r="A185" s="701"/>
      <c r="B185" s="711"/>
      <c r="C185" s="712"/>
      <c r="D185" s="718"/>
      <c r="E185" s="714"/>
    </row>
    <row r="186" spans="1:5" s="265" customFormat="1" ht="36" customHeight="1">
      <c r="A186" s="701"/>
      <c r="B186" s="266" t="s">
        <v>118</v>
      </c>
      <c r="C186" s="199" t="s">
        <v>352</v>
      </c>
      <c r="D186" s="302" t="s">
        <v>462</v>
      </c>
      <c r="E186" s="206"/>
    </row>
    <row r="187" spans="1:5" s="265" customFormat="1" ht="19.5" customHeight="1">
      <c r="A187" s="701"/>
      <c r="B187" s="266" t="s">
        <v>59</v>
      </c>
      <c r="C187" s="199" t="s">
        <v>352</v>
      </c>
      <c r="D187" s="302" t="s">
        <v>462</v>
      </c>
      <c r="E187" s="206"/>
    </row>
    <row r="188" spans="1:5" s="265" customFormat="1" ht="32.25" customHeight="1">
      <c r="A188" s="701"/>
      <c r="B188" s="266" t="s">
        <v>60</v>
      </c>
      <c r="C188" s="199" t="s">
        <v>352</v>
      </c>
      <c r="D188" s="302" t="s">
        <v>462</v>
      </c>
      <c r="E188" s="206" t="s">
        <v>535</v>
      </c>
    </row>
    <row r="189" spans="1:5" s="265" customFormat="1" ht="17.25" customHeight="1">
      <c r="A189" s="698"/>
      <c r="B189" s="243" t="s">
        <v>61</v>
      </c>
      <c r="C189" s="201" t="s">
        <v>352</v>
      </c>
      <c r="D189" s="274" t="s">
        <v>462</v>
      </c>
      <c r="E189" s="217"/>
    </row>
    <row r="190" spans="1:5" s="265" customFormat="1" ht="19.5" customHeight="1">
      <c r="A190" s="702" t="s">
        <v>62</v>
      </c>
      <c r="B190" s="715" t="s">
        <v>536</v>
      </c>
      <c r="C190" s="716" t="s">
        <v>352</v>
      </c>
      <c r="D190" s="720" t="s">
        <v>462</v>
      </c>
      <c r="E190" s="719" t="s">
        <v>537</v>
      </c>
    </row>
    <row r="191" spans="1:5" s="265" customFormat="1" ht="9.75" customHeight="1">
      <c r="A191" s="704"/>
      <c r="B191" s="711"/>
      <c r="C191" s="712"/>
      <c r="D191" s="713"/>
      <c r="E191" s="714"/>
    </row>
    <row r="192" spans="1:5" s="265" customFormat="1" ht="34.5" customHeight="1">
      <c r="A192" s="704"/>
      <c r="B192" s="315" t="s">
        <v>538</v>
      </c>
      <c r="C192" s="199" t="s">
        <v>352</v>
      </c>
      <c r="D192" s="302" t="s">
        <v>462</v>
      </c>
      <c r="E192" s="206"/>
    </row>
    <row r="193" spans="1:5" s="265" customFormat="1" ht="34.5" customHeight="1">
      <c r="A193" s="704"/>
      <c r="B193" s="266" t="s">
        <v>63</v>
      </c>
      <c r="C193" s="199" t="s">
        <v>352</v>
      </c>
      <c r="D193" s="302" t="s">
        <v>462</v>
      </c>
      <c r="E193" s="206"/>
    </row>
    <row r="194" spans="1:5" s="265" customFormat="1" ht="29.25" customHeight="1">
      <c r="A194" s="703"/>
      <c r="B194" s="243" t="s">
        <v>539</v>
      </c>
      <c r="C194" s="201" t="s">
        <v>352</v>
      </c>
      <c r="D194" s="274" t="s">
        <v>462</v>
      </c>
      <c r="E194" s="217" t="s">
        <v>540</v>
      </c>
    </row>
    <row r="195" spans="1:5" s="265" customFormat="1" ht="34.5" customHeight="1">
      <c r="A195" s="316" t="s">
        <v>541</v>
      </c>
      <c r="B195" s="317" t="s">
        <v>542</v>
      </c>
      <c r="C195" s="204" t="s">
        <v>352</v>
      </c>
      <c r="D195" s="318" t="s">
        <v>68</v>
      </c>
      <c r="E195" s="319"/>
    </row>
    <row r="196" spans="1:5" ht="48.75" customHeight="1">
      <c r="A196" s="721" t="s">
        <v>89</v>
      </c>
      <c r="B196" s="262" t="s">
        <v>543</v>
      </c>
      <c r="C196" s="197" t="s">
        <v>352</v>
      </c>
      <c r="D196" s="273" t="s">
        <v>11</v>
      </c>
      <c r="E196" s="216"/>
    </row>
    <row r="197" spans="1:5" ht="66.75" customHeight="1">
      <c r="A197" s="722"/>
      <c r="B197" s="266" t="s">
        <v>544</v>
      </c>
      <c r="C197" s="199" t="s">
        <v>352</v>
      </c>
      <c r="D197" s="302" t="s">
        <v>11</v>
      </c>
      <c r="E197" s="206"/>
    </row>
    <row r="198" spans="1:5" ht="15.75" customHeight="1">
      <c r="A198" s="723"/>
      <c r="B198" s="243" t="s">
        <v>79</v>
      </c>
      <c r="C198" s="201" t="s">
        <v>352</v>
      </c>
      <c r="D198" s="274" t="s">
        <v>11</v>
      </c>
      <c r="E198" s="217"/>
    </row>
    <row r="199" spans="1:5" ht="51.75" customHeight="1">
      <c r="A199" s="721" t="s">
        <v>545</v>
      </c>
      <c r="B199" s="262" t="s">
        <v>543</v>
      </c>
      <c r="C199" s="197" t="s">
        <v>352</v>
      </c>
      <c r="D199" s="273" t="s">
        <v>11</v>
      </c>
      <c r="E199" s="216"/>
    </row>
    <row r="200" spans="1:5" ht="61.5" customHeight="1">
      <c r="A200" s="722"/>
      <c r="B200" s="266" t="s">
        <v>544</v>
      </c>
      <c r="C200" s="199" t="s">
        <v>352</v>
      </c>
      <c r="D200" s="302" t="s">
        <v>11</v>
      </c>
      <c r="E200" s="206"/>
    </row>
    <row r="201" spans="1:5" ht="16.5" customHeight="1">
      <c r="A201" s="722"/>
      <c r="B201" s="266" t="s">
        <v>546</v>
      </c>
      <c r="C201" s="199" t="s">
        <v>352</v>
      </c>
      <c r="D201" s="302" t="s">
        <v>11</v>
      </c>
      <c r="E201" s="206"/>
    </row>
    <row r="202" spans="1:5" ht="41.25" customHeight="1">
      <c r="A202" s="722"/>
      <c r="B202" s="266" t="s">
        <v>547</v>
      </c>
      <c r="C202" s="199" t="s">
        <v>352</v>
      </c>
      <c r="D202" s="302" t="s">
        <v>11</v>
      </c>
      <c r="E202" s="206"/>
    </row>
    <row r="203" spans="1:5" ht="17.25" customHeight="1">
      <c r="A203" s="723"/>
      <c r="B203" s="243" t="s">
        <v>548</v>
      </c>
      <c r="C203" s="201" t="s">
        <v>352</v>
      </c>
      <c r="D203" s="274" t="s">
        <v>11</v>
      </c>
      <c r="E203" s="217"/>
    </row>
    <row r="204" spans="1:5" s="265" customFormat="1" ht="30" customHeight="1">
      <c r="A204" s="724" t="s">
        <v>93</v>
      </c>
      <c r="B204" s="320" t="s">
        <v>94</v>
      </c>
      <c r="C204" s="234" t="s">
        <v>95</v>
      </c>
      <c r="D204" s="235" t="s">
        <v>96</v>
      </c>
      <c r="E204" s="233"/>
    </row>
    <row r="205" spans="1:5" s="265" customFormat="1" ht="22.5" customHeight="1">
      <c r="A205" s="725"/>
      <c r="B205" s="321" t="s">
        <v>119</v>
      </c>
      <c r="C205" s="225" t="s">
        <v>95</v>
      </c>
      <c r="D205" s="236" t="s">
        <v>96</v>
      </c>
      <c r="E205" s="224"/>
    </row>
    <row r="206" spans="1:5" s="265" customFormat="1" ht="37.5" customHeight="1">
      <c r="A206" s="725"/>
      <c r="B206" s="321" t="s">
        <v>549</v>
      </c>
      <c r="C206" s="225" t="s">
        <v>95</v>
      </c>
      <c r="D206" s="236" t="s">
        <v>96</v>
      </c>
      <c r="E206" s="224"/>
    </row>
    <row r="207" spans="1:5" s="265" customFormat="1" ht="37.5" customHeight="1">
      <c r="A207" s="725"/>
      <c r="B207" s="321" t="s">
        <v>550</v>
      </c>
      <c r="C207" s="225" t="s">
        <v>95</v>
      </c>
      <c r="D207" s="236" t="s">
        <v>11</v>
      </c>
      <c r="E207" s="224"/>
    </row>
    <row r="208" spans="1:5" s="265" customFormat="1" ht="29.25" customHeight="1">
      <c r="A208" s="725"/>
      <c r="B208" s="321" t="s">
        <v>551</v>
      </c>
      <c r="C208" s="225" t="s">
        <v>95</v>
      </c>
      <c r="D208" s="236" t="s">
        <v>11</v>
      </c>
      <c r="E208" s="224"/>
    </row>
    <row r="209" spans="1:5" s="265" customFormat="1" ht="37.5" customHeight="1">
      <c r="A209" s="725"/>
      <c r="B209" s="321" t="s">
        <v>97</v>
      </c>
      <c r="C209" s="225" t="s">
        <v>95</v>
      </c>
      <c r="D209" s="236" t="s">
        <v>11</v>
      </c>
      <c r="E209" s="224"/>
    </row>
    <row r="210" spans="1:5" s="265" customFormat="1" ht="28.5" customHeight="1">
      <c r="A210" s="726"/>
      <c r="B210" s="322" t="s">
        <v>99</v>
      </c>
      <c r="C210" s="229" t="s">
        <v>95</v>
      </c>
      <c r="D210" s="237" t="s">
        <v>11</v>
      </c>
      <c r="E210" s="228"/>
    </row>
    <row r="211" spans="1:5" s="265" customFormat="1" ht="83.25" customHeight="1">
      <c r="A211" s="727" t="s">
        <v>552</v>
      </c>
      <c r="B211" s="320" t="s">
        <v>553</v>
      </c>
      <c r="C211" s="234" t="s">
        <v>95</v>
      </c>
      <c r="D211" s="235" t="s">
        <v>11</v>
      </c>
      <c r="E211" s="233"/>
    </row>
    <row r="212" spans="1:5" s="265" customFormat="1" ht="40.5" customHeight="1">
      <c r="A212" s="728"/>
      <c r="B212" s="321" t="s">
        <v>554</v>
      </c>
      <c r="C212" s="225" t="s">
        <v>95</v>
      </c>
      <c r="D212" s="236" t="s">
        <v>11</v>
      </c>
      <c r="E212" s="224"/>
    </row>
    <row r="213" spans="1:5" s="265" customFormat="1" ht="37.5" customHeight="1">
      <c r="A213" s="728"/>
      <c r="B213" s="321" t="s">
        <v>363</v>
      </c>
      <c r="C213" s="225" t="s">
        <v>95</v>
      </c>
      <c r="D213" s="236" t="s">
        <v>11</v>
      </c>
      <c r="E213" s="224"/>
    </row>
    <row r="214" spans="1:5" s="265" customFormat="1" ht="37.5" customHeight="1">
      <c r="A214" s="728"/>
      <c r="B214" s="321" t="s">
        <v>362</v>
      </c>
      <c r="C214" s="225" t="s">
        <v>95</v>
      </c>
      <c r="D214" s="236" t="s">
        <v>11</v>
      </c>
      <c r="E214" s="224"/>
    </row>
    <row r="215" spans="1:5" s="265" customFormat="1" ht="40.5" customHeight="1">
      <c r="A215" s="729"/>
      <c r="B215" s="322" t="s">
        <v>361</v>
      </c>
      <c r="C215" s="229" t="s">
        <v>95</v>
      </c>
      <c r="D215" s="237" t="s">
        <v>11</v>
      </c>
      <c r="E215" s="228"/>
    </row>
    <row r="216" spans="1:5" s="265" customFormat="1" ht="40.5" customHeight="1">
      <c r="A216" s="727" t="s">
        <v>555</v>
      </c>
      <c r="B216" s="320" t="s">
        <v>556</v>
      </c>
      <c r="C216" s="234" t="s">
        <v>352</v>
      </c>
      <c r="D216" s="323" t="s">
        <v>422</v>
      </c>
      <c r="E216" s="231"/>
    </row>
    <row r="217" spans="1:5" s="265" customFormat="1" ht="40.5" customHeight="1">
      <c r="A217" s="729"/>
      <c r="B217" s="227" t="s">
        <v>557</v>
      </c>
      <c r="C217" s="239" t="s">
        <v>352</v>
      </c>
      <c r="D217" s="230" t="s">
        <v>11</v>
      </c>
      <c r="E217" s="228"/>
    </row>
    <row r="218" spans="1:5" s="265" customFormat="1" ht="40.5">
      <c r="A218" s="727" t="s">
        <v>558</v>
      </c>
      <c r="B218" s="251" t="s">
        <v>559</v>
      </c>
      <c r="C218" s="232" t="s">
        <v>95</v>
      </c>
      <c r="D218" s="241" t="s">
        <v>11</v>
      </c>
      <c r="E218" s="231"/>
    </row>
    <row r="219" spans="1:5" s="265" customFormat="1" ht="40.5">
      <c r="A219" s="728"/>
      <c r="B219" s="324" t="s">
        <v>560</v>
      </c>
      <c r="C219" s="225" t="s">
        <v>95</v>
      </c>
      <c r="D219" s="223" t="s">
        <v>11</v>
      </c>
      <c r="E219" s="224"/>
    </row>
    <row r="220" spans="1:5" s="265" customFormat="1" ht="54">
      <c r="A220" s="728"/>
      <c r="B220" s="325" t="s">
        <v>360</v>
      </c>
      <c r="C220" s="326" t="s">
        <v>95</v>
      </c>
      <c r="D220" s="327" t="s">
        <v>11</v>
      </c>
      <c r="E220" s="242"/>
    </row>
    <row r="221" spans="1:5" s="265" customFormat="1" ht="27">
      <c r="A221" s="728"/>
      <c r="B221" s="321" t="s">
        <v>561</v>
      </c>
      <c r="C221" s="225" t="s">
        <v>95</v>
      </c>
      <c r="D221" s="226" t="s">
        <v>11</v>
      </c>
      <c r="E221" s="224"/>
    </row>
    <row r="222" spans="1:5" s="265" customFormat="1" ht="40.5">
      <c r="A222" s="729"/>
      <c r="B222" s="322" t="s">
        <v>562</v>
      </c>
      <c r="C222" s="229" t="s">
        <v>95</v>
      </c>
      <c r="D222" s="230" t="s">
        <v>11</v>
      </c>
      <c r="E222" s="228"/>
    </row>
    <row r="223" spans="1:5" s="265" customFormat="1" ht="40.5">
      <c r="A223" s="727" t="s">
        <v>563</v>
      </c>
      <c r="B223" s="251" t="s">
        <v>559</v>
      </c>
      <c r="C223" s="234" t="s">
        <v>95</v>
      </c>
      <c r="D223" s="241" t="s">
        <v>11</v>
      </c>
      <c r="E223" s="231"/>
    </row>
    <row r="224" spans="1:5" s="329" customFormat="1" ht="40.5">
      <c r="A224" s="728"/>
      <c r="B224" s="328" t="s">
        <v>560</v>
      </c>
      <c r="C224" s="326" t="s">
        <v>95</v>
      </c>
      <c r="D224" s="327" t="s">
        <v>11</v>
      </c>
      <c r="E224" s="220"/>
    </row>
    <row r="225" spans="1:5" s="329" customFormat="1" ht="54">
      <c r="A225" s="728"/>
      <c r="B225" s="328" t="s">
        <v>360</v>
      </c>
      <c r="C225" s="330" t="s">
        <v>95</v>
      </c>
      <c r="D225" s="331" t="s">
        <v>11</v>
      </c>
      <c r="E225" s="220"/>
    </row>
    <row r="226" spans="1:5" s="329" customFormat="1" ht="27">
      <c r="A226" s="728"/>
      <c r="B226" s="328" t="s">
        <v>561</v>
      </c>
      <c r="C226" s="225" t="s">
        <v>95</v>
      </c>
      <c r="D226" s="226" t="s">
        <v>11</v>
      </c>
      <c r="E226" s="224"/>
    </row>
    <row r="227" spans="1:5" s="265" customFormat="1" ht="40.5">
      <c r="A227" s="728"/>
      <c r="B227" s="332" t="s">
        <v>562</v>
      </c>
      <c r="C227" s="225" t="s">
        <v>95</v>
      </c>
      <c r="D227" s="331" t="s">
        <v>11</v>
      </c>
      <c r="E227" s="224"/>
    </row>
    <row r="228" spans="1:5" s="265" customFormat="1" ht="13.5">
      <c r="A228" s="728"/>
      <c r="B228" s="249" t="s">
        <v>564</v>
      </c>
      <c r="C228" s="252"/>
      <c r="D228" s="333"/>
      <c r="E228" s="278"/>
    </row>
    <row r="229" spans="1:5" s="265" customFormat="1" ht="40.5">
      <c r="A229" s="728"/>
      <c r="B229" s="249" t="s">
        <v>565</v>
      </c>
      <c r="C229" s="207" t="s">
        <v>352</v>
      </c>
      <c r="D229" s="334" t="s">
        <v>11</v>
      </c>
      <c r="E229" s="209"/>
    </row>
    <row r="230" spans="1:5" s="265" customFormat="1" ht="27">
      <c r="A230" s="729"/>
      <c r="B230" s="250" t="s">
        <v>566</v>
      </c>
      <c r="C230" s="207" t="s">
        <v>352</v>
      </c>
      <c r="D230" s="213" t="s">
        <v>11</v>
      </c>
      <c r="E230" s="288"/>
    </row>
    <row r="231" spans="1:5" s="265" customFormat="1" ht="40.5">
      <c r="A231" s="727" t="s">
        <v>567</v>
      </c>
      <c r="B231" s="251" t="s">
        <v>559</v>
      </c>
      <c r="C231" s="232" t="s">
        <v>95</v>
      </c>
      <c r="D231" s="335" t="s">
        <v>11</v>
      </c>
      <c r="E231" s="233"/>
    </row>
    <row r="232" spans="1:5" s="329" customFormat="1" ht="40.5">
      <c r="A232" s="728"/>
      <c r="B232" s="328" t="s">
        <v>560</v>
      </c>
      <c r="C232" s="330" t="s">
        <v>95</v>
      </c>
      <c r="D232" s="331" t="s">
        <v>11</v>
      </c>
      <c r="E232" s="222"/>
    </row>
    <row r="233" spans="1:5" s="329" customFormat="1" ht="54">
      <c r="A233" s="728"/>
      <c r="B233" s="328" t="s">
        <v>360</v>
      </c>
      <c r="C233" s="330" t="s">
        <v>95</v>
      </c>
      <c r="D233" s="331" t="s">
        <v>11</v>
      </c>
      <c r="E233" s="242"/>
    </row>
    <row r="234" spans="1:5" s="329" customFormat="1" ht="27">
      <c r="A234" s="728"/>
      <c r="B234" s="328" t="s">
        <v>561</v>
      </c>
      <c r="C234" s="225" t="s">
        <v>95</v>
      </c>
      <c r="D234" s="226" t="s">
        <v>11</v>
      </c>
      <c r="E234" s="224"/>
    </row>
    <row r="235" spans="1:5" s="329" customFormat="1" ht="43.5" customHeight="1">
      <c r="A235" s="728"/>
      <c r="B235" s="325" t="s">
        <v>562</v>
      </c>
      <c r="C235" s="330" t="s">
        <v>95</v>
      </c>
      <c r="D235" s="331" t="s">
        <v>11</v>
      </c>
      <c r="E235" s="220"/>
    </row>
    <row r="236" spans="1:5" s="329" customFormat="1" ht="27">
      <c r="A236" s="728"/>
      <c r="B236" s="266" t="s">
        <v>568</v>
      </c>
      <c r="C236" s="199" t="s">
        <v>352</v>
      </c>
      <c r="D236" s="215" t="s">
        <v>11</v>
      </c>
      <c r="E236" s="206"/>
    </row>
    <row r="237" spans="1:5" s="329" customFormat="1" ht="27">
      <c r="A237" s="729"/>
      <c r="B237" s="249" t="s">
        <v>569</v>
      </c>
      <c r="C237" s="207" t="s">
        <v>352</v>
      </c>
      <c r="D237" s="213" t="s">
        <v>11</v>
      </c>
      <c r="E237" s="217"/>
    </row>
    <row r="238" spans="1:5" s="265" customFormat="1" ht="79.5" customHeight="1">
      <c r="A238" s="727" t="s">
        <v>425</v>
      </c>
      <c r="B238" s="251" t="s">
        <v>570</v>
      </c>
      <c r="C238" s="232" t="s">
        <v>352</v>
      </c>
      <c r="D238" s="323" t="s">
        <v>422</v>
      </c>
      <c r="E238" s="231"/>
    </row>
    <row r="239" spans="1:5" s="265" customFormat="1" ht="45" customHeight="1">
      <c r="A239" s="728"/>
      <c r="B239" s="321" t="s">
        <v>571</v>
      </c>
      <c r="C239" s="225" t="s">
        <v>352</v>
      </c>
      <c r="D239" s="236" t="s">
        <v>12</v>
      </c>
      <c r="E239" s="224"/>
    </row>
    <row r="240" spans="1:5" s="265" customFormat="1" ht="19.5" customHeight="1">
      <c r="A240" s="728"/>
      <c r="B240" s="321" t="s">
        <v>572</v>
      </c>
      <c r="C240" s="225" t="s">
        <v>352</v>
      </c>
      <c r="D240" s="236" t="s">
        <v>12</v>
      </c>
      <c r="E240" s="224"/>
    </row>
    <row r="241" spans="1:5" s="265" customFormat="1" ht="19.5" customHeight="1">
      <c r="A241" s="729"/>
      <c r="B241" s="227" t="s">
        <v>573</v>
      </c>
      <c r="C241" s="239" t="s">
        <v>352</v>
      </c>
      <c r="D241" s="240" t="s">
        <v>12</v>
      </c>
      <c r="E241" s="238"/>
    </row>
    <row r="242" spans="1:5" s="265" customFormat="1" ht="19.5" customHeight="1">
      <c r="A242" s="727" t="s">
        <v>574</v>
      </c>
      <c r="B242" s="248" t="s">
        <v>575</v>
      </c>
      <c r="C242" s="336" t="s">
        <v>352</v>
      </c>
      <c r="D242" s="337" t="s">
        <v>11</v>
      </c>
      <c r="E242" s="242"/>
    </row>
    <row r="243" spans="1:5" s="265" customFormat="1" ht="19.5" customHeight="1">
      <c r="A243" s="729"/>
      <c r="B243" s="280" t="s">
        <v>576</v>
      </c>
      <c r="C243" s="338" t="s">
        <v>352</v>
      </c>
      <c r="D243" s="339" t="s">
        <v>462</v>
      </c>
      <c r="E243" s="242"/>
    </row>
    <row r="244" spans="1:6" s="265" customFormat="1" ht="19.5" customHeight="1">
      <c r="A244" s="727" t="s">
        <v>577</v>
      </c>
      <c r="B244" s="320" t="s">
        <v>578</v>
      </c>
      <c r="C244" s="336" t="s">
        <v>352</v>
      </c>
      <c r="D244" s="337" t="s">
        <v>11</v>
      </c>
      <c r="E244" s="231"/>
      <c r="F244" s="340"/>
    </row>
    <row r="245" spans="1:6" s="265" customFormat="1" ht="19.5" customHeight="1">
      <c r="A245" s="729"/>
      <c r="B245" s="221" t="s">
        <v>576</v>
      </c>
      <c r="C245" s="341" t="s">
        <v>352</v>
      </c>
      <c r="D245" s="339" t="s">
        <v>462</v>
      </c>
      <c r="E245" s="228"/>
      <c r="F245" s="340"/>
    </row>
    <row r="246" spans="1:5" ht="19.5" customHeight="1">
      <c r="A246" s="697" t="s">
        <v>426</v>
      </c>
      <c r="B246" s="248" t="s">
        <v>579</v>
      </c>
      <c r="C246" s="342" t="s">
        <v>352</v>
      </c>
      <c r="D246" s="337" t="s">
        <v>422</v>
      </c>
      <c r="E246" s="279"/>
    </row>
    <row r="247" spans="1:5" ht="19.5" customHeight="1">
      <c r="A247" s="701"/>
      <c r="B247" s="284" t="s">
        <v>580</v>
      </c>
      <c r="C247" s="343" t="s">
        <v>352</v>
      </c>
      <c r="D247" s="344" t="s">
        <v>66</v>
      </c>
      <c r="E247" s="286"/>
    </row>
    <row r="248" spans="1:5" ht="19.5" customHeight="1">
      <c r="A248" s="698"/>
      <c r="B248" s="250" t="s">
        <v>581</v>
      </c>
      <c r="C248" s="342" t="s">
        <v>352</v>
      </c>
      <c r="D248" s="345" t="s">
        <v>11</v>
      </c>
      <c r="E248" s="288"/>
    </row>
    <row r="249" spans="1:5" s="265" customFormat="1" ht="33" customHeight="1">
      <c r="A249" s="739" t="s">
        <v>582</v>
      </c>
      <c r="B249" s="210" t="s">
        <v>583</v>
      </c>
      <c r="C249" s="737" t="s">
        <v>352</v>
      </c>
      <c r="D249" s="730" t="s">
        <v>584</v>
      </c>
      <c r="E249" s="216"/>
    </row>
    <row r="250" spans="1:5" s="265" customFormat="1" ht="33" customHeight="1">
      <c r="A250" s="722"/>
      <c r="B250" s="346" t="s">
        <v>585</v>
      </c>
      <c r="C250" s="738"/>
      <c r="D250" s="731"/>
      <c r="E250" s="209"/>
    </row>
    <row r="251" spans="1:5" s="265" customFormat="1" ht="33" customHeight="1">
      <c r="A251" s="722"/>
      <c r="B251" s="347" t="s">
        <v>586</v>
      </c>
      <c r="C251" s="348" t="s">
        <v>352</v>
      </c>
      <c r="D251" s="349" t="s">
        <v>11</v>
      </c>
      <c r="E251" s="350"/>
    </row>
    <row r="252" spans="1:5" s="265" customFormat="1" ht="24.75" customHeight="1">
      <c r="A252" s="740"/>
      <c r="B252" s="269" t="s">
        <v>0</v>
      </c>
      <c r="C252" s="201" t="s">
        <v>352</v>
      </c>
      <c r="D252" s="274" t="s">
        <v>11</v>
      </c>
      <c r="E252" s="217"/>
    </row>
    <row r="253" spans="1:5" ht="33" customHeight="1">
      <c r="A253" s="739" t="s">
        <v>587</v>
      </c>
      <c r="B253" s="210" t="s">
        <v>588</v>
      </c>
      <c r="C253" s="197" t="s">
        <v>352</v>
      </c>
      <c r="D253" s="273" t="s">
        <v>11</v>
      </c>
      <c r="E253" s="216"/>
    </row>
    <row r="254" spans="1:5" ht="24" customHeight="1">
      <c r="A254" s="740"/>
      <c r="B254" s="351" t="s">
        <v>0</v>
      </c>
      <c r="C254" s="201" t="s">
        <v>352</v>
      </c>
      <c r="D254" s="274" t="s">
        <v>11</v>
      </c>
      <c r="E254" s="217"/>
    </row>
    <row r="255" spans="1:5" ht="33" customHeight="1">
      <c r="A255" s="739" t="s">
        <v>589</v>
      </c>
      <c r="B255" s="210" t="s">
        <v>590</v>
      </c>
      <c r="C255" s="737" t="s">
        <v>352</v>
      </c>
      <c r="D255" s="730" t="s">
        <v>584</v>
      </c>
      <c r="E255" s="216"/>
    </row>
    <row r="256" spans="1:5" ht="33" customHeight="1">
      <c r="A256" s="722"/>
      <c r="B256" s="352" t="s">
        <v>591</v>
      </c>
      <c r="C256" s="741"/>
      <c r="D256" s="732"/>
      <c r="E256" s="209"/>
    </row>
    <row r="257" spans="1:5" ht="33" customHeight="1">
      <c r="A257" s="722"/>
      <c r="B257" s="354" t="s">
        <v>592</v>
      </c>
      <c r="C257" s="742"/>
      <c r="D257" s="733"/>
      <c r="E257" s="350"/>
    </row>
    <row r="258" spans="1:5" ht="24" customHeight="1">
      <c r="A258" s="740"/>
      <c r="B258" s="351" t="s">
        <v>0</v>
      </c>
      <c r="C258" s="201" t="s">
        <v>352</v>
      </c>
      <c r="D258" s="274" t="s">
        <v>11</v>
      </c>
      <c r="E258" s="217"/>
    </row>
    <row r="259" spans="1:5" ht="19.5" customHeight="1">
      <c r="A259" s="702" t="s">
        <v>359</v>
      </c>
      <c r="B259" s="355" t="s">
        <v>343</v>
      </c>
      <c r="C259" s="356" t="s">
        <v>352</v>
      </c>
      <c r="D259" s="246" t="s">
        <v>462</v>
      </c>
      <c r="E259" s="216" t="s">
        <v>593</v>
      </c>
    </row>
    <row r="260" spans="1:5" ht="19.5" customHeight="1">
      <c r="A260" s="704"/>
      <c r="B260" s="357" t="s">
        <v>354</v>
      </c>
      <c r="C260" s="358" t="s">
        <v>352</v>
      </c>
      <c r="D260" s="292" t="s">
        <v>462</v>
      </c>
      <c r="E260" s="206" t="s">
        <v>593</v>
      </c>
    </row>
    <row r="261" spans="1:5" ht="19.5" customHeight="1">
      <c r="A261" s="704"/>
      <c r="B261" s="357" t="s">
        <v>344</v>
      </c>
      <c r="C261" s="358" t="s">
        <v>352</v>
      </c>
      <c r="D261" s="292" t="s">
        <v>462</v>
      </c>
      <c r="E261" s="206"/>
    </row>
    <row r="262" spans="1:5" ht="19.5" customHeight="1">
      <c r="A262" s="704"/>
      <c r="B262" s="357" t="s">
        <v>345</v>
      </c>
      <c r="C262" s="358" t="s">
        <v>352</v>
      </c>
      <c r="D262" s="292" t="s">
        <v>462</v>
      </c>
      <c r="E262" s="206" t="s">
        <v>594</v>
      </c>
    </row>
    <row r="263" spans="1:5" ht="19.5" customHeight="1">
      <c r="A263" s="704"/>
      <c r="B263" s="357" t="s">
        <v>346</v>
      </c>
      <c r="C263" s="358" t="s">
        <v>352</v>
      </c>
      <c r="D263" s="292" t="s">
        <v>353</v>
      </c>
      <c r="E263" s="206"/>
    </row>
    <row r="264" spans="1:5" ht="19.5" customHeight="1">
      <c r="A264" s="704"/>
      <c r="B264" s="357" t="s">
        <v>347</v>
      </c>
      <c r="C264" s="358" t="s">
        <v>352</v>
      </c>
      <c r="D264" s="292" t="s">
        <v>348</v>
      </c>
      <c r="E264" s="206"/>
    </row>
    <row r="265" spans="1:5" ht="19.5" customHeight="1">
      <c r="A265" s="704"/>
      <c r="B265" s="359" t="s">
        <v>595</v>
      </c>
      <c r="C265" s="360" t="s">
        <v>352</v>
      </c>
      <c r="D265" s="361"/>
      <c r="E265" s="278"/>
    </row>
    <row r="266" spans="1:5" ht="38.25" customHeight="1">
      <c r="A266" s="704"/>
      <c r="B266" s="352" t="s">
        <v>596</v>
      </c>
      <c r="C266" s="362" t="s">
        <v>352</v>
      </c>
      <c r="D266" s="363" t="s">
        <v>462</v>
      </c>
      <c r="E266" s="209"/>
    </row>
    <row r="267" spans="1:5" ht="39.75" customHeight="1">
      <c r="A267" s="704"/>
      <c r="B267" s="346" t="s">
        <v>597</v>
      </c>
      <c r="C267" s="362" t="s">
        <v>352</v>
      </c>
      <c r="D267" s="353" t="s">
        <v>462</v>
      </c>
      <c r="E267" s="209" t="s">
        <v>598</v>
      </c>
    </row>
    <row r="268" spans="1:5" s="364" customFormat="1" ht="45.75" customHeight="1">
      <c r="A268" s="704"/>
      <c r="B268" s="346" t="s">
        <v>599</v>
      </c>
      <c r="C268" s="362" t="s">
        <v>95</v>
      </c>
      <c r="D268" s="363" t="s">
        <v>96</v>
      </c>
      <c r="E268" s="209"/>
    </row>
    <row r="269" spans="1:5" ht="33.75" customHeight="1">
      <c r="A269" s="703"/>
      <c r="B269" s="296" t="s">
        <v>357</v>
      </c>
      <c r="C269" s="365" t="s">
        <v>352</v>
      </c>
      <c r="D269" s="294" t="s">
        <v>462</v>
      </c>
      <c r="E269" s="217"/>
    </row>
    <row r="270" spans="1:5" ht="19.5" customHeight="1">
      <c r="A270" s="702" t="s">
        <v>358</v>
      </c>
      <c r="B270" s="355" t="s">
        <v>343</v>
      </c>
      <c r="C270" s="356" t="s">
        <v>352</v>
      </c>
      <c r="D270" s="246" t="s">
        <v>462</v>
      </c>
      <c r="E270" s="216" t="s">
        <v>593</v>
      </c>
    </row>
    <row r="271" spans="1:5" ht="19.5" customHeight="1">
      <c r="A271" s="704"/>
      <c r="B271" s="357" t="s">
        <v>354</v>
      </c>
      <c r="C271" s="358" t="s">
        <v>352</v>
      </c>
      <c r="D271" s="292" t="s">
        <v>462</v>
      </c>
      <c r="E271" s="206" t="s">
        <v>593</v>
      </c>
    </row>
    <row r="272" spans="1:5" ht="19.5" customHeight="1">
      <c r="A272" s="704"/>
      <c r="B272" s="357" t="s">
        <v>344</v>
      </c>
      <c r="C272" s="358" t="s">
        <v>352</v>
      </c>
      <c r="D272" s="292" t="s">
        <v>462</v>
      </c>
      <c r="E272" s="206"/>
    </row>
    <row r="273" spans="1:5" ht="19.5" customHeight="1">
      <c r="A273" s="704"/>
      <c r="B273" s="357" t="s">
        <v>345</v>
      </c>
      <c r="C273" s="358" t="s">
        <v>352</v>
      </c>
      <c r="D273" s="292" t="s">
        <v>462</v>
      </c>
      <c r="E273" s="301" t="s">
        <v>594</v>
      </c>
    </row>
    <row r="274" spans="1:5" ht="19.5" customHeight="1">
      <c r="A274" s="704"/>
      <c r="B274" s="357" t="s">
        <v>346</v>
      </c>
      <c r="C274" s="358" t="s">
        <v>352</v>
      </c>
      <c r="D274" s="292" t="s">
        <v>353</v>
      </c>
      <c r="E274" s="206"/>
    </row>
    <row r="275" spans="1:5" ht="19.5" customHeight="1">
      <c r="A275" s="704"/>
      <c r="B275" s="357" t="s">
        <v>347</v>
      </c>
      <c r="C275" s="358" t="s">
        <v>352</v>
      </c>
      <c r="D275" s="292" t="s">
        <v>348</v>
      </c>
      <c r="E275" s="206"/>
    </row>
    <row r="276" spans="1:5" ht="19.5" customHeight="1">
      <c r="A276" s="704"/>
      <c r="B276" s="359" t="s">
        <v>600</v>
      </c>
      <c r="C276" s="360" t="s">
        <v>352</v>
      </c>
      <c r="D276" s="361"/>
      <c r="E276" s="278"/>
    </row>
    <row r="277" spans="1:5" ht="31.5" customHeight="1">
      <c r="A277" s="704"/>
      <c r="B277" s="352" t="s">
        <v>355</v>
      </c>
      <c r="C277" s="362" t="s">
        <v>352</v>
      </c>
      <c r="D277" s="363" t="s">
        <v>462</v>
      </c>
      <c r="E277" s="209"/>
    </row>
    <row r="278" spans="1:5" ht="31.5" customHeight="1">
      <c r="A278" s="704"/>
      <c r="B278" s="366" t="s">
        <v>601</v>
      </c>
      <c r="C278" s="367" t="s">
        <v>352</v>
      </c>
      <c r="D278" s="368" t="s">
        <v>462</v>
      </c>
      <c r="E278" s="301" t="s">
        <v>598</v>
      </c>
    </row>
    <row r="279" spans="1:5" ht="31.5" customHeight="1">
      <c r="A279" s="703"/>
      <c r="B279" s="296" t="s">
        <v>357</v>
      </c>
      <c r="C279" s="365" t="s">
        <v>352</v>
      </c>
      <c r="D279" s="294" t="s">
        <v>462</v>
      </c>
      <c r="E279" s="217"/>
    </row>
    <row r="280" spans="1:5" ht="19.5" customHeight="1">
      <c r="A280" s="702" t="s">
        <v>356</v>
      </c>
      <c r="B280" s="355" t="s">
        <v>343</v>
      </c>
      <c r="C280" s="356" t="s">
        <v>352</v>
      </c>
      <c r="D280" s="246" t="s">
        <v>462</v>
      </c>
      <c r="E280" s="216" t="s">
        <v>593</v>
      </c>
    </row>
    <row r="281" spans="1:5" ht="19.5" customHeight="1">
      <c r="A281" s="704"/>
      <c r="B281" s="357" t="s">
        <v>354</v>
      </c>
      <c r="C281" s="358" t="s">
        <v>352</v>
      </c>
      <c r="D281" s="292" t="s">
        <v>462</v>
      </c>
      <c r="E281" s="206" t="s">
        <v>593</v>
      </c>
    </row>
    <row r="282" spans="1:5" ht="19.5" customHeight="1">
      <c r="A282" s="704"/>
      <c r="B282" s="357" t="s">
        <v>344</v>
      </c>
      <c r="C282" s="358" t="s">
        <v>352</v>
      </c>
      <c r="D282" s="292" t="s">
        <v>462</v>
      </c>
      <c r="E282" s="206"/>
    </row>
    <row r="283" spans="1:5" ht="19.5" customHeight="1">
      <c r="A283" s="704"/>
      <c r="B283" s="357" t="s">
        <v>345</v>
      </c>
      <c r="C283" s="358" t="s">
        <v>352</v>
      </c>
      <c r="D283" s="292" t="s">
        <v>462</v>
      </c>
      <c r="E283" s="206" t="s">
        <v>594</v>
      </c>
    </row>
    <row r="284" spans="1:5" ht="19.5" customHeight="1">
      <c r="A284" s="704"/>
      <c r="B284" s="357" t="s">
        <v>346</v>
      </c>
      <c r="C284" s="358" t="s">
        <v>352</v>
      </c>
      <c r="D284" s="292" t="s">
        <v>353</v>
      </c>
      <c r="E284" s="206"/>
    </row>
    <row r="285" spans="1:5" ht="19.5" customHeight="1">
      <c r="A285" s="704"/>
      <c r="B285" s="357" t="s">
        <v>347</v>
      </c>
      <c r="C285" s="358" t="s">
        <v>352</v>
      </c>
      <c r="D285" s="292" t="s">
        <v>348</v>
      </c>
      <c r="E285" s="206"/>
    </row>
    <row r="286" spans="1:5" ht="19.5" customHeight="1">
      <c r="A286" s="704"/>
      <c r="B286" s="359" t="s">
        <v>602</v>
      </c>
      <c r="C286" s="360"/>
      <c r="D286" s="253"/>
      <c r="E286" s="278"/>
    </row>
    <row r="287" spans="1:5" ht="34.5" customHeight="1">
      <c r="A287" s="704"/>
      <c r="B287" s="352" t="s">
        <v>355</v>
      </c>
      <c r="C287" s="362" t="s">
        <v>95</v>
      </c>
      <c r="D287" s="353" t="s">
        <v>96</v>
      </c>
      <c r="E287" s="209"/>
    </row>
    <row r="288" spans="1:5" ht="33" customHeight="1">
      <c r="A288" s="704"/>
      <c r="B288" s="369" t="s">
        <v>603</v>
      </c>
      <c r="C288" s="367" t="s">
        <v>95</v>
      </c>
      <c r="D288" s="368" t="s">
        <v>96</v>
      </c>
      <c r="E288" s="301" t="s">
        <v>598</v>
      </c>
    </row>
    <row r="289" spans="1:5" ht="28.5" customHeight="1">
      <c r="A289" s="703"/>
      <c r="B289" s="296" t="s">
        <v>604</v>
      </c>
      <c r="C289" s="365" t="s">
        <v>95</v>
      </c>
      <c r="D289" s="294" t="s">
        <v>96</v>
      </c>
      <c r="E289" s="217"/>
    </row>
    <row r="290" spans="1:5" ht="19.5" customHeight="1">
      <c r="A290" s="721" t="s">
        <v>605</v>
      </c>
      <c r="B290" s="370" t="s">
        <v>343</v>
      </c>
      <c r="C290" s="371" t="s">
        <v>95</v>
      </c>
      <c r="D290" s="372" t="s">
        <v>96</v>
      </c>
      <c r="E290" s="373" t="s">
        <v>593</v>
      </c>
    </row>
    <row r="291" spans="1:5" ht="19.5" customHeight="1">
      <c r="A291" s="722"/>
      <c r="B291" s="374" t="s">
        <v>606</v>
      </c>
      <c r="C291" s="375"/>
      <c r="D291" s="376"/>
      <c r="E291" s="377"/>
    </row>
    <row r="292" spans="1:5" ht="45" customHeight="1">
      <c r="A292" s="722"/>
      <c r="B292" s="378" t="s">
        <v>607</v>
      </c>
      <c r="C292" s="379" t="s">
        <v>352</v>
      </c>
      <c r="D292" s="380" t="s">
        <v>462</v>
      </c>
      <c r="E292" s="377"/>
    </row>
    <row r="293" spans="1:5" ht="51" customHeight="1">
      <c r="A293" s="722"/>
      <c r="B293" s="378" t="s">
        <v>608</v>
      </c>
      <c r="C293" s="379" t="s">
        <v>352</v>
      </c>
      <c r="D293" s="380" t="s">
        <v>462</v>
      </c>
      <c r="E293" s="377"/>
    </row>
    <row r="294" spans="1:5" ht="49.5" customHeight="1">
      <c r="A294" s="722"/>
      <c r="B294" s="378" t="s">
        <v>609</v>
      </c>
      <c r="C294" s="379" t="s">
        <v>352</v>
      </c>
      <c r="D294" s="380" t="s">
        <v>462</v>
      </c>
      <c r="E294" s="377"/>
    </row>
    <row r="295" spans="1:5" ht="32.25" customHeight="1">
      <c r="A295" s="722"/>
      <c r="B295" s="381" t="s">
        <v>610</v>
      </c>
      <c r="C295" s="382" t="s">
        <v>352</v>
      </c>
      <c r="D295" s="383" t="s">
        <v>353</v>
      </c>
      <c r="E295" s="384"/>
    </row>
    <row r="296" spans="1:5" ht="19.5" customHeight="1">
      <c r="A296" s="722"/>
      <c r="B296" s="385" t="s">
        <v>611</v>
      </c>
      <c r="C296" s="305" t="s">
        <v>352</v>
      </c>
      <c r="D296" s="386" t="s">
        <v>462</v>
      </c>
      <c r="E296" s="387" t="s">
        <v>593</v>
      </c>
    </row>
    <row r="297" spans="1:5" ht="19.5" customHeight="1">
      <c r="A297" s="722"/>
      <c r="B297" s="378" t="s">
        <v>612</v>
      </c>
      <c r="C297" s="388" t="s">
        <v>352</v>
      </c>
      <c r="D297" s="386" t="s">
        <v>462</v>
      </c>
      <c r="E297" s="387"/>
    </row>
    <row r="298" spans="1:5" ht="19.5" customHeight="1">
      <c r="A298" s="722"/>
      <c r="B298" s="385" t="s">
        <v>613</v>
      </c>
      <c r="C298" s="388" t="s">
        <v>352</v>
      </c>
      <c r="D298" s="386" t="s">
        <v>462</v>
      </c>
      <c r="E298" s="377" t="s">
        <v>594</v>
      </c>
    </row>
    <row r="299" spans="1:5" ht="30" customHeight="1">
      <c r="A299" s="722"/>
      <c r="B299" s="385" t="s">
        <v>614</v>
      </c>
      <c r="C299" s="388" t="s">
        <v>352</v>
      </c>
      <c r="D299" s="386" t="s">
        <v>462</v>
      </c>
      <c r="E299" s="387"/>
    </row>
    <row r="300" spans="1:5" ht="25.5" customHeight="1">
      <c r="A300" s="722"/>
      <c r="B300" s="385" t="s">
        <v>615</v>
      </c>
      <c r="C300" s="305" t="s">
        <v>352</v>
      </c>
      <c r="D300" s="376" t="s">
        <v>462</v>
      </c>
      <c r="E300" s="387"/>
    </row>
    <row r="301" spans="1:5" ht="39.75" customHeight="1">
      <c r="A301" s="722"/>
      <c r="B301" s="385" t="s">
        <v>616</v>
      </c>
      <c r="C301" s="305" t="s">
        <v>352</v>
      </c>
      <c r="D301" s="389" t="s">
        <v>462</v>
      </c>
      <c r="E301" s="387"/>
    </row>
    <row r="302" spans="1:5" ht="19.5" customHeight="1">
      <c r="A302" s="723"/>
      <c r="B302" s="390" t="s">
        <v>617</v>
      </c>
      <c r="C302" s="391" t="s">
        <v>352</v>
      </c>
      <c r="D302" s="392" t="s">
        <v>462</v>
      </c>
      <c r="E302" s="393"/>
    </row>
    <row r="303" spans="1:5" ht="19.5" customHeight="1">
      <c r="A303" s="734" t="s">
        <v>618</v>
      </c>
      <c r="B303" s="394" t="s">
        <v>343</v>
      </c>
      <c r="C303" s="304" t="s">
        <v>95</v>
      </c>
      <c r="D303" s="372" t="s">
        <v>96</v>
      </c>
      <c r="E303" s="373" t="s">
        <v>593</v>
      </c>
    </row>
    <row r="304" spans="1:5" ht="19.5" customHeight="1">
      <c r="A304" s="735"/>
      <c r="B304" s="374" t="s">
        <v>606</v>
      </c>
      <c r="C304" s="375"/>
      <c r="D304" s="376"/>
      <c r="E304" s="377"/>
    </row>
    <row r="305" spans="1:5" ht="46.5" customHeight="1">
      <c r="A305" s="735"/>
      <c r="B305" s="378" t="s">
        <v>607</v>
      </c>
      <c r="C305" s="379" t="s">
        <v>352</v>
      </c>
      <c r="D305" s="380" t="s">
        <v>462</v>
      </c>
      <c r="E305" s="377"/>
    </row>
    <row r="306" spans="1:5" ht="53.25" customHeight="1">
      <c r="A306" s="735"/>
      <c r="B306" s="378" t="s">
        <v>619</v>
      </c>
      <c r="C306" s="395" t="s">
        <v>352</v>
      </c>
      <c r="D306" s="380" t="s">
        <v>462</v>
      </c>
      <c r="E306" s="377"/>
    </row>
    <row r="307" spans="1:5" ht="48.75" customHeight="1">
      <c r="A307" s="735"/>
      <c r="B307" s="378" t="s">
        <v>620</v>
      </c>
      <c r="C307" s="379" t="s">
        <v>352</v>
      </c>
      <c r="D307" s="380" t="s">
        <v>462</v>
      </c>
      <c r="E307" s="377"/>
    </row>
    <row r="308" spans="1:5" ht="33.75" customHeight="1">
      <c r="A308" s="735"/>
      <c r="B308" s="381" t="s">
        <v>610</v>
      </c>
      <c r="C308" s="382" t="s">
        <v>352</v>
      </c>
      <c r="D308" s="383" t="s">
        <v>353</v>
      </c>
      <c r="E308" s="384"/>
    </row>
    <row r="309" spans="1:5" ht="19.5" customHeight="1">
      <c r="A309" s="735"/>
      <c r="B309" s="385" t="s">
        <v>611</v>
      </c>
      <c r="C309" s="305" t="s">
        <v>352</v>
      </c>
      <c r="D309" s="386" t="s">
        <v>462</v>
      </c>
      <c r="E309" s="387" t="s">
        <v>593</v>
      </c>
    </row>
    <row r="310" spans="1:5" ht="19.5" customHeight="1">
      <c r="A310" s="735"/>
      <c r="B310" s="378" t="s">
        <v>612</v>
      </c>
      <c r="C310" s="388" t="s">
        <v>352</v>
      </c>
      <c r="D310" s="386" t="s">
        <v>462</v>
      </c>
      <c r="E310" s="387"/>
    </row>
    <row r="311" spans="1:5" ht="19.5" customHeight="1">
      <c r="A311" s="735"/>
      <c r="B311" s="385" t="s">
        <v>613</v>
      </c>
      <c r="C311" s="388" t="s">
        <v>352</v>
      </c>
      <c r="D311" s="386" t="s">
        <v>462</v>
      </c>
      <c r="E311" s="377" t="s">
        <v>594</v>
      </c>
    </row>
    <row r="312" spans="1:5" ht="27.75" customHeight="1">
      <c r="A312" s="735"/>
      <c r="B312" s="385" t="s">
        <v>621</v>
      </c>
      <c r="C312" s="305" t="s">
        <v>352</v>
      </c>
      <c r="D312" s="376" t="s">
        <v>462</v>
      </c>
      <c r="E312" s="387"/>
    </row>
    <row r="313" spans="1:5" ht="38.25" customHeight="1">
      <c r="A313" s="735"/>
      <c r="B313" s="385" t="s">
        <v>622</v>
      </c>
      <c r="C313" s="305" t="s">
        <v>352</v>
      </c>
      <c r="D313" s="389" t="s">
        <v>462</v>
      </c>
      <c r="E313" s="387"/>
    </row>
    <row r="314" spans="1:5" ht="19.5" customHeight="1">
      <c r="A314" s="736"/>
      <c r="B314" s="390" t="s">
        <v>623</v>
      </c>
      <c r="C314" s="391" t="s">
        <v>352</v>
      </c>
      <c r="D314" s="392" t="s">
        <v>462</v>
      </c>
      <c r="E314" s="393"/>
    </row>
  </sheetData>
  <sheetProtection/>
  <mergeCells count="86">
    <mergeCell ref="A259:A269"/>
    <mergeCell ref="A270:A279"/>
    <mergeCell ref="A280:A289"/>
    <mergeCell ref="A290:A302"/>
    <mergeCell ref="A303:A314"/>
    <mergeCell ref="C249:C250"/>
    <mergeCell ref="A249:A252"/>
    <mergeCell ref="A253:A254"/>
    <mergeCell ref="A255:A258"/>
    <mergeCell ref="C255:C257"/>
    <mergeCell ref="A223:A230"/>
    <mergeCell ref="D249:D250"/>
    <mergeCell ref="D255:D257"/>
    <mergeCell ref="A231:A237"/>
    <mergeCell ref="A238:A241"/>
    <mergeCell ref="A242:A243"/>
    <mergeCell ref="A244:A245"/>
    <mergeCell ref="A246:A248"/>
    <mergeCell ref="A199:A203"/>
    <mergeCell ref="A196:A198"/>
    <mergeCell ref="A204:A210"/>
    <mergeCell ref="A211:A215"/>
    <mergeCell ref="A216:A217"/>
    <mergeCell ref="A218:A222"/>
    <mergeCell ref="A184:A189"/>
    <mergeCell ref="B184:B185"/>
    <mergeCell ref="C184:C185"/>
    <mergeCell ref="D184:D185"/>
    <mergeCell ref="E184:E185"/>
    <mergeCell ref="A190:A194"/>
    <mergeCell ref="B190:B191"/>
    <mergeCell ref="C190:C191"/>
    <mergeCell ref="D190:D191"/>
    <mergeCell ref="E190:E191"/>
    <mergeCell ref="A151:A159"/>
    <mergeCell ref="A160:A164"/>
    <mergeCell ref="A165:A168"/>
    <mergeCell ref="A141:A143"/>
    <mergeCell ref="A144:A150"/>
    <mergeCell ref="A169:A182"/>
    <mergeCell ref="A107:A109"/>
    <mergeCell ref="A110:A114"/>
    <mergeCell ref="A115:A118"/>
    <mergeCell ref="A119:A123"/>
    <mergeCell ref="A124:A132"/>
    <mergeCell ref="A133:A140"/>
    <mergeCell ref="A101:A106"/>
    <mergeCell ref="B102:B103"/>
    <mergeCell ref="A94:A97"/>
    <mergeCell ref="C102:C103"/>
    <mergeCell ref="D102:D103"/>
    <mergeCell ref="E102:E103"/>
    <mergeCell ref="A79:A81"/>
    <mergeCell ref="A83:A85"/>
    <mergeCell ref="A86:A87"/>
    <mergeCell ref="A88:A89"/>
    <mergeCell ref="A90:A91"/>
    <mergeCell ref="A98:A100"/>
    <mergeCell ref="A62:A64"/>
    <mergeCell ref="A65:A67"/>
    <mergeCell ref="A68:A70"/>
    <mergeCell ref="A71:A72"/>
    <mergeCell ref="A73:A75"/>
    <mergeCell ref="A76:A78"/>
    <mergeCell ref="A43:A45"/>
    <mergeCell ref="A46:A48"/>
    <mergeCell ref="A49:A51"/>
    <mergeCell ref="A52:A54"/>
    <mergeCell ref="A55:A59"/>
    <mergeCell ref="A60:A61"/>
    <mergeCell ref="A27:A30"/>
    <mergeCell ref="A31:A34"/>
    <mergeCell ref="A35:A36"/>
    <mergeCell ref="A37:A38"/>
    <mergeCell ref="A39:A40"/>
    <mergeCell ref="A41:A42"/>
    <mergeCell ref="A1:E1"/>
    <mergeCell ref="A92:A93"/>
    <mergeCell ref="C3:D3"/>
    <mergeCell ref="A4:A6"/>
    <mergeCell ref="A7:A8"/>
    <mergeCell ref="A9:A10"/>
    <mergeCell ref="A11:A15"/>
    <mergeCell ref="A16:A20"/>
    <mergeCell ref="A21:A23"/>
    <mergeCell ref="A24:A26"/>
  </mergeCells>
  <printOptions horizontalCentered="1"/>
  <pageMargins left="0.7874015748031497" right="0.5905511811023623" top="0.7874015748031497" bottom="0.3937007874015748" header="0.5118110236220472" footer="0.5118110236220472"/>
  <pageSetup blackAndWhite="1" errors="blank" fitToHeight="0" fitToWidth="1" horizontalDpi="600" verticalDpi="600" orientation="landscape" paperSize="9" scale="97" r:id="rId1"/>
  <headerFooter alignWithMargins="0">
    <oddFooter>&amp;L（自己点検シート）&amp;R&amp;A（&amp;P/&amp;N）</oddFooter>
  </headerFooter>
  <rowBreaks count="27" manualBreakCount="27">
    <brk id="12" max="4" man="1"/>
    <brk id="15" max="4" man="1"/>
    <brk id="20" max="4" man="1"/>
    <brk id="34" max="4" man="1"/>
    <brk id="36" max="4" man="1"/>
    <brk id="38" max="4" man="1"/>
    <brk id="40" max="4" man="1"/>
    <brk id="42" max="4" man="1"/>
    <brk id="45" max="4" man="1"/>
    <brk id="48" max="4" man="1"/>
    <brk id="51" max="4" man="1"/>
    <brk id="54" max="4" man="1"/>
    <brk id="70" max="4" man="1"/>
    <brk id="91" max="4" man="1"/>
    <brk id="109" max="4" man="1"/>
    <brk id="123" max="4" man="1"/>
    <brk id="143" max="4" man="1"/>
    <brk id="159" max="4" man="1"/>
    <brk id="168" max="4" man="1"/>
    <brk id="189" max="4" man="1"/>
    <brk id="203" max="4" man="1"/>
    <brk id="217" max="4" man="1"/>
    <brk id="230" max="4" man="1"/>
    <brk id="245" max="4" man="1"/>
    <brk id="269" max="4" man="1"/>
    <brk id="289" max="4" man="1"/>
    <brk id="30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後藤　啓子</cp:lastModifiedBy>
  <cp:lastPrinted>2022-10-05T04:54:40Z</cp:lastPrinted>
  <dcterms:created xsi:type="dcterms:W3CDTF">2006-11-13T02:22:16Z</dcterms:created>
  <dcterms:modified xsi:type="dcterms:W3CDTF">2022-10-05T04:55:07Z</dcterms:modified>
  <cp:category/>
  <cp:version/>
  <cp:contentType/>
  <cp:contentStatus/>
</cp:coreProperties>
</file>