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28"/>
  </bookViews>
  <sheets>
    <sheet name="6 商業" sheetId="19" r:id="rId1"/>
    <sheet name="16表 事業所数従業者数年間商品販売額の推移‐商業統計調査" sheetId="21" r:id="rId2"/>
    <sheet name="17表 産業分類別事業所数従業者数年間商品販売額の割合" sheetId="22" r:id="rId3"/>
    <sheet name="6‐1、6-2、6-3" sheetId="23" r:id="rId4"/>
    <sheet name="6‐4" sheetId="1" r:id="rId5"/>
  </sheets>
  <definedNames>
    <definedName name="_xlnm.Print_Area" localSheetId="4">'6‐4'!$A$1:$P$39</definedName>
    <definedName name="_xlnm.Print_Area" localSheetId="0">'6 商業'!$A$1:$F$36</definedName>
    <definedName name="_xlnm.Print_Area" localSheetId="1">'16表 事業所数従業者数年間商品販売額の推移‐商業統計調査'!$A$1:$G$49</definedName>
    <definedName name="_xlnm.Print_Area" localSheetId="2">'17表 産業分類別事業所数従業者数年間商品販売額の割合'!$A$1:$H$41</definedName>
    <definedName name="_xlnm.Print_Area" localSheetId="3">'6‐1、6-2、6-3'!$A$1:$K$49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<sst xmlns="http://schemas.openxmlformats.org/spreadsheetml/2006/main" xmlns:r="http://schemas.openxmlformats.org/officeDocument/2006/relationships" count="123" uniqueCount="123">
  <si>
    <t>個人</t>
    <rPh sb="0" eb="2">
      <t>コジン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</si>
  <si>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</si>
  <si>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</si>
  <si>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年間商品販売額（万円）</t>
    <rPh sb="0" eb="2">
      <t>ネンカン</t>
    </rPh>
    <rPh sb="2" eb="4">
      <t>ショウヒン</t>
    </rPh>
    <rPh sb="4" eb="6">
      <t>ハンバイ</t>
    </rPh>
    <rPh sb="6" eb="7">
      <t>ガク</t>
    </rPh>
    <rPh sb="8" eb="10">
      <t>マンエン</t>
    </rPh>
    <phoneticPr fontId="3"/>
  </si>
  <si>
    <t>粟野</t>
    <rPh sb="0" eb="2">
      <t>アワノ</t>
    </rPh>
    <phoneticPr fontId="3"/>
  </si>
  <si>
    <t>法人</t>
    <rPh sb="0" eb="2">
      <t>ホウジン</t>
    </rPh>
    <phoneticPr fontId="3"/>
  </si>
  <si>
    <t>従業者数</t>
    <rPh sb="0" eb="3">
      <t>ジュウギョウシャ</t>
    </rPh>
    <rPh sb="3" eb="4">
      <t>スウ</t>
    </rPh>
    <phoneticPr fontId="3"/>
  </si>
  <si>
    <t>総数</t>
    <rPh sb="0" eb="2">
      <t>ソウスウ</t>
    </rPh>
    <phoneticPr fontId="3"/>
  </si>
  <si>
    <t>機械器具小売業（自動車，
自転車を除く）</t>
  </si>
  <si>
    <t>粕尾</t>
    <rPh sb="0" eb="1">
      <t>カス</t>
    </rPh>
    <rPh sb="1" eb="2">
      <t>オ</t>
    </rPh>
    <phoneticPr fontId="3"/>
  </si>
  <si>
    <t>電気機械器具卸売業</t>
  </si>
  <si>
    <t>永野</t>
    <rPh sb="0" eb="2">
      <t>ナガノ</t>
    </rPh>
    <phoneticPr fontId="3"/>
  </si>
  <si>
    <t>清洲</t>
    <rPh sb="0" eb="2">
      <t>キヨス</t>
    </rPh>
    <phoneticPr fontId="3"/>
  </si>
  <si>
    <t>産業分類</t>
    <rPh sb="0" eb="2">
      <t>サンギョウ</t>
    </rPh>
    <rPh sb="2" eb="4">
      <t>ブンルイ</t>
    </rPh>
    <phoneticPr fontId="3"/>
  </si>
  <si>
    <t>平成3年</t>
    <rPh sb="0" eb="2">
      <t>ヘイセイ</t>
    </rPh>
    <rPh sb="3" eb="4">
      <t>ネン</t>
    </rPh>
    <phoneticPr fontId="3"/>
  </si>
  <si>
    <t>売り場面積（㎡）</t>
    <rPh sb="0" eb="1">
      <t>バイ</t>
    </rPh>
    <rPh sb="2" eb="3">
      <t>ジョウ</t>
    </rPh>
    <rPh sb="3" eb="5">
      <t>メンセキ</t>
    </rPh>
    <phoneticPr fontId="3"/>
  </si>
  <si>
    <t>年次</t>
    <rPh sb="0" eb="2">
      <t>ネンジ</t>
    </rPh>
    <phoneticPr fontId="3"/>
  </si>
  <si>
    <t>卸売業</t>
    <rPh sb="0" eb="3">
      <t>オロシウリギョウ</t>
    </rPh>
    <phoneticPr fontId="3"/>
  </si>
  <si>
    <t>小売業</t>
    <rPh sb="0" eb="3">
      <t>コウリギョウ</t>
    </rPh>
    <phoneticPr fontId="3"/>
  </si>
  <si>
    <t>従業者数(人）</t>
    <rPh sb="0" eb="1">
      <t>ジュウ</t>
    </rPh>
    <rPh sb="1" eb="4">
      <t>ギョウシャスウ</t>
    </rPh>
    <rPh sb="5" eb="6">
      <t>ニン</t>
    </rPh>
    <phoneticPr fontId="3"/>
  </si>
  <si>
    <t>食料・飲料卸売業</t>
  </si>
  <si>
    <t>鹿沼</t>
    <rPh sb="0" eb="2">
      <t>カヌマ</t>
    </rPh>
    <phoneticPr fontId="3"/>
  </si>
  <si>
    <t>その他の各種商品小売業（従業者が常時50人未満のもの）</t>
  </si>
  <si>
    <t>区分</t>
    <rPh sb="0" eb="2">
      <t>クブン</t>
    </rPh>
    <phoneticPr fontId="3"/>
  </si>
  <si>
    <t>菊沢</t>
    <rPh sb="0" eb="2">
      <t>キクサワ</t>
    </rPh>
    <phoneticPr fontId="3"/>
  </si>
  <si>
    <t>東大芦</t>
    <rPh sb="0" eb="3">
      <t>ヒガシオオアシ</t>
    </rPh>
    <phoneticPr fontId="3"/>
  </si>
  <si>
    <t>資料：平成26年までは商業統計調査（各年6月1日現在、ただし平成26年は7月1日現在）
　　　　平成28年,令和3年は経済センサス‐活動調査（各年6月1日現在）</t>
    <rPh sb="0" eb="2">
      <t>シリョウ</t>
    </rPh>
    <rPh sb="48" eb="50">
      <t>ヘイセイ</t>
    </rPh>
    <rPh sb="52" eb="53">
      <t>ネン</t>
    </rPh>
    <rPh sb="54" eb="56">
      <t>レイワ</t>
    </rPh>
    <rPh sb="57" eb="58">
      <t>ネン</t>
    </rPh>
    <rPh sb="59" eb="61">
      <t>ケイザイ</t>
    </rPh>
    <rPh sb="66" eb="68">
      <t>カツドウ</t>
    </rPh>
    <rPh sb="68" eb="70">
      <t>チョウサ</t>
    </rPh>
    <rPh sb="71" eb="72">
      <t>カク</t>
    </rPh>
    <rPh sb="72" eb="73">
      <t>ネン</t>
    </rPh>
    <rPh sb="74" eb="75">
      <t>ガツ</t>
    </rPh>
    <rPh sb="76" eb="77">
      <t>ニチ</t>
    </rPh>
    <rPh sb="77" eb="79">
      <t>ゲンザイ</t>
    </rPh>
    <phoneticPr fontId="3"/>
  </si>
  <si>
    <t>構　　　成　　　比　　　（％）</t>
    <rPh sb="0" eb="1">
      <t>カマエ</t>
    </rPh>
    <rPh sb="4" eb="5">
      <t>ナリ</t>
    </rPh>
    <rPh sb="8" eb="9">
      <t>ヒ</t>
    </rPh>
    <phoneticPr fontId="3"/>
  </si>
  <si>
    <t>従業者数割合</t>
    <rPh sb="0" eb="1">
      <t>ジュウ</t>
    </rPh>
    <rPh sb="1" eb="4">
      <t>ギョウシャスウ</t>
    </rPh>
    <rPh sb="4" eb="6">
      <t>ワリアイ</t>
    </rPh>
    <phoneticPr fontId="3"/>
  </si>
  <si>
    <t>北押原</t>
    <rPh sb="0" eb="1">
      <t>キタ</t>
    </rPh>
    <rPh sb="1" eb="3">
      <t>オシハラ</t>
    </rPh>
    <phoneticPr fontId="3"/>
  </si>
  <si>
    <t>板荷</t>
    <rPh sb="0" eb="2">
      <t>イタガ</t>
    </rPh>
    <phoneticPr fontId="3"/>
  </si>
  <si>
    <t>自動車卸売業</t>
  </si>
  <si>
    <t>西大芦</t>
    <rPh sb="0" eb="3">
      <t>ニシオオアシ</t>
    </rPh>
    <phoneticPr fontId="3"/>
  </si>
  <si>
    <t>加蘇</t>
    <rPh sb="0" eb="1">
      <t>カ</t>
    </rPh>
    <rPh sb="1" eb="2">
      <t>ソ</t>
    </rPh>
    <phoneticPr fontId="3"/>
  </si>
  <si>
    <t>北犬飼</t>
    <rPh sb="0" eb="1">
      <t>キタ</t>
    </rPh>
    <rPh sb="1" eb="3">
      <t>イヌカイ</t>
    </rPh>
    <phoneticPr fontId="3"/>
  </si>
  <si>
    <t>南押原</t>
    <rPh sb="0" eb="1">
      <t>ミナミ</t>
    </rPh>
    <rPh sb="1" eb="3">
      <t>オシハラ</t>
    </rPh>
    <phoneticPr fontId="3"/>
  </si>
  <si>
    <t>南摩</t>
    <rPh sb="0" eb="2">
      <t>ナンマ</t>
    </rPh>
    <phoneticPr fontId="3"/>
  </si>
  <si>
    <t>東部台</t>
    <rPh sb="0" eb="2">
      <t>トウブ</t>
    </rPh>
    <rPh sb="2" eb="3">
      <t>ダイ</t>
    </rPh>
    <phoneticPr fontId="3"/>
  </si>
  <si>
    <t>事業所数</t>
    <rPh sb="0" eb="3">
      <t>ジギョウショ</t>
    </rPh>
    <rPh sb="3" eb="4">
      <t>スウ</t>
    </rPh>
    <phoneticPr fontId="3"/>
  </si>
  <si>
    <t>年間商品販売額(百万円）</t>
    <rPh sb="0" eb="2">
      <t>ネンカン</t>
    </rPh>
    <rPh sb="2" eb="4">
      <t>ショウヒン</t>
    </rPh>
    <rPh sb="4" eb="6">
      <t>ハンバイ</t>
    </rPh>
    <rPh sb="6" eb="7">
      <t>ガク</t>
    </rPh>
    <rPh sb="8" eb="9">
      <t>ヒャク</t>
    </rPh>
    <rPh sb="9" eb="11">
      <t>マンエン</t>
    </rPh>
    <phoneticPr fontId="3"/>
  </si>
  <si>
    <t>年</t>
    <rPh sb="0" eb="1">
      <t>ネン</t>
    </rPh>
    <phoneticPr fontId="3"/>
  </si>
  <si>
    <t>従業者数</t>
    <rPh sb="0" eb="1">
      <t>ジュウ</t>
    </rPh>
    <rPh sb="1" eb="4">
      <t>ギョウシャスウ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</si>
  <si>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</si>
  <si>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3"/>
  </si>
  <si>
    <r>
      <t>　６　商　業</t>
    </r>
    <r>
      <rPr>
        <sz val="24"/>
        <color auto="1"/>
        <rFont val="Century"/>
      </rPr>
      <t xml:space="preserve"> </t>
    </r>
    <rPh sb="3" eb="4">
      <t>ショウ</t>
    </rPh>
    <rPh sb="5" eb="6">
      <t>ギョウ</t>
    </rPh>
    <phoneticPr fontId="3"/>
  </si>
  <si>
    <t>売り場 面積(㎡）</t>
    <rPh sb="0" eb="1">
      <t>ウ</t>
    </rPh>
    <rPh sb="2" eb="3">
      <t>バ</t>
    </rPh>
    <rPh sb="4" eb="6">
      <t>メンセキ</t>
    </rPh>
    <phoneticPr fontId="3"/>
  </si>
  <si>
    <t>事業所数割合</t>
    <rPh sb="0" eb="3">
      <t>ジギョウショ</t>
    </rPh>
    <rPh sb="3" eb="4">
      <t>スウ</t>
    </rPh>
    <rPh sb="4" eb="6">
      <t>ワリアイ</t>
    </rPh>
    <phoneticPr fontId="3"/>
  </si>
  <si>
    <t>売り場面積（㎡）
〔小売業〕</t>
    <rPh sb="0" eb="1">
      <t>ウ</t>
    </rPh>
    <rPh sb="2" eb="3">
      <t>バ</t>
    </rPh>
    <rPh sb="3" eb="5">
      <t>メンセキ</t>
    </rPh>
    <rPh sb="10" eb="13">
      <t>コウリギョウ</t>
    </rPh>
    <phoneticPr fontId="3"/>
  </si>
  <si>
    <t>化学製品卸売業</t>
  </si>
  <si>
    <t>実　　　数</t>
    <rPh sb="0" eb="1">
      <t>ミ</t>
    </rPh>
    <rPh sb="4" eb="5">
      <t>スウ</t>
    </rPh>
    <phoneticPr fontId="3"/>
  </si>
  <si>
    <t>6-4　産業分類別事業所数･従業者数・年間商品販売額等・売り場面積　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phoneticPr fontId="3"/>
  </si>
  <si>
    <t>建築材料卸売業</t>
  </si>
  <si>
    <t>平成14年</t>
    <rPh sb="0" eb="2">
      <t>ヘイセイ</t>
    </rPh>
    <rPh sb="4" eb="5">
      <t>ネン</t>
    </rPh>
    <phoneticPr fontId="3"/>
  </si>
  <si>
    <t>6-4　産業分類別事業所数･従業者数・年間商品販売額等・売り場面積（つづき）　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phoneticPr fontId="3"/>
  </si>
  <si>
    <t>年間商品販売額割合</t>
    <rPh sb="0" eb="2">
      <t>ネンカン</t>
    </rPh>
    <rPh sb="2" eb="4">
      <t>ショウヒン</t>
    </rPh>
    <rPh sb="4" eb="6">
      <t>ハンバイ</t>
    </rPh>
    <rPh sb="6" eb="7">
      <t>ガク</t>
    </rPh>
    <rPh sb="7" eb="9">
      <t>ワリアイ</t>
    </rPh>
    <phoneticPr fontId="3"/>
  </si>
  <si>
    <t>―商業統計調査・経済センサス―</t>
    <rPh sb="1" eb="3">
      <t>ショウギョウ</t>
    </rPh>
    <rPh sb="3" eb="5">
      <t>トウケイ</t>
    </rPh>
    <rPh sb="5" eb="7">
      <t>チョウサ</t>
    </rPh>
    <rPh sb="8" eb="10">
      <t>ケイザイ</t>
    </rPh>
    <phoneticPr fontId="3"/>
  </si>
  <si>
    <t>Ⅹ</t>
  </si>
  <si>
    <t>-</t>
  </si>
  <si>
    <t>各種商品卸売業</t>
  </si>
  <si>
    <t>農畜産物・水産物卸売業</t>
  </si>
  <si>
    <t>石油・鉱物卸売業</t>
  </si>
  <si>
    <t>鉄鋼製品卸売業</t>
  </si>
  <si>
    <t>非鉄金属卸売業</t>
  </si>
  <si>
    <t>再生資源卸売業</t>
  </si>
  <si>
    <t>産業機械器具卸売業</t>
  </si>
  <si>
    <t>その他の機械器具卸売業</t>
  </si>
  <si>
    <t>（注1）令和3年経済センサス-活動調査における、個人経営事業所の「年間商品販売額」項目の集計廃止</t>
    <rPh sb="1" eb="2">
      <t>チュウ</t>
    </rPh>
    <rPh sb="4" eb="6">
      <t>レイワ</t>
    </rPh>
    <rPh sb="7" eb="8">
      <t>ネン</t>
    </rPh>
    <rPh sb="8" eb="10">
      <t>ケイザイ</t>
    </rPh>
    <rPh sb="15" eb="17">
      <t>カツドウ</t>
    </rPh>
    <rPh sb="17" eb="19">
      <t>チョウサ</t>
    </rPh>
    <rPh sb="24" eb="25">
      <t>コ</t>
    </rPh>
    <rPh sb="33" eb="35">
      <t>ネンカン</t>
    </rPh>
    <rPh sb="35" eb="37">
      <t>ショウヒン</t>
    </rPh>
    <rPh sb="37" eb="39">
      <t>ハンバイ</t>
    </rPh>
    <rPh sb="39" eb="40">
      <t>ガク</t>
    </rPh>
    <rPh sb="41" eb="43">
      <t>コウモク</t>
    </rPh>
    <rPh sb="44" eb="46">
      <t>シュウケイ</t>
    </rPh>
    <rPh sb="46" eb="48">
      <t>ハイシ</t>
    </rPh>
    <phoneticPr fontId="3"/>
  </si>
  <si>
    <t>家具・建具・じゅう器等卸売業</t>
  </si>
  <si>
    <t>医薬品・化粧品等卸売業</t>
  </si>
  <si>
    <t>紙・紙製品卸売業</t>
  </si>
  <si>
    <t>他に分類されない卸売業</t>
  </si>
  <si>
    <t>総計</t>
    <rPh sb="0" eb="1">
      <t>ソウ</t>
    </rPh>
    <rPh sb="1" eb="2">
      <t>ケイ</t>
    </rPh>
    <phoneticPr fontId="3"/>
  </si>
  <si>
    <t>百貨店，総合スーパー</t>
  </si>
  <si>
    <t>呉服・服地・寝具小売業</t>
  </si>
  <si>
    <t>男子服小売業</t>
  </si>
  <si>
    <t>婦人・子供服小売業</t>
  </si>
  <si>
    <t>靴・履物小売業</t>
  </si>
  <si>
    <t>（令和3年6月1日現在）</t>
    <rPh sb="1" eb="3">
      <t>レイワ</t>
    </rPh>
    <rPh sb="4" eb="5">
      <t>ネン</t>
    </rPh>
    <rPh sb="6" eb="7">
      <t>ガツ</t>
    </rPh>
    <rPh sb="7" eb="9">
      <t>１ニチ</t>
    </rPh>
    <rPh sb="9" eb="11">
      <t>ゲンザイ</t>
    </rPh>
    <phoneticPr fontId="3"/>
  </si>
  <si>
    <t>平成16年</t>
    <rPh sb="0" eb="2">
      <t>ヘイセイ</t>
    </rPh>
    <rPh sb="4" eb="5">
      <t>ネン</t>
    </rPh>
    <phoneticPr fontId="3"/>
  </si>
  <si>
    <t>その他の織物・衣服・身の回り品小売業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</si>
  <si>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</si>
  <si>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</si>
  <si>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</si>
  <si>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</si>
  <si>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</si>
  <si>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</si>
  <si>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</si>
  <si>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自動車小売業</t>
  </si>
  <si>
    <t>自転車小売業</t>
  </si>
  <si>
    <t>他に分類されない小売業</t>
  </si>
  <si>
    <t>家具・建具・畳小売業</t>
  </si>
  <si>
    <t>じゅう器小売業</t>
  </si>
  <si>
    <t>医薬品・化粧品小売業</t>
  </si>
  <si>
    <t>農耕用品小売業</t>
  </si>
  <si>
    <t>平成26年</t>
    <rPh sb="0" eb="2">
      <t>ヘイセイ</t>
    </rPh>
    <rPh sb="4" eb="5">
      <t>ネン</t>
    </rPh>
    <phoneticPr fontId="3"/>
  </si>
  <si>
    <t>燃料小売業</t>
  </si>
  <si>
    <t>書籍・文房具小売業</t>
  </si>
  <si>
    <t>スポーツ用品・がん具・娯楽用品・楽器小売業</t>
  </si>
  <si>
    <t>写真機・時計・眼鏡小売業</t>
  </si>
  <si>
    <t>通信販売・訪問販売小売業</t>
  </si>
  <si>
    <t>自動販売機による小売業</t>
  </si>
  <si>
    <t>その他の無店舗小売業</t>
  </si>
  <si>
    <t>総計</t>
  </si>
  <si>
    <t>6-3　　年次別法人・個人商店数　</t>
    <rPh sb="7" eb="8">
      <t>ベツ</t>
    </rPh>
    <rPh sb="8" eb="10">
      <t>ホウジン</t>
    </rPh>
    <rPh sb="11" eb="13">
      <t>コジン</t>
    </rPh>
    <rPh sb="15" eb="16">
      <t>スウ</t>
    </rPh>
    <phoneticPr fontId="3"/>
  </si>
  <si>
    <t>6-2　　商　業　の　地　区　別　概　況　</t>
    <rPh sb="5" eb="6">
      <t>ショウ</t>
    </rPh>
    <rPh sb="7" eb="8">
      <t>ゴウ</t>
    </rPh>
    <rPh sb="11" eb="12">
      <t>チ</t>
    </rPh>
    <rPh sb="13" eb="14">
      <t>ク</t>
    </rPh>
    <phoneticPr fontId="3"/>
  </si>
  <si>
    <t>6-１　　商　　業　　の　　推　　移　　　</t>
    <rPh sb="5" eb="6">
      <t>ショウ</t>
    </rPh>
    <rPh sb="8" eb="9">
      <t>ギョウ</t>
    </rPh>
    <phoneticPr fontId="3"/>
  </si>
  <si>
    <t>平成6年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</si>
  <si>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</si>
  <si>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平成11年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</si>
  <si>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</si>
  <si>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</si>
  <si>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16表　　事業所数・従業者数･年間商品販売額の推移</t>
  </si>
  <si>
    <t>17表　産業分類別事業所数・従業者数・年間商品販売額の割合</t>
    <rPh sb="2" eb="3">
      <t>ヒョウ</t>
    </rPh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9" eb="21">
      <t>ネンカン</t>
    </rPh>
    <rPh sb="21" eb="23">
      <t>ショウヒン</t>
    </rPh>
    <rPh sb="23" eb="25">
      <t>ハンバイ</t>
    </rPh>
    <rPh sb="25" eb="26">
      <t>ガク</t>
    </rPh>
    <rPh sb="27" eb="29">
      <t>ワリアイ</t>
    </rPh>
    <phoneticPr fontId="3"/>
  </si>
  <si>
    <t>令和3年</t>
    <rPh sb="0" eb="2">
      <t>レイワ</t>
    </rPh>
    <rPh sb="3" eb="4">
      <t>ネン</t>
    </rPh>
    <phoneticPr fontId="3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</si>
  <si>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"/>
  </si>
  <si>
    <t>資料：平成26年までは商業統計調査（各年6月1日現在、ただし平成26年は7月1日現在）
　　　　平成28年、令和3年は経済センサス-活動調査（6月1日現在）</t>
    <rPh sb="0" eb="2">
      <t>シリョウ</t>
    </rPh>
    <rPh sb="3" eb="5">
      <t>ヘイセイ</t>
    </rPh>
    <rPh sb="7" eb="8">
      <t>ネン</t>
    </rPh>
    <rPh sb="11" eb="13">
      <t>ショウギョウ</t>
    </rPh>
    <rPh sb="13" eb="15">
      <t>トウケイ</t>
    </rPh>
    <rPh sb="15" eb="17">
      <t>チョウサ</t>
    </rPh>
    <rPh sb="30" eb="32">
      <t>ヘイセイ</t>
    </rPh>
    <rPh sb="34" eb="35">
      <t>ネン</t>
    </rPh>
    <rPh sb="37" eb="38">
      <t>ガツ</t>
    </rPh>
    <rPh sb="39" eb="40">
      <t>ニチ</t>
    </rPh>
    <rPh sb="40" eb="42">
      <t>ゲンザイ</t>
    </rPh>
    <rPh sb="48" eb="50">
      <t>ヘイセイ</t>
    </rPh>
    <rPh sb="52" eb="53">
      <t>ネン</t>
    </rPh>
    <rPh sb="54" eb="56">
      <t>レイワ</t>
    </rPh>
    <rPh sb="57" eb="58">
      <t>ネン</t>
    </rPh>
    <rPh sb="59" eb="61">
      <t>ケイザイ</t>
    </rPh>
    <rPh sb="66" eb="68">
      <t>カツドウ</t>
    </rPh>
    <rPh sb="68" eb="70">
      <t>チョウサ</t>
    </rPh>
    <rPh sb="72" eb="73">
      <t>ガツ</t>
    </rPh>
    <rPh sb="74" eb="75">
      <t>ニチ</t>
    </rPh>
    <rPh sb="75" eb="77">
      <t>ゲンザイ</t>
    </rPh>
    <phoneticPr fontId="3"/>
  </si>
  <si>
    <t>資料：令和3年経済センサス‐活動調査</t>
    <rPh sb="3" eb="5">
      <t>レイワ</t>
    </rPh>
    <phoneticPr fontId="3"/>
  </si>
  <si>
    <t>（令和3年6月1日現在）</t>
    <rPh sb="1" eb="3">
      <t>レイワ</t>
    </rPh>
    <rPh sb="4" eb="5">
      <t>ネン</t>
    </rPh>
    <rPh sb="6" eb="7">
      <t>ガツ</t>
    </rPh>
    <rPh sb="9" eb="11">
      <t>ゲンザイ</t>
    </rPh>
    <phoneticPr fontId="3"/>
  </si>
  <si>
    <t>衣服卸売業</t>
  </si>
  <si>
    <t>（注2）従業者数の数値には臨時雇用者を含まない</t>
    <rPh sb="1" eb="2">
      <t>チュウ</t>
    </rPh>
    <rPh sb="4" eb="5">
      <t>ジュウ</t>
    </rPh>
    <rPh sb="5" eb="8">
      <t>ギョウシャスウ</t>
    </rPh>
    <rPh sb="9" eb="11">
      <t>スウチ</t>
    </rPh>
    <rPh sb="13" eb="15">
      <t>リンジ</t>
    </rPh>
    <rPh sb="15" eb="18">
      <t>コヨウシャ</t>
    </rPh>
    <rPh sb="19" eb="20">
      <t>フク</t>
    </rPh>
    <phoneticPr fontId="3"/>
  </si>
  <si>
    <t>　　　　に伴い、各項目の経営組織別内訳（＝法人経営・個人経営の別）を廃止した</t>
    <rPh sb="16" eb="17">
      <t>ベツ</t>
    </rPh>
    <rPh sb="23" eb="25">
      <t>ケイエイ</t>
    </rPh>
    <rPh sb="28" eb="30">
      <t>ケイエイ</t>
    </rPh>
    <phoneticPr fontId="3"/>
  </si>
  <si>
    <t>資料：令和３年経済センサス‐活動調査</t>
    <rPh sb="3" eb="5">
      <t>レイワ</t>
    </rPh>
    <phoneticPr fontId="3"/>
  </si>
  <si>
    <t>資料：令和3年経済センサス‐活動調査（令和3年6月1日現在）</t>
    <rPh sb="0" eb="2">
      <t>シリョウ</t>
    </rPh>
    <rPh sb="3" eb="5">
      <t>レイワ</t>
    </rPh>
    <rPh sb="6" eb="7">
      <t>ネン</t>
    </rPh>
    <rPh sb="19" eb="21">
      <t>レイワ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</si>
</sst>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_);[Red]\(#,##0\)"/>
    <numFmt numFmtId="177" formatCode="0_ "/>
    <numFmt numFmtId="178" formatCode="#,##0_ "/>
    <numFmt numFmtId="179" formatCode="#,##0_);\(#,##0\)"/>
    <numFmt numFmtId="180" formatCode="0_);[Red]\(0\)"/>
    <numFmt numFmtId="181" formatCode="0.0_);[Red]\(0.0\)"/>
  </numFmts>
  <fonts count="3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Century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14"/>
      <color auto="1"/>
      <name val="ＭＳ Ｐゴシック"/>
      <family val="3"/>
    </font>
    <font>
      <sz val="16"/>
      <color theme="1"/>
      <name val="ＭＳ Ｐ明朝"/>
      <family val="1"/>
    </font>
    <font>
      <sz val="11"/>
      <color rgb="FFC8C8C8"/>
      <name val="ＭＳ Ｐゴシック"/>
      <family val="3"/>
    </font>
    <font>
      <sz val="11"/>
      <color theme="1"/>
      <name val="游ゴシック"/>
    </font>
    <font>
      <sz val="9"/>
      <color rgb="FFC8C8C8"/>
      <name val="ＭＳ Ｐゴシック"/>
      <family val="3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1"/>
      <color auto="1"/>
      <name val="ＭＳ Ｐ明朝"/>
      <family val="1"/>
    </font>
    <font>
      <sz val="10"/>
      <color rgb="FFC8C8C8"/>
      <name val="ＭＳ Ｐ明朝"/>
      <family val="1"/>
    </font>
    <font>
      <sz val="12"/>
      <color auto="1"/>
      <name val="ＭＳ Ｐゴシック"/>
      <family val="3"/>
    </font>
    <font>
      <sz val="8"/>
      <color auto="1"/>
      <name val="ＭＳ Ｐ明朝"/>
      <family val="1"/>
    </font>
    <font>
      <sz val="16"/>
      <color auto="1"/>
      <name val="ＭＳ Ｐゴシック"/>
      <family val="3"/>
    </font>
    <font>
      <sz val="14"/>
      <color auto="1"/>
      <name val="ＭＳ Ｐ明朝"/>
      <family val="1"/>
    </font>
    <font>
      <sz val="10"/>
      <color auto="1"/>
      <name val="ＭＳ Ｐゴシック"/>
      <family val="3"/>
    </font>
    <font>
      <sz val="14"/>
      <color rgb="FFFF0000"/>
      <name val="ＭＳ Ｐゴシック"/>
      <family val="3"/>
    </font>
    <font>
      <sz val="10"/>
      <color theme="1"/>
      <name val="ＭＳ Ｐゴシック"/>
      <family val="3"/>
    </font>
    <font>
      <sz val="10"/>
      <color rgb="FFFF0000"/>
      <name val="ＭＳ Ｐ明朝"/>
      <family val="1"/>
    </font>
    <font>
      <sz val="8"/>
      <color rgb="FFFF0000"/>
      <name val="ＭＳ Ｐ明朝"/>
      <family val="1"/>
    </font>
    <font>
      <sz val="10"/>
      <color theme="1"/>
      <name val="ＭＳ Ｐ明朝"/>
      <family val="1"/>
    </font>
    <font>
      <sz val="16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16"/>
      <color rgb="FFFF0000"/>
      <name val="ＭＳ Ｐ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38" fontId="1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0" fillId="2" borderId="0" xfId="0" applyFill="1"/>
    <xf numFmtId="0" fontId="4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56" fontId="5" fillId="0" borderId="0" xfId="0" applyNumberFormat="1" applyFont="1" applyAlignment="1">
      <alignment horizontal="justify" vertical="center"/>
    </xf>
    <xf numFmtId="56" fontId="5" fillId="0" borderId="0" xfId="0" applyNumberFormat="1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38" fontId="11" fillId="0" borderId="0" xfId="2" applyFont="1"/>
    <xf numFmtId="38" fontId="11" fillId="0" borderId="0" xfId="4" applyFont="1" applyAlignment="1"/>
    <xf numFmtId="0" fontId="13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Border="1"/>
    <xf numFmtId="38" fontId="0" fillId="0" borderId="0" xfId="2" applyFont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right"/>
    </xf>
    <xf numFmtId="176" fontId="17" fillId="0" borderId="0" xfId="3" applyNumberFormat="1" applyFont="1" applyFill="1" applyBorder="1" applyAlignment="1">
      <alignment horizontal="distributed" vertical="center" justifyLastLine="1"/>
    </xf>
    <xf numFmtId="177" fontId="17" fillId="0" borderId="0" xfId="3" applyNumberFormat="1" applyFont="1" applyFill="1" applyBorder="1" applyAlignment="1">
      <alignment horizontal="center" vertical="center"/>
    </xf>
    <xf numFmtId="0" fontId="18" fillId="0" borderId="0" xfId="0" applyFont="1"/>
    <xf numFmtId="176" fontId="17" fillId="0" borderId="0" xfId="3" applyNumberFormat="1" applyFont="1" applyFill="1" applyBorder="1" applyAlignment="1">
      <alignment horizontal="center" vertical="center" justifyLastLine="1"/>
    </xf>
    <xf numFmtId="176" fontId="17" fillId="0" borderId="0" xfId="3" applyNumberFormat="1" applyFont="1" applyFill="1" applyBorder="1" applyAlignment="1">
      <alignment vertical="center"/>
    </xf>
    <xf numFmtId="0" fontId="19" fillId="0" borderId="0" xfId="0" applyFont="1"/>
    <xf numFmtId="0" fontId="16" fillId="0" borderId="0" xfId="0" applyFont="1"/>
    <xf numFmtId="178" fontId="17" fillId="0" borderId="0" xfId="3" applyNumberFormat="1" applyFont="1" applyFill="1" applyBorder="1" applyAlignment="1">
      <alignment vertical="center"/>
    </xf>
    <xf numFmtId="0" fontId="20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21" fillId="0" borderId="0" xfId="3" applyFont="1" applyFill="1" applyBorder="1" applyAlignment="1">
      <alignment vertical="center"/>
    </xf>
    <xf numFmtId="0" fontId="19" fillId="0" borderId="1" xfId="3" applyFont="1" applyFill="1" applyBorder="1" applyAlignment="1">
      <alignment horizontal="center" vertical="center"/>
    </xf>
    <xf numFmtId="176" fontId="2" fillId="0" borderId="0" xfId="3" applyNumberFormat="1" applyFont="1" applyFill="1" applyAlignment="1">
      <alignment vertical="center"/>
    </xf>
    <xf numFmtId="0" fontId="20" fillId="0" borderId="0" xfId="3" applyFont="1" applyFill="1" applyAlignment="1">
      <alignment vertical="center"/>
    </xf>
    <xf numFmtId="0" fontId="9" fillId="0" borderId="1" xfId="3" applyFont="1" applyFill="1" applyBorder="1" applyAlignment="1">
      <alignment horizontal="center" vertical="center"/>
    </xf>
    <xf numFmtId="176" fontId="2" fillId="0" borderId="2" xfId="3" applyNumberFormat="1" applyFont="1" applyFill="1" applyBorder="1" applyAlignment="1">
      <alignment horizontal="distributed" vertical="center" justifyLastLine="1"/>
    </xf>
    <xf numFmtId="176" fontId="2" fillId="0" borderId="3" xfId="3" applyNumberFormat="1" applyFont="1" applyFill="1" applyBorder="1" applyAlignment="1">
      <alignment horizontal="center" vertical="center"/>
    </xf>
    <xf numFmtId="177" fontId="2" fillId="0" borderId="3" xfId="3" applyNumberFormat="1" applyFont="1" applyFill="1" applyBorder="1" applyAlignment="1">
      <alignment horizontal="center" vertical="center"/>
    </xf>
    <xf numFmtId="177" fontId="22" fillId="0" borderId="3" xfId="3" applyNumberFormat="1" applyFont="1" applyFill="1" applyBorder="1" applyAlignment="1">
      <alignment horizontal="center" vertical="center"/>
    </xf>
    <xf numFmtId="0" fontId="19" fillId="0" borderId="4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distributed" vertical="center" justifyLastLine="1"/>
    </xf>
    <xf numFmtId="0" fontId="22" fillId="0" borderId="3" xfId="3" applyFont="1" applyFill="1" applyBorder="1" applyAlignment="1">
      <alignment horizontal="distributed" vertical="center"/>
    </xf>
    <xf numFmtId="0" fontId="2" fillId="0" borderId="3" xfId="3" applyFont="1" applyFill="1" applyBorder="1" applyAlignment="1">
      <alignment horizontal="distributed" vertical="center"/>
    </xf>
    <xf numFmtId="0" fontId="2" fillId="0" borderId="5" xfId="3" applyFont="1" applyFill="1" applyBorder="1" applyAlignment="1">
      <alignment horizontal="distributed" vertical="center"/>
    </xf>
    <xf numFmtId="0" fontId="19" fillId="0" borderId="4" xfId="3" applyFont="1" applyFill="1" applyBorder="1" applyAlignment="1">
      <alignment vertical="center"/>
    </xf>
    <xf numFmtId="0" fontId="19" fillId="0" borderId="0" xfId="3" applyFont="1" applyFill="1" applyAlignment="1">
      <alignment vertical="center"/>
    </xf>
    <xf numFmtId="0" fontId="23" fillId="0" borderId="0" xfId="3" applyFont="1" applyFill="1" applyAlignment="1">
      <alignment vertical="center"/>
    </xf>
    <xf numFmtId="0" fontId="2" fillId="0" borderId="6" xfId="3" applyFont="1" applyFill="1" applyBorder="1" applyAlignment="1">
      <alignment horizontal="center" vertical="center" justifyLastLine="1"/>
    </xf>
    <xf numFmtId="0" fontId="2" fillId="0" borderId="5" xfId="3" applyFont="1" applyFill="1" applyBorder="1" applyAlignment="1">
      <alignment horizontal="center" vertical="center" justifyLastLine="1"/>
    </xf>
    <xf numFmtId="0" fontId="2" fillId="0" borderId="3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/>
    </xf>
    <xf numFmtId="176" fontId="2" fillId="0" borderId="7" xfId="3" applyNumberFormat="1" applyFont="1" applyFill="1" applyBorder="1" applyAlignment="1">
      <alignment horizontal="center" vertical="center" justifyLastLine="1"/>
    </xf>
    <xf numFmtId="176" fontId="2" fillId="0" borderId="8" xfId="3" applyNumberFormat="1" applyFont="1" applyFill="1" applyBorder="1" applyAlignment="1">
      <alignment horizontal="distributed" vertical="center" justifyLastLine="1"/>
    </xf>
    <xf numFmtId="176" fontId="22" fillId="0" borderId="0" xfId="3" applyNumberFormat="1" applyFont="1" applyFill="1" applyAlignment="1">
      <alignment vertical="center"/>
    </xf>
    <xf numFmtId="0" fontId="2" fillId="0" borderId="8" xfId="3" applyFont="1" applyFill="1" applyBorder="1" applyAlignment="1">
      <alignment horizontal="distributed" vertical="center" justifyLastLine="1"/>
    </xf>
    <xf numFmtId="179" fontId="22" fillId="0" borderId="9" xfId="3" applyNumberFormat="1" applyFont="1" applyFill="1" applyBorder="1" applyAlignment="1">
      <alignment vertical="center"/>
    </xf>
    <xf numFmtId="179" fontId="2" fillId="0" borderId="9" xfId="3" applyNumberFormat="1" applyFont="1" applyFill="1" applyBorder="1" applyAlignment="1">
      <alignment vertical="center"/>
    </xf>
    <xf numFmtId="179" fontId="2" fillId="0" borderId="10" xfId="3" applyNumberFormat="1" applyFont="1" applyFill="1" applyBorder="1" applyAlignment="1">
      <alignment vertical="center"/>
    </xf>
    <xf numFmtId="0" fontId="25" fillId="0" borderId="0" xfId="3" applyFont="1" applyFill="1" applyAlignment="1">
      <alignment vertical="center"/>
    </xf>
    <xf numFmtId="0" fontId="2" fillId="0" borderId="7" xfId="3" applyFont="1" applyFill="1" applyBorder="1" applyAlignment="1">
      <alignment horizontal="center" vertical="center" justifyLastLine="1"/>
    </xf>
    <xf numFmtId="178" fontId="2" fillId="0" borderId="9" xfId="3" applyNumberFormat="1" applyFont="1" applyFill="1" applyBorder="1" applyAlignment="1">
      <alignment vertical="center"/>
    </xf>
    <xf numFmtId="178" fontId="24" fillId="0" borderId="10" xfId="3" applyNumberFormat="1" applyFont="1" applyFill="1" applyBorder="1" applyAlignment="1">
      <alignment vertical="center"/>
    </xf>
    <xf numFmtId="176" fontId="2" fillId="0" borderId="11" xfId="3" applyNumberFormat="1" applyFont="1" applyFill="1" applyBorder="1" applyAlignment="1">
      <alignment horizontal="center" vertical="center" justifyLastLine="1"/>
    </xf>
    <xf numFmtId="176" fontId="2" fillId="0" borderId="9" xfId="2" applyNumberFormat="1" applyFont="1" applyFill="1" applyBorder="1" applyAlignment="1">
      <alignment vertical="center"/>
    </xf>
    <xf numFmtId="176" fontId="22" fillId="0" borderId="9" xfId="2" applyNumberFormat="1" applyFont="1" applyFill="1" applyBorder="1" applyAlignment="1">
      <alignment vertical="center"/>
    </xf>
    <xf numFmtId="180" fontId="2" fillId="0" borderId="9" xfId="3" applyNumberFormat="1" applyFont="1" applyFill="1" applyBorder="1" applyAlignment="1">
      <alignment horizontal="right" vertical="center"/>
    </xf>
    <xf numFmtId="49" fontId="2" fillId="0" borderId="9" xfId="3" applyNumberFormat="1" applyFont="1" applyFill="1" applyBorder="1" applyAlignment="1">
      <alignment horizontal="right" vertical="center"/>
    </xf>
    <xf numFmtId="0" fontId="16" fillId="0" borderId="4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2" fillId="0" borderId="11" xfId="3" applyFont="1" applyFill="1" applyBorder="1" applyAlignment="1">
      <alignment horizontal="center" vertical="center" justifyLastLine="1"/>
    </xf>
    <xf numFmtId="176" fontId="2" fillId="0" borderId="2" xfId="3" applyNumberFormat="1" applyFont="1" applyFill="1" applyBorder="1" applyAlignment="1">
      <alignment horizontal="center" vertical="center" justifyLastLine="1"/>
    </xf>
    <xf numFmtId="178" fontId="22" fillId="0" borderId="9" xfId="3" applyNumberFormat="1" applyFont="1" applyFill="1" applyBorder="1" applyAlignment="1">
      <alignment vertical="center"/>
    </xf>
    <xf numFmtId="0" fontId="2" fillId="0" borderId="2" xfId="3" applyFont="1" applyFill="1" applyBorder="1" applyAlignment="1">
      <alignment horizontal="center" vertical="center" justifyLastLine="1"/>
    </xf>
    <xf numFmtId="176" fontId="2" fillId="0" borderId="12" xfId="2" applyNumberFormat="1" applyFont="1" applyFill="1" applyBorder="1" applyAlignment="1">
      <alignment vertical="center"/>
    </xf>
    <xf numFmtId="176" fontId="24" fillId="0" borderId="9" xfId="2" applyNumberFormat="1" applyFont="1" applyFill="1" applyBorder="1" applyAlignment="1">
      <alignment vertical="center"/>
    </xf>
    <xf numFmtId="181" fontId="25" fillId="0" borderId="0" xfId="3" applyNumberFormat="1" applyFont="1" applyFill="1" applyAlignment="1">
      <alignment vertical="center"/>
    </xf>
    <xf numFmtId="181" fontId="2" fillId="0" borderId="7" xfId="3" applyNumberFormat="1" applyFont="1" applyFill="1" applyBorder="1" applyAlignment="1">
      <alignment horizontal="center" vertical="center" justifyLastLine="1"/>
    </xf>
    <xf numFmtId="181" fontId="2" fillId="0" borderId="8" xfId="3" applyNumberFormat="1" applyFont="1" applyFill="1" applyBorder="1" applyAlignment="1">
      <alignment horizontal="distributed" vertical="center" justifyLastLine="1"/>
    </xf>
    <xf numFmtId="181" fontId="2" fillId="0" borderId="12" xfId="3" applyNumberFormat="1" applyFont="1" applyFill="1" applyBorder="1" applyAlignment="1">
      <alignment vertical="center"/>
    </xf>
    <xf numFmtId="181" fontId="2" fillId="0" borderId="0" xfId="3" applyNumberFormat="1" applyFont="1" applyFill="1" applyAlignment="1">
      <alignment vertical="center"/>
    </xf>
    <xf numFmtId="181" fontId="24" fillId="0" borderId="10" xfId="3" applyNumberFormat="1" applyFont="1" applyFill="1" applyBorder="1" applyAlignment="1">
      <alignment vertical="center"/>
    </xf>
    <xf numFmtId="178" fontId="2" fillId="0" borderId="12" xfId="3" applyNumberFormat="1" applyFont="1" applyFill="1" applyBorder="1" applyAlignment="1">
      <alignment vertical="center"/>
    </xf>
    <xf numFmtId="178" fontId="24" fillId="0" borderId="9" xfId="3" applyNumberFormat="1" applyFont="1" applyFill="1" applyBorder="1" applyAlignment="1">
      <alignment vertical="center"/>
    </xf>
    <xf numFmtId="179" fontId="2" fillId="0" borderId="9" xfId="3" applyNumberFormat="1" applyFont="1" applyFill="1" applyBorder="1" applyAlignment="1">
      <alignment horizontal="right" vertical="center"/>
    </xf>
    <xf numFmtId="181" fontId="2" fillId="0" borderId="11" xfId="3" applyNumberFormat="1" applyFont="1" applyFill="1" applyBorder="1" applyAlignment="1">
      <alignment horizontal="center" vertical="center" justifyLastLine="1"/>
    </xf>
    <xf numFmtId="181" fontId="2" fillId="0" borderId="9" xfId="3" applyNumberFormat="1" applyFont="1" applyFill="1" applyBorder="1" applyAlignment="1">
      <alignment vertical="center"/>
    </xf>
    <xf numFmtId="179" fontId="22" fillId="0" borderId="13" xfId="3" applyNumberFormat="1" applyFont="1" applyFill="1" applyBorder="1" applyAlignment="1">
      <alignment vertical="center"/>
    </xf>
    <xf numFmtId="181" fontId="26" fillId="0" borderId="1" xfId="3" applyNumberFormat="1" applyFont="1" applyFill="1" applyBorder="1" applyAlignment="1">
      <alignment vertical="center"/>
    </xf>
    <xf numFmtId="181" fontId="2" fillId="0" borderId="7" xfId="3" applyNumberFormat="1" applyFont="1" applyFill="1" applyBorder="1" applyAlignment="1">
      <alignment horizontal="distributed" vertical="center" justifyLastLine="1"/>
    </xf>
    <xf numFmtId="181" fontId="24" fillId="0" borderId="14" xfId="3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3" xfId="2" applyNumberFormat="1" applyFont="1" applyFill="1" applyBorder="1" applyAlignment="1">
      <alignment vertical="center"/>
    </xf>
    <xf numFmtId="176" fontId="24" fillId="0" borderId="3" xfId="2" applyNumberFormat="1" applyFont="1" applyFill="1" applyBorder="1" applyAlignment="1">
      <alignment vertical="center"/>
    </xf>
    <xf numFmtId="179" fontId="22" fillId="0" borderId="3" xfId="3" applyNumberFormat="1" applyFont="1" applyFill="1" applyBorder="1" applyAlignment="1">
      <alignment vertical="center"/>
    </xf>
    <xf numFmtId="179" fontId="2" fillId="0" borderId="3" xfId="3" applyNumberFormat="1" applyFont="1" applyFill="1" applyBorder="1" applyAlignment="1">
      <alignment vertical="center"/>
    </xf>
    <xf numFmtId="179" fontId="2" fillId="0" borderId="3" xfId="3" applyNumberFormat="1" applyFont="1" applyFill="1" applyBorder="1" applyAlignment="1">
      <alignment horizontal="right" vertical="center"/>
    </xf>
    <xf numFmtId="179" fontId="2" fillId="0" borderId="5" xfId="3" applyNumberFormat="1" applyFont="1" applyFill="1" applyBorder="1" applyAlignment="1">
      <alignment vertical="center"/>
    </xf>
    <xf numFmtId="179" fontId="16" fillId="0" borderId="0" xfId="3" applyNumberFormat="1" applyFont="1" applyFill="1" applyAlignment="1">
      <alignment vertical="center"/>
    </xf>
    <xf numFmtId="179" fontId="2" fillId="0" borderId="0" xfId="3" applyNumberFormat="1" applyFont="1" applyFill="1" applyBorder="1" applyAlignment="1">
      <alignment vertical="center"/>
    </xf>
    <xf numFmtId="179" fontId="27" fillId="0" borderId="0" xfId="3" applyNumberFormat="1" applyFont="1" applyFill="1" applyBorder="1" applyAlignment="1">
      <alignment horizontal="right" vertical="center"/>
    </xf>
    <xf numFmtId="179" fontId="2" fillId="0" borderId="0" xfId="3" applyNumberFormat="1" applyFont="1" applyFill="1" applyBorder="1" applyAlignment="1">
      <alignment horizontal="right" vertical="center"/>
    </xf>
    <xf numFmtId="176" fontId="2" fillId="0" borderId="7" xfId="3" applyNumberFormat="1" applyFont="1" applyFill="1" applyBorder="1" applyAlignment="1">
      <alignment horizontal="distributed" vertical="center" justifyLastLine="1"/>
    </xf>
    <xf numFmtId="179" fontId="27" fillId="0" borderId="9" xfId="3" applyNumberFormat="1" applyFont="1" applyFill="1" applyBorder="1" applyAlignment="1">
      <alignment horizontal="right" vertical="center"/>
    </xf>
    <xf numFmtId="0" fontId="19" fillId="0" borderId="7" xfId="3" applyFont="1" applyFill="1" applyBorder="1" applyAlignment="1">
      <alignment horizontal="distributed" vertical="center" wrapText="1" justifyLastLine="1"/>
    </xf>
    <xf numFmtId="0" fontId="19" fillId="0" borderId="7" xfId="3" applyFont="1" applyFill="1" applyBorder="1" applyAlignment="1">
      <alignment horizontal="distributed" vertical="center" justifyLastLine="1"/>
    </xf>
    <xf numFmtId="176" fontId="24" fillId="0" borderId="12" xfId="2" applyNumberFormat="1" applyFont="1" applyFill="1" applyBorder="1" applyAlignment="1">
      <alignment vertical="center"/>
    </xf>
    <xf numFmtId="0" fontId="19" fillId="0" borderId="0" xfId="3" applyFont="1" applyFill="1" applyAlignment="1">
      <alignment horizontal="right" vertical="center"/>
    </xf>
    <xf numFmtId="179" fontId="22" fillId="0" borderId="12" xfId="3" applyNumberFormat="1" applyFont="1" applyFill="1" applyBorder="1" applyAlignment="1">
      <alignment vertical="center"/>
    </xf>
    <xf numFmtId="179" fontId="2" fillId="0" borderId="1" xfId="3" applyNumberFormat="1" applyFont="1" applyFill="1" applyBorder="1" applyAlignment="1">
      <alignment vertical="center"/>
    </xf>
    <xf numFmtId="0" fontId="19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25" fillId="0" borderId="0" xfId="3" applyFont="1" applyFill="1" applyAlignment="1" applyProtection="1">
      <alignment vertical="center"/>
      <protection locked="0"/>
    </xf>
    <xf numFmtId="176" fontId="25" fillId="0" borderId="0" xfId="3" applyNumberFormat="1" applyFont="1" applyFill="1" applyAlignment="1" applyProtection="1">
      <alignment vertical="center"/>
      <protection locked="0"/>
    </xf>
    <xf numFmtId="0" fontId="28" fillId="0" borderId="0" xfId="3" applyFont="1" applyFill="1" applyAlignment="1" applyProtection="1">
      <alignment vertical="center"/>
      <protection locked="0"/>
    </xf>
    <xf numFmtId="0" fontId="29" fillId="0" borderId="0" xfId="3" applyFont="1" applyFill="1" applyAlignment="1" applyProtection="1">
      <alignment vertical="center"/>
      <protection locked="0"/>
    </xf>
    <xf numFmtId="0" fontId="30" fillId="0" borderId="0" xfId="3" applyFont="1" applyFill="1" applyAlignment="1" applyProtection="1">
      <alignment vertical="center"/>
      <protection locked="0"/>
    </xf>
    <xf numFmtId="0" fontId="31" fillId="0" borderId="0" xfId="3" applyFont="1" applyFill="1" applyBorder="1" applyAlignment="1" applyProtection="1">
      <alignment vertical="center"/>
      <protection locked="0"/>
    </xf>
    <xf numFmtId="0" fontId="31" fillId="0" borderId="0" xfId="3" applyFont="1" applyFill="1" applyAlignment="1" applyProtection="1">
      <alignment vertical="center"/>
      <protection locked="0"/>
    </xf>
    <xf numFmtId="0" fontId="9" fillId="0" borderId="0" xfId="3" applyFont="1" applyFill="1" applyBorder="1" applyAlignment="1" applyProtection="1">
      <alignment horizontal="center" vertical="center" wrapText="1" shrinkToFit="1"/>
      <protection locked="0"/>
    </xf>
    <xf numFmtId="0" fontId="2" fillId="0" borderId="2" xfId="3" applyFont="1" applyFill="1" applyBorder="1" applyAlignment="1" applyProtection="1">
      <alignment horizontal="distributed" vertical="center" justifyLastLine="1"/>
      <protection locked="0"/>
    </xf>
    <xf numFmtId="0" fontId="22" fillId="0" borderId="0" xfId="3" applyFont="1" applyFill="1" applyBorder="1" applyAlignment="1" applyProtection="1">
      <alignment horizontal="distributed" vertical="center" wrapText="1"/>
      <protection locked="0"/>
    </xf>
    <xf numFmtId="0" fontId="2" fillId="0" borderId="0" xfId="3" applyFont="1" applyFill="1" applyBorder="1" applyAlignment="1" applyProtection="1">
      <alignment horizontal="distributed" vertical="center"/>
      <protection locked="0"/>
    </xf>
    <xf numFmtId="0" fontId="2" fillId="0" borderId="0" xfId="3" applyFont="1" applyFill="1" applyAlignment="1" applyProtection="1">
      <alignment horizontal="distributed" vertical="center"/>
      <protection locked="0"/>
    </xf>
    <xf numFmtId="0" fontId="2" fillId="0" borderId="1" xfId="3" applyFont="1" applyFill="1" applyBorder="1" applyAlignment="1" applyProtection="1">
      <alignment vertical="center" wrapText="1"/>
      <protection locked="0"/>
    </xf>
    <xf numFmtId="0" fontId="2" fillId="0" borderId="0" xfId="3" applyFont="1" applyFill="1" applyBorder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vertical="center"/>
      <protection locked="0"/>
    </xf>
    <xf numFmtId="0" fontId="20" fillId="0" borderId="0" xfId="3" applyFont="1" applyFill="1" applyAlignment="1" applyProtection="1">
      <alignment horizontal="right" vertical="center"/>
      <protection locked="0"/>
    </xf>
    <xf numFmtId="0" fontId="18" fillId="0" borderId="0" xfId="3" applyFont="1" applyFill="1" applyAlignment="1" applyProtection="1">
      <alignment vertical="center"/>
      <protection locked="0"/>
    </xf>
    <xf numFmtId="0" fontId="2" fillId="0" borderId="8" xfId="3" applyFont="1" applyFill="1" applyBorder="1" applyAlignment="1" applyProtection="1">
      <alignment horizontal="distributed" vertical="center" justifyLastLine="1"/>
      <protection locked="0"/>
    </xf>
    <xf numFmtId="0" fontId="22" fillId="0" borderId="3" xfId="3" applyFont="1" applyFill="1" applyBorder="1" applyAlignment="1" applyProtection="1">
      <alignment horizontal="distributed" vertical="center" wrapText="1"/>
      <protection locked="0"/>
    </xf>
    <xf numFmtId="0" fontId="2" fillId="0" borderId="3" xfId="3" applyFont="1" applyFill="1" applyBorder="1" applyAlignment="1" applyProtection="1">
      <alignment horizontal="distributed" vertical="center" shrinkToFit="1"/>
      <protection locked="0"/>
    </xf>
    <xf numFmtId="0" fontId="2" fillId="0" borderId="3" xfId="3" applyFont="1" applyFill="1" applyBorder="1" applyAlignment="1" applyProtection="1">
      <alignment vertical="center" shrinkToFit="1"/>
      <protection locked="0"/>
    </xf>
    <xf numFmtId="0" fontId="2" fillId="0" borderId="5" xfId="3" applyFont="1" applyFill="1" applyBorder="1" applyAlignment="1" applyProtection="1">
      <alignment horizontal="distributed" vertical="center" shrinkToFit="1"/>
      <protection locked="0"/>
    </xf>
    <xf numFmtId="0" fontId="2" fillId="0" borderId="4" xfId="3" applyFont="1" applyFill="1" applyBorder="1" applyAlignment="1">
      <alignment vertical="center"/>
    </xf>
    <xf numFmtId="0" fontId="27" fillId="0" borderId="0" xfId="3" applyFont="1" applyFill="1" applyBorder="1" applyAlignment="1" applyProtection="1">
      <alignment vertical="center"/>
      <protection locked="0"/>
    </xf>
    <xf numFmtId="0" fontId="27" fillId="0" borderId="0" xfId="3" applyFont="1" applyFill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vertical="center" wrapText="1"/>
      <protection locked="0"/>
    </xf>
    <xf numFmtId="0" fontId="2" fillId="0" borderId="8" xfId="3" applyFont="1" applyFill="1" applyBorder="1" applyAlignment="1" applyProtection="1">
      <alignment horizontal="center" vertical="center" justifyLastLine="1"/>
      <protection locked="0"/>
    </xf>
    <xf numFmtId="179" fontId="22" fillId="0" borderId="9" xfId="3" applyNumberFormat="1" applyFont="1" applyFill="1" applyBorder="1" applyAlignment="1" applyProtection="1">
      <alignment vertical="center"/>
    </xf>
    <xf numFmtId="179" fontId="2" fillId="0" borderId="9" xfId="3" applyNumberFormat="1" applyFont="1" applyFill="1" applyBorder="1" applyAlignment="1" applyProtection="1">
      <alignment vertical="center"/>
    </xf>
    <xf numFmtId="179" fontId="2" fillId="0" borderId="10" xfId="3" applyNumberFormat="1" applyFont="1" applyFill="1" applyBorder="1" applyAlignment="1" applyProtection="1">
      <alignment vertical="center"/>
    </xf>
    <xf numFmtId="179" fontId="25" fillId="0" borderId="0" xfId="3" applyNumberFormat="1" applyFont="1" applyFill="1" applyBorder="1" applyAlignment="1" applyProtection="1">
      <alignment vertical="center"/>
    </xf>
    <xf numFmtId="179" fontId="25" fillId="0" borderId="0" xfId="3" applyNumberFormat="1" applyFont="1" applyFill="1" applyAlignment="1" applyProtection="1">
      <alignment vertical="center"/>
    </xf>
    <xf numFmtId="0" fontId="2" fillId="0" borderId="7" xfId="3" applyFont="1" applyFill="1" applyBorder="1" applyAlignment="1" applyProtection="1">
      <alignment horizontal="center" vertical="center" justifyLastLine="1"/>
      <protection locked="0"/>
    </xf>
    <xf numFmtId="179" fontId="24" fillId="0" borderId="9" xfId="3" applyNumberFormat="1" applyFont="1" applyFill="1" applyBorder="1" applyAlignment="1" applyProtection="1">
      <alignment vertical="center"/>
    </xf>
    <xf numFmtId="179" fontId="27" fillId="0" borderId="12" xfId="3" applyNumberFormat="1" applyFont="1" applyFill="1" applyBorder="1" applyAlignment="1" applyProtection="1">
      <alignment vertical="center"/>
    </xf>
    <xf numFmtId="179" fontId="27" fillId="0" borderId="14" xfId="3" applyNumberFormat="1" applyFont="1" applyFill="1" applyBorder="1" applyAlignment="1" applyProtection="1">
      <alignment vertical="center"/>
    </xf>
    <xf numFmtId="179" fontId="25" fillId="0" borderId="0" xfId="3" applyNumberFormat="1" applyFont="1" applyFill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right"/>
      <protection locked="0"/>
    </xf>
    <xf numFmtId="0" fontId="2" fillId="0" borderId="7" xfId="3" applyFont="1" applyFill="1" applyBorder="1" applyAlignment="1" applyProtection="1">
      <alignment horizontal="center" vertical="center" wrapText="1" justifyLastLine="1"/>
      <protection locked="0"/>
    </xf>
    <xf numFmtId="0" fontId="2" fillId="0" borderId="7" xfId="3" applyFont="1" applyFill="1" applyBorder="1" applyAlignment="1" applyProtection="1">
      <alignment horizontal="distributed" vertical="center" justifyLastLine="1"/>
      <protection locked="0"/>
    </xf>
    <xf numFmtId="179" fontId="24" fillId="0" borderId="12" xfId="3" applyNumberFormat="1" applyFont="1" applyFill="1" applyBorder="1" applyAlignment="1" applyProtection="1">
      <alignment vertical="center"/>
    </xf>
    <xf numFmtId="176" fontId="27" fillId="0" borderId="12" xfId="3" applyNumberFormat="1" applyFont="1" applyFill="1" applyBorder="1" applyAlignment="1" applyProtection="1">
      <alignment horizontal="right" vertical="center" shrinkToFit="1"/>
      <protection locked="0"/>
    </xf>
    <xf numFmtId="176" fontId="27" fillId="0" borderId="12" xfId="3" applyNumberFormat="1" applyFont="1" applyFill="1" applyBorder="1" applyAlignment="1" applyProtection="1">
      <alignment vertical="center"/>
      <protection locked="0"/>
    </xf>
    <xf numFmtId="179" fontId="25" fillId="0" borderId="0" xfId="3" applyNumberFormat="1" applyFont="1" applyFill="1" applyBorder="1" applyAlignment="1" applyProtection="1">
      <alignment horizontal="right" vertical="center"/>
    </xf>
    <xf numFmtId="179" fontId="25" fillId="0" borderId="0" xfId="3" applyNumberFormat="1" applyFont="1" applyFill="1" applyAlignment="1" applyProtection="1">
      <alignment horizontal="right" vertical="center"/>
    </xf>
    <xf numFmtId="0" fontId="20" fillId="0" borderId="0" xfId="3" applyFont="1" applyFill="1" applyAlignment="1" applyProtection="1">
      <alignment horizontal="center" vertical="center" shrinkToFit="1"/>
      <protection locked="0"/>
    </xf>
    <xf numFmtId="0" fontId="20" fillId="0" borderId="0" xfId="3" applyFont="1" applyFill="1" applyAlignment="1" applyProtection="1">
      <alignment horizontal="left" vertical="center"/>
      <protection locked="0"/>
    </xf>
    <xf numFmtId="176" fontId="25" fillId="0" borderId="0" xfId="3" applyNumberFormat="1" applyFont="1" applyFill="1" applyBorder="1" applyAlignment="1" applyProtection="1">
      <alignment vertical="center"/>
      <protection locked="0"/>
    </xf>
    <xf numFmtId="176" fontId="25" fillId="0" borderId="0" xfId="3" applyNumberFormat="1" applyFont="1" applyFill="1" applyBorder="1" applyAlignment="1" applyProtection="1">
      <alignment horizontal="right" vertical="center"/>
      <protection locked="0"/>
    </xf>
    <xf numFmtId="176" fontId="32" fillId="0" borderId="0" xfId="3" applyNumberFormat="1" applyFont="1" applyFill="1" applyBorder="1" applyAlignment="1" applyProtection="1">
      <alignment horizontal="right" vertical="center"/>
    </xf>
    <xf numFmtId="176" fontId="32" fillId="0" borderId="0" xfId="3" applyNumberFormat="1" applyFont="1" applyFill="1" applyBorder="1" applyAlignment="1" applyProtection="1">
      <alignment horizontal="right" vertical="center"/>
      <protection locked="0"/>
    </xf>
    <xf numFmtId="176" fontId="22" fillId="0" borderId="0" xfId="3" applyNumberFormat="1" applyFont="1" applyFill="1" applyBorder="1" applyAlignment="1" applyProtection="1">
      <alignment vertical="center" wrapText="1"/>
      <protection locked="0"/>
    </xf>
    <xf numFmtId="179" fontId="29" fillId="0" borderId="0" xfId="3" applyNumberFormat="1" applyFont="1" applyFill="1" applyBorder="1" applyAlignment="1" applyProtection="1">
      <alignment vertical="center" wrapText="1"/>
    </xf>
    <xf numFmtId="179" fontId="29" fillId="0" borderId="1" xfId="3" applyNumberFormat="1" applyFont="1" applyFill="1" applyBorder="1" applyAlignment="1" applyProtection="1">
      <alignment vertical="center" wrapText="1"/>
    </xf>
    <xf numFmtId="0" fontId="2" fillId="0" borderId="4" xfId="3" applyFont="1" applyFill="1" applyBorder="1" applyAlignment="1" applyProtection="1">
      <alignment horizontal="center" vertical="center" wrapText="1" justifyLastLine="1"/>
      <protection locked="0"/>
    </xf>
    <xf numFmtId="0" fontId="2" fillId="0" borderId="1" xfId="3" applyFont="1" applyFill="1" applyBorder="1" applyAlignment="1" applyProtection="1">
      <alignment horizontal="center" vertical="center" wrapText="1" justifyLastLine="1"/>
      <protection locked="0"/>
    </xf>
    <xf numFmtId="0" fontId="22" fillId="0" borderId="0" xfId="3" applyFont="1" applyFill="1" applyBorder="1" applyAlignment="1" applyProtection="1">
      <alignment horizontal="distributed" vertical="distributed" wrapText="1"/>
      <protection locked="0"/>
    </xf>
    <xf numFmtId="0" fontId="2" fillId="0" borderId="3" xfId="3" applyFont="1" applyFill="1" applyBorder="1" applyAlignment="1" applyProtection="1">
      <alignment horizontal="distributed" vertical="center" wrapText="1"/>
      <protection locked="0"/>
    </xf>
    <xf numFmtId="0" fontId="6" fillId="0" borderId="3" xfId="3" applyFont="1" applyFill="1" applyBorder="1" applyAlignment="1" applyProtection="1">
      <alignment horizontal="distributed" vertical="center" wrapText="1"/>
      <protection locked="0"/>
    </xf>
    <xf numFmtId="0" fontId="2" fillId="0" borderId="5" xfId="3" applyFont="1" applyFill="1" applyBorder="1" applyAlignment="1" applyProtection="1">
      <alignment horizontal="distributed" vertical="center" wrapText="1"/>
      <protection locked="0"/>
    </xf>
    <xf numFmtId="179" fontId="27" fillId="0" borderId="0" xfId="3" applyNumberFormat="1" applyFont="1" applyFill="1" applyAlignment="1" applyProtection="1">
      <alignment horizontal="right" vertical="center"/>
      <protection locked="0"/>
    </xf>
    <xf numFmtId="179" fontId="27" fillId="0" borderId="0" xfId="3" applyNumberFormat="1" applyFont="1" applyFill="1" applyAlignment="1" applyProtection="1">
      <alignment vertical="center"/>
      <protection locked="0"/>
    </xf>
    <xf numFmtId="179" fontId="27" fillId="0" borderId="0" xfId="3" applyNumberFormat="1" applyFont="1" applyFill="1" applyAlignment="1" applyProtection="1">
      <alignment horizontal="right" vertical="center"/>
      <protection locked="0"/>
    </xf>
    <xf numFmtId="179" fontId="27" fillId="0" borderId="5" xfId="3" applyNumberFormat="1" applyFont="1" applyFill="1" applyBorder="1" applyAlignment="1" applyProtection="1">
      <alignment vertical="center"/>
      <protection locked="0"/>
    </xf>
    <xf numFmtId="0" fontId="2" fillId="0" borderId="15" xfId="3" applyFont="1" applyFill="1" applyBorder="1" applyAlignment="1" applyProtection="1">
      <alignment horizontal="center" vertical="center" justifyLastLine="1"/>
      <protection locked="0"/>
    </xf>
    <xf numFmtId="0" fontId="2" fillId="0" borderId="16" xfId="3" applyFont="1" applyFill="1" applyBorder="1" applyAlignment="1" applyProtection="1">
      <alignment horizontal="distributed" vertical="center" justifyLastLine="1"/>
      <protection locked="0"/>
    </xf>
    <xf numFmtId="179" fontId="27" fillId="0" borderId="9" xfId="3" applyNumberFormat="1" applyFont="1" applyFill="1" applyBorder="1" applyAlignment="1" applyProtection="1">
      <alignment horizontal="right" vertical="center"/>
    </xf>
    <xf numFmtId="179" fontId="27" fillId="0" borderId="9" xfId="3" applyNumberFormat="1" applyFont="1" applyFill="1" applyBorder="1" applyAlignment="1" applyProtection="1">
      <alignment vertical="center"/>
    </xf>
    <xf numFmtId="179" fontId="27" fillId="0" borderId="10" xfId="3" applyNumberFormat="1" applyFont="1" applyFill="1" applyBorder="1" applyAlignment="1" applyProtection="1">
      <alignment vertical="center"/>
    </xf>
    <xf numFmtId="180" fontId="32" fillId="0" borderId="0" xfId="3" applyNumberFormat="1" applyFont="1" applyFill="1" applyBorder="1" applyAlignment="1" applyProtection="1">
      <alignment vertical="center"/>
    </xf>
    <xf numFmtId="180" fontId="32" fillId="0" borderId="0" xfId="3" applyNumberFormat="1" applyFont="1" applyFill="1" applyAlignment="1" applyProtection="1">
      <alignment vertical="center"/>
    </xf>
    <xf numFmtId="180" fontId="32" fillId="0" borderId="0" xfId="3" applyNumberFormat="1" applyFont="1" applyFill="1" applyAlignment="1" applyProtection="1">
      <alignment vertical="center"/>
      <protection locked="0"/>
    </xf>
    <xf numFmtId="0" fontId="2" fillId="0" borderId="17" xfId="3" applyFont="1" applyFill="1" applyBorder="1" applyAlignment="1" applyProtection="1">
      <alignment horizontal="center" vertical="center" wrapText="1" justifyLastLine="1"/>
      <protection locked="0"/>
    </xf>
    <xf numFmtId="0" fontId="2" fillId="0" borderId="18" xfId="3" applyFont="1" applyFill="1" applyBorder="1" applyAlignment="1" applyProtection="1">
      <alignment horizontal="distributed" vertical="center" justifyLastLine="1"/>
      <protection locked="0"/>
    </xf>
    <xf numFmtId="179" fontId="24" fillId="0" borderId="9" xfId="3" applyNumberFormat="1" applyFont="1" applyFill="1" applyBorder="1" applyAlignment="1" applyProtection="1">
      <alignment vertical="center" shrinkToFit="1"/>
    </xf>
    <xf numFmtId="179" fontId="27" fillId="0" borderId="9" xfId="3" applyNumberFormat="1" applyFont="1" applyFill="1" applyBorder="1" applyAlignment="1" applyProtection="1">
      <alignment horizontal="right" vertical="center" shrinkToFit="1"/>
      <protection locked="0"/>
    </xf>
    <xf numFmtId="179" fontId="27" fillId="0" borderId="9" xfId="3" applyNumberFormat="1" applyFont="1" applyFill="1" applyBorder="1" applyAlignment="1" applyProtection="1">
      <alignment vertical="center" shrinkToFit="1"/>
      <protection locked="0"/>
    </xf>
    <xf numFmtId="176" fontId="27" fillId="0" borderId="14" xfId="3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3" applyFont="1" applyFill="1" applyBorder="1" applyAlignment="1" applyProtection="1">
      <alignment horizontal="right"/>
      <protection locked="0"/>
    </xf>
    <xf numFmtId="0" fontId="2" fillId="0" borderId="19" xfId="3" applyNumberFormat="1" applyFont="1" applyFill="1" applyBorder="1" applyAlignment="1" applyProtection="1">
      <alignment horizontal="distributed" vertical="center" wrapText="1" justifyLastLine="1"/>
      <protection locked="0"/>
    </xf>
    <xf numFmtId="0" fontId="2" fillId="0" borderId="20" xfId="0" applyFont="1" applyFill="1" applyBorder="1" applyAlignment="1">
      <alignment horizontal="distributed" justifyLastLine="1"/>
    </xf>
    <xf numFmtId="179" fontId="24" fillId="0" borderId="12" xfId="3" applyNumberFormat="1" applyFont="1" applyFill="1" applyBorder="1" applyAlignment="1" applyProtection="1">
      <alignment horizontal="right" vertical="center" shrinkToFit="1"/>
    </xf>
    <xf numFmtId="176" fontId="28" fillId="0" borderId="0" xfId="3" applyNumberFormat="1" applyFont="1" applyFill="1" applyAlignment="1" applyProtection="1">
      <alignment vertical="center"/>
      <protection locked="0"/>
    </xf>
    <xf numFmtId="176" fontId="27" fillId="0" borderId="0" xfId="3" applyNumberFormat="1" applyFont="1" applyFill="1" applyBorder="1" applyAlignment="1" applyProtection="1">
      <alignment vertical="center"/>
      <protection locked="0"/>
    </xf>
    <xf numFmtId="176" fontId="27" fillId="0" borderId="0" xfId="3" applyNumberFormat="1" applyFont="1" applyFill="1" applyAlignment="1" applyProtection="1">
      <alignment vertical="center"/>
      <protection locked="0"/>
    </xf>
    <xf numFmtId="0" fontId="30" fillId="0" borderId="0" xfId="3" applyFont="1" applyFill="1" applyAlignment="1" applyProtection="1">
      <alignment horizontal="right" vertical="center"/>
      <protection locked="0"/>
    </xf>
    <xf numFmtId="176" fontId="30" fillId="0" borderId="0" xfId="3" applyNumberFormat="1" applyFont="1" applyFill="1" applyAlignment="1" applyProtection="1">
      <alignment vertical="center"/>
      <protection locked="0"/>
    </xf>
  </cellXfs>
  <cellStyles count="5">
    <cellStyle name="パーセント 2" xfId="1"/>
    <cellStyle name="桁区切り 2" xfId="2"/>
    <cellStyle name="標準" xfId="0" builtinId="0"/>
    <cellStyle name="標準_Book1" xfId="3"/>
    <cellStyle name="桁区切り" xfId="4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2133526850507"/>
          <c:y val="0.14147027611273683"/>
          <c:w val="0.75616835994194487"/>
          <c:h val="0.74341243133751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'16表 事業所数従業者数年間商品販売額の推移‐商業統計調査'!$B$57</c:f>
              <c:strCache>
                <c:ptCount val="1"/>
                <c:pt idx="0">
                  <c:v>事業所数</c:v>
                </c:pt>
              </c:strCache>
            </c:strRef>
          </c:tx>
          <c:spPr>
            <a:pattFill prst="dkUpDiag">
              <a:fgClr>
                <a:srgbClr xmlns:mc="http://schemas.openxmlformats.org/markup-compatibility/2006" xmlns:a14="http://schemas.microsoft.com/office/drawing/2010/main" val="000000" a14:legacySpreadsheetColorIndex="8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8"/>
              <c:layout>
                <c:manualLayout>
                  <c:x val="-3.8512486604666898e-003"/>
                  <c:y val="-3.5865215132692119e-00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6516631183505164e-003"/>
                  <c:y val="0"/>
                </c:manualLayout>
              </c:layout>
              <c:tx>
                <c:rich>
                  <a:bodyPr>
                    <a:spAutoFit/>
                  </a:bodyPr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35E53472-4683-4C3D-A5AC-51D6B81247D3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rPr>
                      <a:t>[値]</a:t>
                    </a:fld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rPr>
                      <a:t>（所）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endParaRP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'16表 事業所数従業者数年間商品販売額の推移‐商業統計調査'!$A$58:$A$67</c:f>
              <c:strCache>
                <c:ptCount val="10"/>
                <c:pt idx="0">
                  <c:v>平成3年</c:v>
                </c:pt>
                <c:pt idx="1">
                  <c:v>平成6年</c:v>
                </c:pt>
                <c:pt idx="2">
                  <c:v>平成9年</c:v>
                </c:pt>
                <c:pt idx="3">
                  <c:v>平成11年</c:v>
                </c:pt>
                <c:pt idx="4">
                  <c:v>平成14年</c:v>
                </c:pt>
                <c:pt idx="5">
                  <c:v>平成16年</c:v>
                </c:pt>
                <c:pt idx="6">
                  <c:v>平成19年</c:v>
                </c:pt>
                <c:pt idx="7">
                  <c:v>平成26年</c:v>
                </c:pt>
                <c:pt idx="8">
                  <c:v>平成28年</c:v>
                </c:pt>
                <c:pt idx="9">
                  <c:v>令和3年</c:v>
                </c:pt>
              </c:strCache>
            </c:strRef>
          </c:cat>
          <c:val>
            <c:numRef>
              <c:f>'16表 事業所数従業者数年間商品販売額の推移‐商業統計調査'!$B$58:$B$67</c:f>
              <c:numCache>
                <c:formatCode>#,##0;[Red]\-#,##0</c:formatCode>
                <c:ptCount val="10"/>
                <c:pt idx="0">
                  <c:v>1754</c:v>
                </c:pt>
                <c:pt idx="1">
                  <c:v>1634</c:v>
                </c:pt>
                <c:pt idx="2">
                  <c:v>1560</c:v>
                </c:pt>
                <c:pt idx="3">
                  <c:v>1549</c:v>
                </c:pt>
                <c:pt idx="4">
                  <c:v>1443</c:v>
                </c:pt>
                <c:pt idx="5">
                  <c:v>1381</c:v>
                </c:pt>
                <c:pt idx="6">
                  <c:v>1263</c:v>
                </c:pt>
                <c:pt idx="7">
                  <c:v>947</c:v>
                </c:pt>
                <c:pt idx="8">
                  <c:v>952</c:v>
                </c:pt>
                <c:pt idx="9">
                  <c:v>865</c:v>
                </c:pt>
              </c:numCache>
            </c:numRef>
          </c:val>
        </c:ser>
        <c:ser>
          <c:idx val="2"/>
          <c:order val="1"/>
          <c:tx>
            <c:strRef>
              <c:f>'16表 事業所数従業者数年間商品販売額の推移‐商業統計調査'!$C$57</c:f>
              <c:strCache>
                <c:ptCount val="1"/>
                <c:pt idx="0">
                  <c:v>従業者数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</c:dPt>
          <c:dLbls>
            <c:dLbl>
              <c:idx val="9"/>
              <c:layout/>
              <c:tx>
                <c:rich>
                  <a:bodyPr>
                    <a:spAutoFit/>
                  </a:bodyPr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E562A6CB-A9C1-434D-A8CA-2794E6657CA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rPr>
                      <a:t>[値]</a:t>
                    </a:fld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rPr>
                      <a:t>（人）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'16表 事業所数従業者数年間商品販売額の推移‐商業統計調査'!$A$58:$A$67</c:f>
              <c:strCache>
                <c:ptCount val="10"/>
                <c:pt idx="0">
                  <c:v>平成3年</c:v>
                </c:pt>
                <c:pt idx="1">
                  <c:v>平成6年</c:v>
                </c:pt>
                <c:pt idx="2">
                  <c:v>平成9年</c:v>
                </c:pt>
                <c:pt idx="3">
                  <c:v>平成11年</c:v>
                </c:pt>
                <c:pt idx="4">
                  <c:v>平成14年</c:v>
                </c:pt>
                <c:pt idx="5">
                  <c:v>平成16年</c:v>
                </c:pt>
                <c:pt idx="6">
                  <c:v>平成19年</c:v>
                </c:pt>
                <c:pt idx="7">
                  <c:v>平成26年</c:v>
                </c:pt>
                <c:pt idx="8">
                  <c:v>平成28年</c:v>
                </c:pt>
                <c:pt idx="9">
                  <c:v>令和3年</c:v>
                </c:pt>
              </c:strCache>
            </c:strRef>
          </c:cat>
          <c:val>
            <c:numRef>
              <c:f>'16表 事業所数従業者数年間商品販売額の推移‐商業統計調査'!$C$58:$C$67</c:f>
              <c:numCache>
                <c:formatCode>#,##0;[Red]\-#,##0</c:formatCode>
                <c:ptCount val="10"/>
                <c:pt idx="0">
                  <c:v>7879</c:v>
                </c:pt>
                <c:pt idx="1">
                  <c:v>8140</c:v>
                </c:pt>
                <c:pt idx="2">
                  <c:v>8267</c:v>
                </c:pt>
                <c:pt idx="3">
                  <c:v>8515</c:v>
                </c:pt>
                <c:pt idx="4">
                  <c:v>8478</c:v>
                </c:pt>
                <c:pt idx="5">
                  <c:v>8113</c:v>
                </c:pt>
                <c:pt idx="6">
                  <c:v>7547</c:v>
                </c:pt>
                <c:pt idx="7">
                  <c:v>6608</c:v>
                </c:pt>
                <c:pt idx="8">
                  <c:v>6661</c:v>
                </c:pt>
                <c:pt idx="9">
                  <c:v>6317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3"/>
          <c:order val="2"/>
          <c:tx>
            <c:strRef>
              <c:f>'16表 事業所数従業者数年間商品販売額の推移‐商業統計調査'!$D$57</c:f>
              <c:strCache>
                <c:ptCount val="1"/>
                <c:pt idx="0">
                  <c:v>年間商品販売額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diamond"/>
              <c:size val="5"/>
            </c:marker>
            <c:bubble3D val="0"/>
          </c:dPt>
          <c:dPt>
            <c:idx val="1"/>
            <c:invertIfNegative val="0"/>
            <c:marker>
              <c:symbol val="diamond"/>
              <c:size val="5"/>
            </c:marker>
            <c:bubble3D val="0"/>
          </c:dPt>
          <c:dPt>
            <c:idx val="5"/>
            <c:invertIfNegative val="0"/>
            <c:marker>
              <c:symbol val="diamond"/>
              <c:size val="5"/>
            </c:marker>
            <c:bubble3D val="0"/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</c:marker>
            <c:bubble3D val="0"/>
          </c:dPt>
          <c:dPt>
            <c:idx val="8"/>
            <c:invertIfNegative val="0"/>
            <c:marker>
              <c:symbol val="diamond"/>
              <c:size val="5"/>
            </c:marker>
            <c:bubble3D val="0"/>
          </c:dPt>
          <c:dPt>
            <c:idx val="9"/>
            <c:invertIfNegative val="0"/>
            <c:marker>
              <c:symbol val="diamond"/>
              <c:size val="5"/>
            </c:marker>
            <c:bubble3D val="0"/>
          </c:dPt>
          <c:dLbls>
            <c:dLbl>
              <c:idx val="0"/>
              <c:layout>
                <c:manualLayout>
                  <c:x val="-2.1233658860371155e-002"/>
                  <c:y val="2.283980223581045e-00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1330494680414e-003"/>
                  <c:y val="2.9867433692982979e-00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745987226061932e-002"/>
                  <c:y val="2.4596710100103631e-00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16399148404117e-002"/>
                  <c:y val="2.4596710100103631e-00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171685792379271e-002"/>
                  <c:y val="3.338129384086163e-00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796400064147503e-002"/>
                  <c:y val="2.8123944968732741e-00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8254004344025381e-002"/>
                  <c:y val="3.8745147678500312e-002"/>
                </c:manualLayout>
              </c:layout>
              <c:tx>
                <c:rich>
                  <a:bodyPr wrap="square" lIns="38100" tIns="19050" rIns="38100" bIns="19050">
                    <a:noAutofit/>
                  </a:bodyPr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58B2C2E0-5081-48D9-B07C-8E3ECA8F2BDC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r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rPr>
                      <a:t>（億円）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endParaRP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983096286880988e-002"/>
                      <c:h val="5.442835887294508e-002"/>
                    </c:manualLayout>
                  </c15:layout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'16表 事業所数従業者数年間商品販売額の推移‐商業統計調査'!$A$58:$A$67</c:f>
              <c:strCache>
                <c:ptCount val="10"/>
                <c:pt idx="0">
                  <c:v>平成3年</c:v>
                </c:pt>
                <c:pt idx="1">
                  <c:v>平成6年</c:v>
                </c:pt>
                <c:pt idx="2">
                  <c:v>平成9年</c:v>
                </c:pt>
                <c:pt idx="3">
                  <c:v>平成11年</c:v>
                </c:pt>
                <c:pt idx="4">
                  <c:v>平成14年</c:v>
                </c:pt>
                <c:pt idx="5">
                  <c:v>平成16年</c:v>
                </c:pt>
                <c:pt idx="6">
                  <c:v>平成19年</c:v>
                </c:pt>
                <c:pt idx="7">
                  <c:v>平成26年</c:v>
                </c:pt>
                <c:pt idx="8">
                  <c:v>平成28年</c:v>
                </c:pt>
                <c:pt idx="9">
                  <c:v>令和3年</c:v>
                </c:pt>
              </c:strCache>
            </c:strRef>
          </c:cat>
          <c:val>
            <c:numRef>
              <c:f>'16表 事業所数従業者数年間商品販売額の推移‐商業統計調査'!$D$58:$D$67</c:f>
              <c:numCache>
                <c:formatCode>#,##0;[Red]\-#,##0</c:formatCode>
                <c:ptCount val="10"/>
                <c:pt idx="0">
                  <c:v>2322.9283</c:v>
                </c:pt>
                <c:pt idx="1">
                  <c:v>2260.0355</c:v>
                </c:pt>
                <c:pt idx="2">
                  <c:v>2450.9702000000002</c:v>
                </c:pt>
                <c:pt idx="3">
                  <c:v>2294.6392000000001</c:v>
                </c:pt>
                <c:pt idx="4">
                  <c:v>2070</c:v>
                </c:pt>
                <c:pt idx="5">
                  <c:v>2024.5178000000001</c:v>
                </c:pt>
                <c:pt idx="6">
                  <c:v>2041</c:v>
                </c:pt>
                <c:pt idx="7">
                  <c:v>1938</c:v>
                </c:pt>
                <c:pt idx="8">
                  <c:v>1940</c:v>
                </c:pt>
                <c:pt idx="9">
                  <c:v>1920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[Red]\-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numFmt formatCode="#,##0_ 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098317065334204"/>
          <c:y val="1.9066922190281763e-002"/>
          <c:w val="0.23049768558665854"/>
          <c:h val="0.10283415507640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 altLang="en-US"/>
    </a:p>
  </c:txPr>
  <c:printSettings>
    <c:headerFooter alignWithMargins="0">
      <c:oddHeader>&amp;C13表　商店数･従業者数･年間商品販売額</c:oddHeader>
    </c:headerFooter>
    <c:pageMargins l="0.87" r="0.25" t="1.9300000000000002" b="1.6800000000000002" header="1.5" footer="0.5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44361824901758"/>
          <c:y val="0.11431330151088627"/>
          <c:w val="0.62917914481469039"/>
          <c:h val="0.87856880584227492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1.736421951405452e-003"/>
                  <c:y val="-6.5265142828020281e-003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4896265560165973e-002"/>
                  <c:y val="-6.4724919093851127e-002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3389284131691331e-002"/>
                  <c:y val="3.2039016495994999e-002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chemeClr val="bg1"/>
              </a:solidFill>
              <a:ln w="6350" cmpd="sng">
                <a:solidFill>
                  <a:schemeClr val="tx1"/>
                </a:solidFill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'17表 産業分類別事業所数従業者数年間商品販売額の割合'!$C$48:$D$48</c:f>
              <c:strCache>
                <c:ptCount val="2"/>
                <c:pt idx="0">
                  <c:v>卸売業</c:v>
                </c:pt>
                <c:pt idx="1">
                  <c:v>小売業</c:v>
                </c:pt>
              </c:strCache>
            </c:strRef>
          </c:cat>
          <c:val>
            <c:numRef>
              <c:f>'17表 産業分類別事業所数従業者数年間商品販売額の割合'!$C$49:$D$49</c:f>
              <c:numCache>
                <c:formatCode>#,##0_);[Red]\(#,##0\)</c:formatCode>
                <c:ptCount val="2"/>
                <c:pt idx="0">
                  <c:v>221</c:v>
                </c:pt>
                <c:pt idx="1" formatCode="#,##0_ ">
                  <c:v>644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54780361757107"/>
          <c:y val="4.4223957892360222e-002"/>
          <c:w val="0.61951911741161747"/>
          <c:h val="0.90096731860130386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dotGri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8.2815734989648039e-003"/>
                  <c:y val="3.2073310423825885e-002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87182580438315e-003"/>
                  <c:y val="-2.4981104166102948e-002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7752485190737477e-003"/>
                  <c:y val="1.8348714475206727e-002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chemeClr val="bg1"/>
              </a:solidFill>
              <a:ln w="6350" cmpd="sng">
                <a:solidFill>
                  <a:schemeClr val="tx1"/>
                </a:solidFill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'17表 産業分類別事業所数従業者数年間商品販売額の割合'!$I$48:$J$48</c:f>
              <c:strCache>
                <c:ptCount val="2"/>
                <c:pt idx="0">
                  <c:v>卸売業</c:v>
                </c:pt>
                <c:pt idx="1">
                  <c:v>小売業</c:v>
                </c:pt>
              </c:strCache>
            </c:strRef>
          </c:cat>
          <c:val>
            <c:numRef>
              <c:f>'17表 産業分類別事業所数従業者数年間商品販売額の割合'!$I$49:$J$49</c:f>
              <c:numCache>
                <c:formatCode xml:space="preserve">#,##0_ </c:formatCode>
                <c:ptCount val="2"/>
                <c:pt idx="0">
                  <c:v>89944</c:v>
                </c:pt>
                <c:pt idx="1" formatCode="#,##0_);[Red]\(#,##0\)">
                  <c:v>102070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34644202994178"/>
          <c:y val="8.0566758423489745e-002"/>
          <c:w val="0.61207691217368776"/>
          <c:h val="0.89074607543975703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2.7700049890457906e-004"/>
                  <c:y val="1.8388827676403931e-003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5518318474653478e-002"/>
                  <c:y val="-3.1854379977246869e-002"/>
                </c:manualLayout>
              </c:layout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4719615306389286e-002"/>
                  <c:y val="6.1614351051646997e-002"/>
                </c:manualLayout>
              </c:layout>
              <c:tx>
                <c:rich>
                  <a:bodyPr>
                    <a:spAutoFit/>
                  </a:bodyPr>
                  <a:lstStyle/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r>
                      <a:rPr lang="ja-JP" altLang="en-US" sz="10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建築材料，鉱物</a:t>
                    </a:r>
                    <a:endParaRPr lang="en-US" altLang="en-US" sz="100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r>
                      <a:rPr lang="ja-JP" altLang="en-US" sz="10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・金属材料等</a:t>
                    </a:r>
                    <a:endParaRPr lang="en-US" altLang="en-US" sz="100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r>
                      <a:rPr lang="ja-JP" altLang="en-US" sz="10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卸売業</a:t>
                    </a:r>
                    <a:r>
                      <a:rPr lang="en-US" altLang="en-US" sz="10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, 8.5%</a:t>
                    </a:r>
                    <a:endParaRPr lang="ja-JP" altLang="en-US" sz="100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solidFill>
                  <a:schemeClr val="bg1"/>
                </a:solidFill>
                <a:ln w="6350" cmpd="sng">
                  <a:solidFill>
                    <a:schemeClr val="tx1"/>
                  </a:solidFill>
                </a:ln>
                <a:effectLst/>
              </c:spPr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 w="6350" cmpd="sng">
                <a:solidFill>
                  <a:schemeClr val="tx1"/>
                </a:solidFill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'17表 産業分類別事業所数従業者数年間商品販売額の割合'!$F$48:$G$48</c:f>
              <c:strCache>
                <c:ptCount val="2"/>
                <c:pt idx="0">
                  <c:v>卸売業</c:v>
                </c:pt>
                <c:pt idx="1">
                  <c:v>小売業</c:v>
                </c:pt>
              </c:strCache>
            </c:strRef>
          </c:cat>
          <c:val>
            <c:numRef>
              <c:f>'17表 産業分類別事業所数従業者数年間商品販売額の割合'!$F$49:$G$49</c:f>
              <c:numCache>
                <c:formatCode xml:space="preserve">#,##0_ </c:formatCode>
                <c:ptCount val="2"/>
                <c:pt idx="0">
                  <c:v>1686</c:v>
                </c:pt>
                <c:pt idx="1">
                  <c:v>4631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2.xml" /><Relationship Id="rId2" Type="http://schemas.openxmlformats.org/officeDocument/2006/relationships/chart" Target="../charts/chart3.xml" /><Relationship Id="rId3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19050</xdr:colOff>
      <xdr:row>4</xdr:row>
      <xdr:rowOff>17780</xdr:rowOff>
    </xdr:from>
    <xdr:to xmlns:xdr="http://schemas.openxmlformats.org/drawingml/2006/spreadsheetDrawing">
      <xdr:col>6</xdr:col>
      <xdr:colOff>1318260</xdr:colOff>
      <xdr:row>45</xdr:row>
      <xdr:rowOff>98425</xdr:rowOff>
    </xdr:to>
    <xdr:graphicFrame macro="">
      <xdr:nvGraphicFramePr>
        <xdr:cNvPr id="34110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4</xdr:col>
      <xdr:colOff>381000</xdr:colOff>
      <xdr:row>7</xdr:row>
      <xdr:rowOff>71755</xdr:rowOff>
    </xdr:from>
    <xdr:to xmlns:xdr="http://schemas.openxmlformats.org/drawingml/2006/spreadsheetDrawing">
      <xdr:col>6</xdr:col>
      <xdr:colOff>1311910</xdr:colOff>
      <xdr:row>9</xdr:row>
      <xdr:rowOff>27305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3842385" y="1343660"/>
          <a:ext cx="2366010" cy="2794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142875</xdr:colOff>
      <xdr:row>19</xdr:row>
      <xdr:rowOff>99060</xdr:rowOff>
    </xdr:from>
    <xdr:to xmlns:xdr="http://schemas.openxmlformats.org/drawingml/2006/spreadsheetDrawing">
      <xdr:col>6</xdr:col>
      <xdr:colOff>334010</xdr:colOff>
      <xdr:row>23</xdr:row>
      <xdr:rowOff>62865</xdr:rowOff>
    </xdr:to>
    <xdr:cxnSp macro="">
      <xdr:nvCxnSpPr>
        <xdr:cNvPr id="341106" name="直線コネクタ 2"/>
        <xdr:cNvCxnSpPr>
          <a:cxnSpLocks noChangeShapeType="1"/>
        </xdr:cNvCxnSpPr>
      </xdr:nvCxnSpPr>
      <xdr:spPr>
        <a:xfrm>
          <a:off x="4393565" y="3314065"/>
          <a:ext cx="836930" cy="611505"/>
        </a:xfrm>
        <a:prstGeom prst="straightConnector1">
          <a:avLst/>
        </a:prstGeom>
        <a:noFill/>
        <a:ln>
          <a:noFill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7.2500000000000004e-003</cdr:x>
      <cdr:y>0.20849999999999999</cdr:y>
    </cdr:from>
    <cdr:to>
      <cdr:x>4.675e-002</cdr:x>
      <cdr:y>0.81974999999999998</cdr:y>
    </cdr:to>
    <cdr:sp macro="" textlink="">
      <cdr:nvSpPr>
        <cdr:cNvPr id="848898" name="Text Box 2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44918" y="1410033"/>
          <a:ext cx="244729" cy="4133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事業所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数・従業者数（　所・人）</a:t>
          </a:r>
        </a:p>
      </cdr:txBody>
    </cdr:sp>
  </cdr:relSizeAnchor>
  <cdr:relSizeAnchor xmlns:cdr="http://schemas.openxmlformats.org/drawingml/2006/chartDrawing">
    <cdr:from>
      <cdr:x>0.96025000000000005</cdr:x>
      <cdr:y>0.23499999999999999</cdr:y>
    </cdr:from>
    <cdr:to>
      <cdr:x>0.99124999999999996</cdr:x>
      <cdr:y>0.59799999999999998</cdr:y>
    </cdr:to>
    <cdr:sp macro="" textlink="">
      <cdr:nvSpPr>
        <cdr:cNvPr id="848900" name="Text Box 4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5949416" y="1589246"/>
          <a:ext cx="192066" cy="2454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年間商品販売額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371475</xdr:colOff>
      <xdr:row>3</xdr:row>
      <xdr:rowOff>47625</xdr:rowOff>
    </xdr:from>
    <xdr:to xmlns:xdr="http://schemas.openxmlformats.org/drawingml/2006/spreadsheetDrawing">
      <xdr:col>6</xdr:col>
      <xdr:colOff>866775</xdr:colOff>
      <xdr:row>14</xdr:row>
      <xdr:rowOff>153035</xdr:rowOff>
    </xdr:to>
    <xdr:graphicFrame macro="">
      <xdr:nvGraphicFramePr>
        <xdr:cNvPr id="342574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546735</xdr:colOff>
      <xdr:row>10</xdr:row>
      <xdr:rowOff>208915</xdr:rowOff>
    </xdr:from>
    <xdr:to xmlns:xdr="http://schemas.openxmlformats.org/drawingml/2006/spreadsheetDrawing">
      <xdr:col>0</xdr:col>
      <xdr:colOff>546735</xdr:colOff>
      <xdr:row>11</xdr:row>
      <xdr:rowOff>152400</xdr:rowOff>
    </xdr:to>
    <xdr:sp macro="" textlink="">
      <xdr:nvSpPr>
        <xdr:cNvPr id="342575" name="Line 3"/>
        <xdr:cNvSpPr>
          <a:spLocks noChangeShapeType="1"/>
        </xdr:cNvSpPr>
      </xdr:nvSpPr>
      <xdr:spPr>
        <a:xfrm>
          <a:off x="546735" y="2459355"/>
          <a:ext cx="0" cy="18161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546735</xdr:colOff>
      <xdr:row>10</xdr:row>
      <xdr:rowOff>95250</xdr:rowOff>
    </xdr:from>
    <xdr:to xmlns:xdr="http://schemas.openxmlformats.org/drawingml/2006/spreadsheetDrawing">
      <xdr:col>0</xdr:col>
      <xdr:colOff>546735</xdr:colOff>
      <xdr:row>10</xdr:row>
      <xdr:rowOff>95250</xdr:rowOff>
    </xdr:to>
    <xdr:sp macro="" textlink="">
      <xdr:nvSpPr>
        <xdr:cNvPr id="342576" name="Line 4"/>
        <xdr:cNvSpPr>
          <a:spLocks noChangeShapeType="1"/>
        </xdr:cNvSpPr>
      </xdr:nvSpPr>
      <xdr:spPr>
        <a:xfrm>
          <a:off x="546735" y="2345690"/>
          <a:ext cx="0" cy="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4</xdr:col>
      <xdr:colOff>190500</xdr:colOff>
      <xdr:row>8</xdr:row>
      <xdr:rowOff>113665</xdr:rowOff>
    </xdr:from>
    <xdr:to xmlns:xdr="http://schemas.openxmlformats.org/drawingml/2006/spreadsheetDrawing">
      <xdr:col>4</xdr:col>
      <xdr:colOff>314325</xdr:colOff>
      <xdr:row>10</xdr:row>
      <xdr:rowOff>18415</xdr:rowOff>
    </xdr:to>
    <xdr:sp macro="" textlink="">
      <xdr:nvSpPr>
        <xdr:cNvPr id="342577" name="Line 8"/>
        <xdr:cNvSpPr>
          <a:spLocks noChangeShapeType="1"/>
        </xdr:cNvSpPr>
      </xdr:nvSpPr>
      <xdr:spPr>
        <a:xfrm flipH="1">
          <a:off x="3427730" y="1887855"/>
          <a:ext cx="123825" cy="38100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546735</xdr:colOff>
      <xdr:row>10</xdr:row>
      <xdr:rowOff>95250</xdr:rowOff>
    </xdr:from>
    <xdr:to xmlns:xdr="http://schemas.openxmlformats.org/drawingml/2006/spreadsheetDrawing">
      <xdr:col>0</xdr:col>
      <xdr:colOff>546735</xdr:colOff>
      <xdr:row>10</xdr:row>
      <xdr:rowOff>95250</xdr:rowOff>
    </xdr:to>
    <xdr:sp macro="" textlink="">
      <xdr:nvSpPr>
        <xdr:cNvPr id="342578" name="Line 10"/>
        <xdr:cNvSpPr>
          <a:spLocks noChangeShapeType="1"/>
        </xdr:cNvSpPr>
      </xdr:nvSpPr>
      <xdr:spPr>
        <a:xfrm>
          <a:off x="546735" y="2345690"/>
          <a:ext cx="0" cy="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546735</xdr:colOff>
      <xdr:row>7</xdr:row>
      <xdr:rowOff>152400</xdr:rowOff>
    </xdr:from>
    <xdr:to xmlns:xdr="http://schemas.openxmlformats.org/drawingml/2006/spreadsheetDrawing">
      <xdr:col>0</xdr:col>
      <xdr:colOff>546735</xdr:colOff>
      <xdr:row>7</xdr:row>
      <xdr:rowOff>152400</xdr:rowOff>
    </xdr:to>
    <xdr:sp macro="" textlink="">
      <xdr:nvSpPr>
        <xdr:cNvPr id="342579" name="Line 11"/>
        <xdr:cNvSpPr>
          <a:spLocks noChangeShapeType="1"/>
        </xdr:cNvSpPr>
      </xdr:nvSpPr>
      <xdr:spPr>
        <a:xfrm flipH="1">
          <a:off x="546735" y="1688465"/>
          <a:ext cx="0" cy="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546735</xdr:colOff>
      <xdr:row>7</xdr:row>
      <xdr:rowOff>142875</xdr:rowOff>
    </xdr:from>
    <xdr:to xmlns:xdr="http://schemas.openxmlformats.org/drawingml/2006/spreadsheetDrawing">
      <xdr:col>0</xdr:col>
      <xdr:colOff>546735</xdr:colOff>
      <xdr:row>7</xdr:row>
      <xdr:rowOff>142875</xdr:rowOff>
    </xdr:to>
    <xdr:sp macro="" textlink="">
      <xdr:nvSpPr>
        <xdr:cNvPr id="342580" name="Line 12"/>
        <xdr:cNvSpPr>
          <a:spLocks noChangeShapeType="1"/>
        </xdr:cNvSpPr>
      </xdr:nvSpPr>
      <xdr:spPr>
        <a:xfrm flipH="1">
          <a:off x="546735" y="1678940"/>
          <a:ext cx="0" cy="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546735</xdr:colOff>
      <xdr:row>9</xdr:row>
      <xdr:rowOff>0</xdr:rowOff>
    </xdr:from>
    <xdr:to xmlns:xdr="http://schemas.openxmlformats.org/drawingml/2006/spreadsheetDrawing">
      <xdr:col>0</xdr:col>
      <xdr:colOff>546735</xdr:colOff>
      <xdr:row>9</xdr:row>
      <xdr:rowOff>0</xdr:rowOff>
    </xdr:to>
    <xdr:sp macro="" textlink="">
      <xdr:nvSpPr>
        <xdr:cNvPr id="342581" name="Line 13"/>
        <xdr:cNvSpPr>
          <a:spLocks noChangeShapeType="1"/>
        </xdr:cNvSpPr>
      </xdr:nvSpPr>
      <xdr:spPr>
        <a:xfrm>
          <a:off x="546735" y="2012315"/>
          <a:ext cx="0" cy="0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1</xdr:col>
      <xdr:colOff>353695</xdr:colOff>
      <xdr:row>28</xdr:row>
      <xdr:rowOff>66040</xdr:rowOff>
    </xdr:from>
    <xdr:to xmlns:xdr="http://schemas.openxmlformats.org/drawingml/2006/spreadsheetDrawing">
      <xdr:col>6</xdr:col>
      <xdr:colOff>847725</xdr:colOff>
      <xdr:row>39</xdr:row>
      <xdr:rowOff>238125</xdr:rowOff>
    </xdr:to>
    <xdr:graphicFrame macro="">
      <xdr:nvGraphicFramePr>
        <xdr:cNvPr id="34258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3</xdr:col>
      <xdr:colOff>628650</xdr:colOff>
      <xdr:row>8</xdr:row>
      <xdr:rowOff>126365</xdr:rowOff>
    </xdr:from>
    <xdr:to xmlns:xdr="http://schemas.openxmlformats.org/drawingml/2006/spreadsheetDrawing">
      <xdr:col>4</xdr:col>
      <xdr:colOff>333375</xdr:colOff>
      <xdr:row>10</xdr:row>
      <xdr:rowOff>47625</xdr:rowOff>
    </xdr:to>
    <xdr:sp macro="" textlink="">
      <xdr:nvSpPr>
        <xdr:cNvPr id="11" name="正方形/長方形 10"/>
        <xdr:cNvSpPr/>
      </xdr:nvSpPr>
      <xdr:spPr>
        <a:xfrm>
          <a:off x="2843530" y="1900555"/>
          <a:ext cx="727075" cy="39751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Ｐ明朝"/>
              <a:ea typeface="ＭＳ Ｐ明朝"/>
            </a:rPr>
            <a:t>865事業所</a:t>
          </a:r>
          <a:endParaRPr kumimoji="1" lang="en-US" altLang="ja-JP" sz="1100">
            <a:latin typeface="ＭＳ Ｐ明朝"/>
            <a:ea typeface="ＭＳ Ｐ明朝"/>
          </a:endParaRPr>
        </a:p>
        <a:p>
          <a:pPr algn="ctr"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（単位：％）</a:t>
          </a:r>
          <a:endParaRPr kumimoji="1" lang="ja-JP" altLang="en-US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660400</xdr:colOff>
      <xdr:row>33</xdr:row>
      <xdr:rowOff>27305</xdr:rowOff>
    </xdr:from>
    <xdr:to xmlns:xdr="http://schemas.openxmlformats.org/drawingml/2006/spreadsheetDrawing">
      <xdr:col>4</xdr:col>
      <xdr:colOff>361950</xdr:colOff>
      <xdr:row>34</xdr:row>
      <xdr:rowOff>228600</xdr:rowOff>
    </xdr:to>
    <xdr:sp macro="" textlink="">
      <xdr:nvSpPr>
        <xdr:cNvPr id="12" name="正方形/長方形 11"/>
        <xdr:cNvSpPr/>
      </xdr:nvSpPr>
      <xdr:spPr>
        <a:xfrm>
          <a:off x="2875280" y="8107680"/>
          <a:ext cx="723900" cy="43942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500"/>
            </a:lnSpc>
          </a:pPr>
          <a:r>
            <a:rPr kumimoji="1" lang="en-US" altLang="ja-JP" sz="1200">
              <a:latin typeface="ＭＳ Ｐ明朝"/>
              <a:ea typeface="ＭＳ Ｐ明朝"/>
            </a:rPr>
            <a:t>1,920</a:t>
          </a:r>
          <a:r>
            <a:rPr kumimoji="1" lang="ja-JP" altLang="en-US" sz="1200">
              <a:latin typeface="ＭＳ Ｐ明朝"/>
              <a:ea typeface="ＭＳ Ｐ明朝"/>
            </a:rPr>
            <a:t>億円</a:t>
          </a:r>
          <a:endParaRPr kumimoji="1" lang="en-US" altLang="ja-JP" sz="1200">
            <a:latin typeface="ＭＳ Ｐ明朝"/>
            <a:ea typeface="ＭＳ Ｐ明朝"/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/>
              <a:ea typeface="ＭＳ Ｐ明朝"/>
            </a:rPr>
            <a:t>（単位：％）</a:t>
          </a:r>
          <a:endParaRPr kumimoji="1" lang="ja-JP" altLang="en-US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353695</xdr:colOff>
      <xdr:row>16</xdr:row>
      <xdr:rowOff>47625</xdr:rowOff>
    </xdr:from>
    <xdr:to xmlns:xdr="http://schemas.openxmlformats.org/drawingml/2006/spreadsheetDrawing">
      <xdr:col>6</xdr:col>
      <xdr:colOff>847725</xdr:colOff>
      <xdr:row>27</xdr:row>
      <xdr:rowOff>238125</xdr:rowOff>
    </xdr:to>
    <xdr:graphicFrame macro="">
      <xdr:nvGraphicFramePr>
        <xdr:cNvPr id="34258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3</xdr:col>
      <xdr:colOff>750570</xdr:colOff>
      <xdr:row>21</xdr:row>
      <xdr:rowOff>150495</xdr:rowOff>
    </xdr:from>
    <xdr:to xmlns:xdr="http://schemas.openxmlformats.org/drawingml/2006/spreadsheetDrawing">
      <xdr:col>4</xdr:col>
      <xdr:colOff>314325</xdr:colOff>
      <xdr:row>23</xdr:row>
      <xdr:rowOff>114300</xdr:rowOff>
    </xdr:to>
    <xdr:sp macro="" textlink="">
      <xdr:nvSpPr>
        <xdr:cNvPr id="14" name="正方形/長方形 13"/>
        <xdr:cNvSpPr/>
      </xdr:nvSpPr>
      <xdr:spPr>
        <a:xfrm>
          <a:off x="2965450" y="5118100"/>
          <a:ext cx="586105" cy="37338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500"/>
            </a:lnSpc>
          </a:pPr>
          <a:r>
            <a:rPr kumimoji="1" lang="en-US" altLang="ja-JP" sz="1200">
              <a:latin typeface="ＭＳ Ｐ明朝"/>
              <a:ea typeface="ＭＳ Ｐ明朝"/>
            </a:rPr>
            <a:t>6,317</a:t>
          </a:r>
          <a:r>
            <a:rPr kumimoji="1" lang="ja-JP" altLang="en-US" sz="1200">
              <a:latin typeface="ＭＳ Ｐ明朝"/>
              <a:ea typeface="ＭＳ Ｐ明朝"/>
            </a:rPr>
            <a:t>人</a:t>
          </a:r>
          <a:endParaRPr kumimoji="1" lang="en-US" altLang="ja-JP" sz="1200">
            <a:latin typeface="ＭＳ Ｐ明朝"/>
            <a:ea typeface="ＭＳ Ｐ明朝"/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/>
              <a:ea typeface="ＭＳ Ｐ明朝"/>
            </a:rPr>
            <a:t>（単位：％）</a:t>
          </a:r>
          <a:endParaRPr kumimoji="1" lang="ja-JP" altLang="en-US" sz="900"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G32"/>
  <sheetViews>
    <sheetView tabSelected="1" view="pageBreakPreview" zoomScaleSheetLayoutView="100" workbookViewId="0">
      <selection activeCell="G1" sqref="G1"/>
    </sheetView>
  </sheetViews>
  <sheetFormatPr defaultRowHeight="12.75"/>
  <cols>
    <col min="1" max="1" width="6.75" customWidth="1"/>
    <col min="2" max="2" width="5.75" customWidth="1"/>
    <col min="3" max="3" width="1.75" customWidth="1"/>
    <col min="4" max="4" width="45.125" customWidth="1"/>
    <col min="5" max="5" width="15.25" customWidth="1"/>
    <col min="6" max="6" width="7.125" customWidth="1"/>
    <col min="7" max="7" width="8.875" customWidth="1"/>
    <col min="9" max="9" width="13.25" customWidth="1"/>
  </cols>
  <sheetData>
    <row r="6" spans="1:6" ht="29.65">
      <c r="A6" s="1"/>
      <c r="B6" s="2"/>
      <c r="C6" s="2"/>
      <c r="D6" s="2"/>
      <c r="E6" s="10" t="s">
        <v>44</v>
      </c>
    </row>
    <row r="9" spans="1:6" ht="33.6" customHeight="1"/>
    <row r="11" spans="1:6" ht="19.149999999999999" customHeight="1"/>
    <row r="12" spans="1:6" ht="19.149999999999999" customHeight="1"/>
    <row r="13" spans="1:6" ht="18.75" customHeight="1">
      <c r="B13" s="3"/>
      <c r="C13" s="4"/>
      <c r="D13" s="7"/>
      <c r="E13" s="7"/>
      <c r="F13" s="11"/>
    </row>
    <row r="14" spans="1:6" ht="18.75" customHeight="1">
      <c r="B14" s="3"/>
      <c r="C14" s="4"/>
      <c r="D14" s="7"/>
      <c r="E14" s="7"/>
      <c r="F14" s="11"/>
    </row>
    <row r="15" spans="1:6" ht="18.75" customHeight="1">
      <c r="B15" s="3"/>
      <c r="C15" s="4"/>
      <c r="D15" s="8"/>
      <c r="E15" s="7"/>
      <c r="F15" s="11"/>
    </row>
    <row r="16" spans="1:6" ht="18.75" customHeight="1">
      <c r="B16" s="3"/>
      <c r="C16" s="4"/>
      <c r="D16" s="8"/>
      <c r="E16" s="7"/>
      <c r="F16" s="11"/>
    </row>
    <row r="17" spans="2:7" ht="19.149999999999999" customHeight="1">
      <c r="B17" s="3"/>
      <c r="C17" s="4"/>
      <c r="F17" s="7"/>
      <c r="G17" s="12"/>
    </row>
    <row r="18" spans="2:7" ht="19.149999999999999" customHeight="1">
      <c r="B18" s="3"/>
      <c r="C18" s="4"/>
      <c r="D18" s="7"/>
      <c r="E18" s="7"/>
      <c r="F18" s="7"/>
      <c r="G18" s="12"/>
    </row>
    <row r="19" spans="2:7" ht="19.149999999999999" customHeight="1">
      <c r="B19" s="3"/>
      <c r="C19" s="4"/>
      <c r="D19" s="7"/>
      <c r="E19" s="7"/>
      <c r="F19" s="12"/>
    </row>
    <row r="20" spans="2:7" ht="19.899999999999999" customHeight="1">
      <c r="B20" s="3"/>
      <c r="F20" s="7"/>
      <c r="G20" s="12"/>
    </row>
    <row r="21" spans="2:7" ht="19.899999999999999" customHeight="1">
      <c r="B21" s="3"/>
      <c r="C21" s="5"/>
      <c r="F21" s="7"/>
    </row>
    <row r="22" spans="2:7" ht="19.899999999999999" customHeight="1">
      <c r="B22" s="3"/>
      <c r="C22" s="5"/>
      <c r="F22" s="7"/>
      <c r="G22" s="12"/>
    </row>
    <row r="23" spans="2:7" ht="19.899999999999999" customHeight="1">
      <c r="B23" s="3"/>
      <c r="F23" s="9"/>
    </row>
    <row r="24" spans="2:7">
      <c r="B24" s="3"/>
      <c r="D24" s="7"/>
      <c r="E24" s="7"/>
      <c r="F24" s="12"/>
      <c r="G24" s="12"/>
    </row>
    <row r="25" spans="2:7">
      <c r="B25" s="3"/>
      <c r="D25" s="7"/>
      <c r="E25" s="7"/>
      <c r="F25" s="12"/>
    </row>
    <row r="26" spans="2:7">
      <c r="B26" s="3"/>
      <c r="D26" s="7"/>
      <c r="E26" s="7"/>
      <c r="F26" s="12"/>
    </row>
    <row r="27" spans="2:7">
      <c r="B27" s="3"/>
      <c r="D27" s="7"/>
      <c r="E27" s="7"/>
      <c r="F27" s="12"/>
    </row>
    <row r="28" spans="2:7">
      <c r="D28" s="7"/>
      <c r="E28" s="7"/>
      <c r="F28" s="12"/>
    </row>
    <row r="29" spans="2:7">
      <c r="D29" s="7"/>
      <c r="E29" s="7"/>
      <c r="F29" s="12"/>
    </row>
    <row r="30" spans="2:7">
      <c r="D30" s="7"/>
      <c r="E30" s="7"/>
      <c r="F30" s="12"/>
    </row>
    <row r="31" spans="2:7">
      <c r="D31" s="7"/>
      <c r="E31" s="7"/>
      <c r="F31" s="12"/>
    </row>
    <row r="32" spans="2:7">
      <c r="C32" s="6"/>
      <c r="D32" s="9"/>
      <c r="E32" s="9"/>
      <c r="F32" s="13"/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7"/>
  <sheetViews>
    <sheetView view="pageBreakPreview" zoomScale="111" zoomScaleSheetLayoutView="111" workbookViewId="0">
      <selection activeCell="H1" sqref="H1"/>
    </sheetView>
  </sheetViews>
  <sheetFormatPr defaultRowHeight="12.75"/>
  <cols>
    <col min="1" max="1" width="10" customWidth="1"/>
    <col min="2" max="2" width="10.625" customWidth="1"/>
    <col min="3" max="3" width="12" customWidth="1"/>
    <col min="4" max="4" width="15.625" customWidth="1"/>
    <col min="5" max="5" width="11" customWidth="1"/>
    <col min="7" max="7" width="18.375" customWidth="1"/>
  </cols>
  <sheetData>
    <row r="1" spans="1:7" ht="18.75">
      <c r="A1" s="15" t="s">
        <v>111</v>
      </c>
      <c r="B1" s="15"/>
      <c r="C1" s="15"/>
      <c r="D1" s="15"/>
      <c r="E1" s="15"/>
      <c r="F1" s="15"/>
      <c r="G1" s="15"/>
    </row>
    <row r="2" spans="1:7" ht="14.25">
      <c r="F2" s="22" t="s">
        <v>55</v>
      </c>
    </row>
    <row r="6" spans="1:7" s="14" customFormat="1" ht="16.149999999999999"/>
    <row r="47" spans="2:6">
      <c r="B47" s="18"/>
      <c r="C47" s="18"/>
      <c r="D47" s="18"/>
      <c r="E47" s="18"/>
      <c r="F47" s="18"/>
    </row>
    <row r="57" spans="1:15">
      <c r="A57" s="16" t="s">
        <v>40</v>
      </c>
      <c r="B57" s="16" t="s">
        <v>38</v>
      </c>
      <c r="C57" s="16" t="s">
        <v>41</v>
      </c>
      <c r="D57" s="21" t="s">
        <v>42</v>
      </c>
      <c r="E57" s="16"/>
      <c r="F57" s="16"/>
      <c r="G57" s="16"/>
    </row>
    <row r="58" spans="1:15">
      <c r="A58" s="17" t="s">
        <v>14</v>
      </c>
      <c r="B58" s="19">
        <v>1754</v>
      </c>
      <c r="C58" s="19">
        <v>7879</v>
      </c>
      <c r="D58" s="19">
        <f>+G58/10000</f>
        <v>2322.9283</v>
      </c>
      <c r="E58" s="16"/>
      <c r="F58" s="16"/>
      <c r="G58" s="19">
        <v>23229283</v>
      </c>
      <c r="K58" s="24"/>
      <c r="L58" s="24"/>
      <c r="M58" s="24"/>
      <c r="N58" s="24"/>
      <c r="O58" s="24"/>
    </row>
    <row r="59" spans="1:15">
      <c r="A59" s="17" t="s">
        <v>106</v>
      </c>
      <c r="B59" s="19">
        <v>1634</v>
      </c>
      <c r="C59" s="19">
        <v>8140</v>
      </c>
      <c r="D59" s="19">
        <f>+G59/10000</f>
        <v>2260.0355</v>
      </c>
      <c r="E59" s="16"/>
      <c r="F59" s="16"/>
      <c r="G59" s="19">
        <v>22600355</v>
      </c>
      <c r="K59" s="24"/>
      <c r="L59" s="24"/>
      <c r="M59" s="24"/>
      <c r="N59" s="24"/>
      <c r="O59" s="24"/>
    </row>
    <row r="60" spans="1:15">
      <c r="A60" s="17" t="s">
        <v>107</v>
      </c>
      <c r="B60" s="19">
        <v>1560</v>
      </c>
      <c r="C60" s="19">
        <v>8267</v>
      </c>
      <c r="D60" s="19">
        <f>+G60/10000</f>
        <v>2450.9702000000002</v>
      </c>
      <c r="E60" s="16"/>
      <c r="F60" s="16"/>
      <c r="G60" s="19">
        <v>24509702</v>
      </c>
      <c r="K60" s="24"/>
      <c r="L60" s="24"/>
      <c r="M60" s="24"/>
      <c r="N60" s="24"/>
      <c r="O60" s="24"/>
    </row>
    <row r="61" spans="1:15">
      <c r="A61" s="17" t="s">
        <v>108</v>
      </c>
      <c r="B61" s="19">
        <v>1549</v>
      </c>
      <c r="C61" s="19">
        <v>8515</v>
      </c>
      <c r="D61" s="19">
        <f>+G61/10000</f>
        <v>2294.6392000000001</v>
      </c>
      <c r="E61" s="16"/>
      <c r="F61" s="16"/>
      <c r="G61" s="19">
        <v>22946392</v>
      </c>
      <c r="K61" s="24"/>
      <c r="L61" s="24"/>
      <c r="M61" s="24"/>
      <c r="N61" s="24"/>
      <c r="O61" s="24"/>
    </row>
    <row r="62" spans="1:15">
      <c r="A62" s="17" t="s">
        <v>52</v>
      </c>
      <c r="B62" s="19">
        <v>1443</v>
      </c>
      <c r="C62" s="19">
        <v>8478</v>
      </c>
      <c r="D62" s="19">
        <v>2070</v>
      </c>
      <c r="E62" s="16"/>
      <c r="F62" s="16"/>
      <c r="G62" s="19">
        <v>20700322</v>
      </c>
      <c r="K62" s="24"/>
      <c r="L62" s="24"/>
      <c r="M62" s="24"/>
      <c r="N62" s="24"/>
      <c r="O62" s="24"/>
    </row>
    <row r="63" spans="1:15">
      <c r="A63" s="17" t="s">
        <v>78</v>
      </c>
      <c r="B63" s="19">
        <v>1381</v>
      </c>
      <c r="C63" s="19">
        <v>8113</v>
      </c>
      <c r="D63" s="19">
        <f>+G63/10000</f>
        <v>2024.5178000000001</v>
      </c>
      <c r="E63" s="16"/>
      <c r="F63" s="16"/>
      <c r="G63" s="19">
        <v>20245178</v>
      </c>
      <c r="K63" s="24"/>
      <c r="L63" s="24"/>
      <c r="M63" s="24"/>
      <c r="N63" s="24"/>
      <c r="O63" s="24"/>
    </row>
    <row r="64" spans="1:15">
      <c r="A64" s="17" t="s">
        <v>109</v>
      </c>
      <c r="B64" s="19">
        <v>1263</v>
      </c>
      <c r="C64" s="19">
        <v>7547</v>
      </c>
      <c r="D64" s="19">
        <v>2041</v>
      </c>
      <c r="E64" s="16"/>
      <c r="F64" s="16"/>
      <c r="G64" s="19">
        <v>20414965</v>
      </c>
      <c r="K64" s="24"/>
      <c r="L64" s="24"/>
      <c r="M64" s="24"/>
      <c r="N64" s="24"/>
      <c r="O64" s="24"/>
    </row>
    <row r="65" spans="1:7">
      <c r="A65" s="17" t="s">
        <v>94</v>
      </c>
      <c r="B65" s="19">
        <v>947</v>
      </c>
      <c r="C65" s="19">
        <v>6608</v>
      </c>
      <c r="D65" s="19">
        <v>1938</v>
      </c>
      <c r="E65" s="16"/>
      <c r="F65" s="16"/>
      <c r="G65" s="23"/>
    </row>
    <row r="66" spans="1:7">
      <c r="A66" s="17" t="s">
        <v>110</v>
      </c>
      <c r="B66" s="20">
        <v>952</v>
      </c>
      <c r="C66" s="20">
        <v>6661</v>
      </c>
      <c r="D66" s="20">
        <v>1940</v>
      </c>
      <c r="E66" s="16"/>
      <c r="F66" s="16"/>
      <c r="G66" s="16"/>
    </row>
    <row r="67" spans="1:7">
      <c r="A67" s="16" t="s">
        <v>113</v>
      </c>
      <c r="B67" s="20">
        <v>865</v>
      </c>
      <c r="C67" s="20">
        <v>6317</v>
      </c>
      <c r="D67" s="20">
        <v>1920</v>
      </c>
      <c r="E67" s="16"/>
      <c r="F67" s="16"/>
      <c r="G67" s="20">
        <v>19201358</v>
      </c>
    </row>
  </sheetData>
  <mergeCells count="2">
    <mergeCell ref="A1:G1"/>
    <mergeCell ref="B47:F47"/>
  </mergeCells>
  <phoneticPr fontId="3"/>
  <printOptions horizontalCentered="1"/>
  <pageMargins left="0.78740157480314965" right="0.78740157480314965" top="0.78740157480314965" bottom="0.98425196850393704" header="0.78740157480314965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49"/>
  <sheetViews>
    <sheetView view="pageBreakPreview" zoomScaleSheetLayoutView="100" workbookViewId="0">
      <selection activeCell="I1" sqref="I1"/>
    </sheetView>
  </sheetViews>
  <sheetFormatPr defaultRowHeight="12.75"/>
  <cols>
    <col min="1" max="1" width="7.625" customWidth="1"/>
    <col min="2" max="2" width="14.25" bestFit="1" customWidth="1"/>
    <col min="4" max="4" width="14.25" bestFit="1" customWidth="1"/>
    <col min="6" max="6" width="7.5" customWidth="1"/>
    <col min="7" max="7" width="14" customWidth="1"/>
    <col min="8" max="8" width="7.75" bestFit="1" customWidth="1"/>
  </cols>
  <sheetData>
    <row r="1" spans="1:19" ht="18.75">
      <c r="A1" s="25" t="s">
        <v>112</v>
      </c>
      <c r="B1" s="25"/>
      <c r="C1" s="25"/>
      <c r="D1" s="25"/>
      <c r="E1" s="25"/>
      <c r="F1" s="25"/>
      <c r="G1" s="25"/>
      <c r="H1" s="25"/>
    </row>
    <row r="2" spans="1:19" ht="8.4499999999999993" customHeight="1">
      <c r="A2" s="26"/>
      <c r="B2" s="26"/>
      <c r="C2" s="26"/>
      <c r="D2" s="26"/>
      <c r="E2" s="26"/>
      <c r="F2" s="26"/>
      <c r="G2" s="26"/>
      <c r="H2" s="26"/>
    </row>
    <row r="3" spans="1:19" ht="18.75">
      <c r="A3" s="27"/>
      <c r="B3" s="31" t="s">
        <v>46</v>
      </c>
      <c r="D3" s="34"/>
      <c r="E3" s="35"/>
      <c r="F3" s="35"/>
    </row>
    <row r="4" spans="1:19" ht="18.75">
      <c r="A4" s="27"/>
      <c r="D4" s="35"/>
      <c r="E4" s="35"/>
      <c r="F4" s="35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18.75">
      <c r="A5" s="27"/>
      <c r="I5" s="38"/>
      <c r="J5" s="39"/>
      <c r="K5" s="40"/>
      <c r="L5" s="41"/>
      <c r="M5" s="40"/>
      <c r="N5" s="40"/>
      <c r="O5" s="40"/>
      <c r="P5" s="40"/>
      <c r="Q5" s="40"/>
      <c r="R5" s="40"/>
      <c r="S5" s="42"/>
    </row>
    <row r="6" spans="1:19" ht="18.75">
      <c r="A6" s="27"/>
    </row>
    <row r="7" spans="1:19" ht="18.75">
      <c r="A7" s="27"/>
    </row>
    <row r="8" spans="1:19" ht="18.75">
      <c r="A8" s="27"/>
    </row>
    <row r="9" spans="1:19" ht="18.75">
      <c r="A9" s="27"/>
    </row>
    <row r="10" spans="1:19" ht="18.75">
      <c r="A10" s="27"/>
    </row>
    <row r="11" spans="1:19" ht="18.75">
      <c r="A11" s="27"/>
    </row>
    <row r="12" spans="1:19" ht="18.75">
      <c r="A12" s="27"/>
    </row>
    <row r="13" spans="1:19" ht="18.75">
      <c r="A13" s="27"/>
    </row>
    <row r="14" spans="1:19" ht="18.75">
      <c r="A14" s="27"/>
    </row>
    <row r="15" spans="1:19" ht="26.45" customHeight="1">
      <c r="A15" s="27"/>
    </row>
    <row r="16" spans="1:19" ht="18.75">
      <c r="A16" s="27"/>
      <c r="B16" s="31" t="s">
        <v>28</v>
      </c>
    </row>
    <row r="17" spans="1:2" ht="18.75">
      <c r="A17" s="27"/>
    </row>
    <row r="18" spans="1:2" ht="18.75">
      <c r="A18" s="27"/>
    </row>
    <row r="19" spans="1:2" ht="18.75">
      <c r="A19" s="27"/>
    </row>
    <row r="20" spans="1:2" ht="18.75">
      <c r="A20" s="27"/>
    </row>
    <row r="21" spans="1:2" ht="18.75">
      <c r="A21" s="27"/>
    </row>
    <row r="22" spans="1:2" ht="18.75">
      <c r="A22" s="27"/>
    </row>
    <row r="23" spans="1:2" ht="13.5" customHeight="1">
      <c r="A23" s="27"/>
    </row>
    <row r="24" spans="1:2" ht="13.5" customHeight="1">
      <c r="A24" s="27"/>
    </row>
    <row r="25" spans="1:2" ht="13.5" customHeight="1">
      <c r="A25" s="27"/>
    </row>
    <row r="26" spans="1:2" ht="13.5" customHeight="1">
      <c r="A26" s="27"/>
    </row>
    <row r="27" spans="1:2" ht="38.450000000000003" customHeight="1">
      <c r="A27" s="27"/>
    </row>
    <row r="28" spans="1:2" ht="40.15" customHeight="1">
      <c r="A28" s="27"/>
      <c r="B28" s="31" t="s">
        <v>54</v>
      </c>
    </row>
    <row r="29" spans="1:2" ht="18.75">
      <c r="A29" s="27"/>
    </row>
    <row r="30" spans="1:2" ht="18.75">
      <c r="A30" s="27"/>
    </row>
    <row r="31" spans="1:2" ht="18.75">
      <c r="A31" s="27"/>
    </row>
    <row r="32" spans="1:2" ht="18.75">
      <c r="A32" s="27"/>
    </row>
    <row r="33" spans="1:11" ht="18.75">
      <c r="A33" s="27"/>
    </row>
    <row r="34" spans="1:11" ht="18.75">
      <c r="A34" s="27"/>
    </row>
    <row r="35" spans="1:11" ht="18.75">
      <c r="A35" s="27"/>
    </row>
    <row r="36" spans="1:11" ht="18.75">
      <c r="A36" s="27"/>
    </row>
    <row r="37" spans="1:11" ht="18.75">
      <c r="A37" s="27"/>
    </row>
    <row r="38" spans="1:11" ht="18.75">
      <c r="A38" s="27"/>
    </row>
    <row r="39" spans="1:11" ht="18.75">
      <c r="A39" s="27"/>
    </row>
    <row r="40" spans="1:11" ht="18.75">
      <c r="A40" s="27"/>
    </row>
    <row r="41" spans="1:11" ht="19.149999999999999" customHeight="1">
      <c r="A41" s="28" t="s">
        <v>114</v>
      </c>
      <c r="B41" s="28"/>
      <c r="C41" s="28"/>
      <c r="D41" s="28"/>
      <c r="E41" s="28"/>
      <c r="F41" s="28"/>
      <c r="G41" s="28"/>
    </row>
    <row r="42" spans="1:11" ht="19.149999999999999" customHeight="1">
      <c r="A42" s="28"/>
      <c r="B42" s="28"/>
      <c r="C42" s="28"/>
      <c r="D42" s="28"/>
      <c r="E42" s="28"/>
      <c r="F42" s="28"/>
      <c r="G42" s="28"/>
    </row>
    <row r="43" spans="1:11" ht="19.149999999999999" customHeight="1">
      <c r="A43" s="28"/>
      <c r="B43" s="28"/>
      <c r="C43" s="28"/>
      <c r="D43" s="28"/>
      <c r="E43" s="28"/>
      <c r="F43" s="28"/>
      <c r="G43" s="28"/>
    </row>
    <row r="44" spans="1:11" ht="18" customHeight="1">
      <c r="A44" s="27"/>
    </row>
    <row r="47" spans="1:11" ht="24">
      <c r="A47" s="29" t="s">
        <v>16</v>
      </c>
      <c r="B47" s="32" t="s">
        <v>43</v>
      </c>
      <c r="C47" s="32"/>
      <c r="D47" s="32"/>
      <c r="E47" s="32" t="s">
        <v>19</v>
      </c>
      <c r="F47" s="32"/>
      <c r="G47" s="32"/>
      <c r="H47" s="32" t="s">
        <v>39</v>
      </c>
      <c r="I47" s="32"/>
      <c r="J47" s="32"/>
      <c r="K47" s="29" t="s">
        <v>15</v>
      </c>
    </row>
    <row r="48" spans="1:11">
      <c r="A48" s="29"/>
      <c r="B48" s="29" t="s">
        <v>7</v>
      </c>
      <c r="C48" s="29" t="s">
        <v>17</v>
      </c>
      <c r="D48" s="29" t="s">
        <v>18</v>
      </c>
      <c r="E48" s="29" t="s">
        <v>7</v>
      </c>
      <c r="F48" s="29" t="s">
        <v>17</v>
      </c>
      <c r="G48" s="29" t="s">
        <v>18</v>
      </c>
      <c r="H48" s="29" t="s">
        <v>7</v>
      </c>
      <c r="I48" s="29" t="s">
        <v>17</v>
      </c>
      <c r="J48" s="29" t="s">
        <v>18</v>
      </c>
      <c r="K48" s="29"/>
    </row>
    <row r="49" spans="1:11">
      <c r="A49" s="30">
        <v>3</v>
      </c>
      <c r="B49" s="33">
        <v>865</v>
      </c>
      <c r="C49" s="33">
        <v>221</v>
      </c>
      <c r="D49" s="36">
        <v>644</v>
      </c>
      <c r="E49" s="33">
        <v>6317</v>
      </c>
      <c r="F49" s="36">
        <v>1686</v>
      </c>
      <c r="G49" s="36">
        <v>4631</v>
      </c>
      <c r="H49" s="33">
        <v>192014</v>
      </c>
      <c r="I49" s="36">
        <v>89944</v>
      </c>
      <c r="J49" s="33">
        <v>102070</v>
      </c>
      <c r="K49" s="33">
        <v>116731</v>
      </c>
    </row>
  </sheetData>
  <mergeCells count="7">
    <mergeCell ref="A1:H1"/>
    <mergeCell ref="I4:S4"/>
    <mergeCell ref="A41:G41"/>
    <mergeCell ref="B47:D47"/>
    <mergeCell ref="E47:G47"/>
    <mergeCell ref="H47:J47"/>
    <mergeCell ref="A47:A48"/>
  </mergeCells>
  <phoneticPr fontId="3"/>
  <pageMargins left="0.78740157480314965" right="0.78740157480314965" top="0.78740157480314965" bottom="0.98425196850393704" header="0.51181102362204722" footer="0.51181102362204722"/>
  <pageSetup paperSize="9" scale="94" fitToWidth="0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71"/>
  <sheetViews>
    <sheetView view="pageBreakPreview" zoomScaleSheetLayoutView="100" workbookViewId="0">
      <selection activeCell="L1" sqref="L1"/>
    </sheetView>
  </sheetViews>
  <sheetFormatPr defaultColWidth="8" defaultRowHeight="12"/>
  <cols>
    <col min="1" max="1" width="7.875" style="40" customWidth="1"/>
    <col min="2" max="2" width="6.75" style="43" bestFit="1" customWidth="1"/>
    <col min="3" max="3" width="6.375" style="40" bestFit="1" customWidth="1"/>
    <col min="4" max="7" width="6.75" style="40" bestFit="1" customWidth="1"/>
    <col min="8" max="8" width="9.75" style="40" customWidth="1"/>
    <col min="9" max="9" width="9.125" style="40" bestFit="1" customWidth="1"/>
    <col min="10" max="10" width="9.796875" style="40" bestFit="1" customWidth="1"/>
    <col min="11" max="11" width="10.875" style="40" customWidth="1"/>
    <col min="12" max="12" width="2.25" style="40" customWidth="1"/>
    <col min="13" max="24" width="10.75" style="40" customWidth="1"/>
    <col min="25" max="38" width="6.125" style="40" customWidth="1"/>
    <col min="39" max="16384" width="8" style="40"/>
  </cols>
  <sheetData>
    <row r="1" spans="1:23" s="44" customFormat="1" ht="21.75" customHeight="1">
      <c r="A1" s="37" t="s">
        <v>105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3" ht="13.5" customHeight="1">
      <c r="A2" s="45"/>
      <c r="B2" s="39"/>
      <c r="D2" s="41"/>
      <c r="K2" s="42"/>
      <c r="L2" s="122"/>
    </row>
    <row r="3" spans="1:23" ht="15" customHeight="1">
      <c r="A3" s="46" t="s">
        <v>16</v>
      </c>
      <c r="B3" s="64" t="s">
        <v>43</v>
      </c>
      <c r="C3" s="75"/>
      <c r="D3" s="83"/>
      <c r="E3" s="64" t="s">
        <v>19</v>
      </c>
      <c r="F3" s="75"/>
      <c r="G3" s="83"/>
      <c r="H3" s="75" t="s">
        <v>39</v>
      </c>
      <c r="I3" s="75"/>
      <c r="J3" s="83"/>
      <c r="K3" s="116" t="s">
        <v>47</v>
      </c>
      <c r="L3" s="123"/>
    </row>
    <row r="4" spans="1:23" ht="15" customHeight="1">
      <c r="A4" s="46"/>
      <c r="B4" s="65" t="s">
        <v>7</v>
      </c>
      <c r="C4" s="65" t="s">
        <v>17</v>
      </c>
      <c r="D4" s="65" t="s">
        <v>18</v>
      </c>
      <c r="E4" s="65" t="s">
        <v>7</v>
      </c>
      <c r="F4" s="65" t="s">
        <v>17</v>
      </c>
      <c r="G4" s="65" t="s">
        <v>18</v>
      </c>
      <c r="H4" s="46" t="s">
        <v>7</v>
      </c>
      <c r="I4" s="65" t="s">
        <v>17</v>
      </c>
      <c r="J4" s="114" t="s">
        <v>18</v>
      </c>
      <c r="K4" s="117"/>
    </row>
    <row r="5" spans="1:23" ht="15" customHeight="1">
      <c r="A5" s="47" t="s">
        <v>14</v>
      </c>
      <c r="B5" s="43">
        <v>1754</v>
      </c>
      <c r="C5" s="76">
        <v>352</v>
      </c>
      <c r="D5" s="76">
        <v>1402</v>
      </c>
      <c r="E5" s="86">
        <v>7879</v>
      </c>
      <c r="F5" s="86">
        <v>2554</v>
      </c>
      <c r="G5" s="76">
        <v>5325</v>
      </c>
      <c r="H5" s="103">
        <v>232293</v>
      </c>
      <c r="I5" s="86">
        <v>131930</v>
      </c>
      <c r="J5" s="86">
        <v>100362</v>
      </c>
      <c r="K5" s="86">
        <v>115274</v>
      </c>
    </row>
    <row r="6" spans="1:23" ht="15" customHeight="1">
      <c r="A6" s="47">
        <v>6</v>
      </c>
      <c r="B6" s="43">
        <v>1634</v>
      </c>
      <c r="C6" s="76">
        <v>329</v>
      </c>
      <c r="D6" s="76">
        <v>1305</v>
      </c>
      <c r="E6" s="86">
        <v>8140</v>
      </c>
      <c r="F6" s="86">
        <v>2627</v>
      </c>
      <c r="G6" s="76">
        <v>5513</v>
      </c>
      <c r="H6" s="103">
        <v>226004</v>
      </c>
      <c r="I6" s="86">
        <v>122359</v>
      </c>
      <c r="J6" s="86">
        <v>103645</v>
      </c>
      <c r="K6" s="86">
        <v>98569</v>
      </c>
    </row>
    <row r="7" spans="1:23" ht="15" customHeight="1">
      <c r="A7" s="47">
        <v>9</v>
      </c>
      <c r="B7" s="43">
        <v>1560</v>
      </c>
      <c r="C7" s="76">
        <v>316</v>
      </c>
      <c r="D7" s="76">
        <v>1244</v>
      </c>
      <c r="E7" s="86">
        <v>8267</v>
      </c>
      <c r="F7" s="86">
        <v>2526</v>
      </c>
      <c r="G7" s="76">
        <v>5741</v>
      </c>
      <c r="H7" s="103">
        <v>245097</v>
      </c>
      <c r="I7" s="86">
        <v>127837</v>
      </c>
      <c r="J7" s="86">
        <v>117260</v>
      </c>
      <c r="K7" s="86">
        <v>120408</v>
      </c>
    </row>
    <row r="8" spans="1:23" ht="15" customHeight="1">
      <c r="A8" s="47">
        <v>11</v>
      </c>
      <c r="B8" s="43">
        <v>1549</v>
      </c>
      <c r="C8" s="76">
        <v>348</v>
      </c>
      <c r="D8" s="76">
        <v>1201</v>
      </c>
      <c r="E8" s="86">
        <v>8515</v>
      </c>
      <c r="F8" s="86">
        <v>2611</v>
      </c>
      <c r="G8" s="76">
        <v>5904</v>
      </c>
      <c r="H8" s="103">
        <v>229464</v>
      </c>
      <c r="I8" s="86">
        <v>120125</v>
      </c>
      <c r="J8" s="86">
        <v>109339</v>
      </c>
      <c r="K8" s="86">
        <v>113098</v>
      </c>
      <c r="N8" s="81"/>
      <c r="O8" s="81"/>
      <c r="P8" s="81"/>
      <c r="Q8" s="81"/>
      <c r="R8" s="81"/>
      <c r="S8" s="81"/>
      <c r="T8" s="81"/>
      <c r="U8" s="81"/>
      <c r="V8" s="81"/>
      <c r="W8" s="81"/>
    </row>
    <row r="9" spans="1:23" ht="15" customHeight="1">
      <c r="A9" s="47">
        <v>14</v>
      </c>
      <c r="B9" s="43">
        <v>1443</v>
      </c>
      <c r="C9" s="76">
        <v>327</v>
      </c>
      <c r="D9" s="76">
        <v>1116</v>
      </c>
      <c r="E9" s="86">
        <v>8478</v>
      </c>
      <c r="F9" s="86">
        <v>2532</v>
      </c>
      <c r="G9" s="76">
        <v>5946</v>
      </c>
      <c r="H9" s="103">
        <v>207003</v>
      </c>
      <c r="I9" s="86">
        <v>108113</v>
      </c>
      <c r="J9" s="86">
        <v>98890</v>
      </c>
      <c r="K9" s="86">
        <v>129321</v>
      </c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pans="1:23" ht="15" customHeight="1">
      <c r="A10" s="48">
        <v>16</v>
      </c>
      <c r="B10" s="43">
        <v>1381</v>
      </c>
      <c r="C10" s="76">
        <v>340</v>
      </c>
      <c r="D10" s="73">
        <v>1041</v>
      </c>
      <c r="E10" s="86">
        <v>8113</v>
      </c>
      <c r="F10" s="94">
        <v>2419</v>
      </c>
      <c r="G10" s="73">
        <v>5694</v>
      </c>
      <c r="H10" s="103">
        <v>202452</v>
      </c>
      <c r="I10" s="94">
        <v>107629</v>
      </c>
      <c r="J10" s="86">
        <v>94823</v>
      </c>
      <c r="K10" s="86">
        <v>129115</v>
      </c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pans="1:23" ht="15" customHeight="1">
      <c r="A11" s="48">
        <v>19</v>
      </c>
      <c r="B11" s="43">
        <v>1263</v>
      </c>
      <c r="C11" s="76">
        <v>307</v>
      </c>
      <c r="D11" s="73">
        <v>956</v>
      </c>
      <c r="E11" s="76">
        <v>7547</v>
      </c>
      <c r="F11" s="94">
        <v>2283</v>
      </c>
      <c r="G11" s="73">
        <v>5264</v>
      </c>
      <c r="H11" s="104">
        <v>204150</v>
      </c>
      <c r="I11" s="94">
        <v>110974</v>
      </c>
      <c r="J11" s="86">
        <v>93175</v>
      </c>
      <c r="K11" s="86">
        <v>119334</v>
      </c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pans="1:23" ht="15" customHeight="1">
      <c r="A12" s="48">
        <v>26</v>
      </c>
      <c r="B12" s="43">
        <v>947</v>
      </c>
      <c r="C12" s="76">
        <v>230</v>
      </c>
      <c r="D12" s="73">
        <v>717</v>
      </c>
      <c r="E12" s="76">
        <v>6608</v>
      </c>
      <c r="F12" s="73">
        <v>1831</v>
      </c>
      <c r="G12" s="73">
        <v>4777</v>
      </c>
      <c r="H12" s="104">
        <v>193756</v>
      </c>
      <c r="I12" s="73">
        <v>91228</v>
      </c>
      <c r="J12" s="76">
        <v>102527</v>
      </c>
      <c r="K12" s="86">
        <v>110212</v>
      </c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pans="1:23" ht="15" customHeight="1">
      <c r="A13" s="48">
        <v>28</v>
      </c>
      <c r="B13" s="43">
        <v>952</v>
      </c>
      <c r="C13" s="76">
        <v>237</v>
      </c>
      <c r="D13" s="73">
        <v>715</v>
      </c>
      <c r="E13" s="76">
        <v>6661</v>
      </c>
      <c r="F13" s="73">
        <v>1798</v>
      </c>
      <c r="G13" s="73">
        <v>4863</v>
      </c>
      <c r="H13" s="104">
        <v>193991</v>
      </c>
      <c r="I13" s="73">
        <v>98581</v>
      </c>
      <c r="J13" s="76">
        <v>95410</v>
      </c>
      <c r="K13" s="86">
        <v>94908</v>
      </c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pans="1:23" ht="15" customHeight="1">
      <c r="A14" s="49" t="s">
        <v>113</v>
      </c>
      <c r="B14" s="66">
        <v>865</v>
      </c>
      <c r="C14" s="77">
        <v>221</v>
      </c>
      <c r="D14" s="84">
        <v>644</v>
      </c>
      <c r="E14" s="87">
        <v>6317</v>
      </c>
      <c r="F14" s="95">
        <v>1686</v>
      </c>
      <c r="G14" s="95">
        <v>4631</v>
      </c>
      <c r="H14" s="105">
        <v>192014</v>
      </c>
      <c r="I14" s="95">
        <v>89944</v>
      </c>
      <c r="J14" s="87">
        <v>102070</v>
      </c>
      <c r="K14" s="118">
        <v>116731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1:23" s="8" customFormat="1" ht="31.5" customHeight="1">
      <c r="A15" s="50" t="s">
        <v>115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1:23" s="8" customFormat="1" ht="18.7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1:23" ht="21.75" customHeight="1">
      <c r="A17" s="37" t="s">
        <v>104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23" ht="13.5" customHeight="1">
      <c r="A18" s="45"/>
      <c r="B18" s="45"/>
      <c r="C18" s="8"/>
      <c r="D18" s="8"/>
      <c r="E18" s="8"/>
      <c r="F18" s="8"/>
      <c r="G18" s="8"/>
      <c r="H18" s="8"/>
      <c r="I18" s="8"/>
      <c r="J18" s="8"/>
      <c r="K18" s="119" t="s">
        <v>77</v>
      </c>
    </row>
    <row r="19" spans="1:23" ht="15" customHeight="1">
      <c r="A19" s="52" t="s">
        <v>23</v>
      </c>
      <c r="B19" s="67" t="s">
        <v>38</v>
      </c>
      <c r="C19" s="67"/>
      <c r="D19" s="67"/>
      <c r="E19" s="67" t="s">
        <v>6</v>
      </c>
      <c r="F19" s="67"/>
      <c r="G19" s="67"/>
      <c r="H19" s="52" t="s">
        <v>3</v>
      </c>
      <c r="I19" s="67"/>
      <c r="J19" s="67"/>
      <c r="K19" s="116" t="s">
        <v>47</v>
      </c>
    </row>
    <row r="20" spans="1:23" ht="15" customHeight="1">
      <c r="A20" s="52"/>
      <c r="B20" s="67" t="s">
        <v>1</v>
      </c>
      <c r="C20" s="67" t="s">
        <v>17</v>
      </c>
      <c r="D20" s="67" t="s">
        <v>18</v>
      </c>
      <c r="E20" s="67" t="s">
        <v>1</v>
      </c>
      <c r="F20" s="67" t="s">
        <v>17</v>
      </c>
      <c r="G20" s="67" t="s">
        <v>18</v>
      </c>
      <c r="H20" s="52" t="s">
        <v>1</v>
      </c>
      <c r="I20" s="67" t="s">
        <v>17</v>
      </c>
      <c r="J20" s="67" t="s">
        <v>18</v>
      </c>
      <c r="K20" s="117"/>
    </row>
    <row r="21" spans="1:23" ht="15" customHeight="1">
      <c r="A21" s="53" t="s">
        <v>7</v>
      </c>
      <c r="B21" s="68">
        <v>865</v>
      </c>
      <c r="C21" s="68">
        <v>221</v>
      </c>
      <c r="D21" s="68">
        <v>644</v>
      </c>
      <c r="E21" s="68">
        <v>6317</v>
      </c>
      <c r="F21" s="68">
        <v>1686</v>
      </c>
      <c r="G21" s="99">
        <v>4631</v>
      </c>
      <c r="H21" s="106">
        <v>19201358</v>
      </c>
      <c r="I21" s="68">
        <v>8994391</v>
      </c>
      <c r="J21" s="68">
        <v>10206967</v>
      </c>
      <c r="K21" s="120">
        <v>116731</v>
      </c>
    </row>
    <row r="22" spans="1:23" ht="15" customHeight="1">
      <c r="A22" s="54" t="s">
        <v>21</v>
      </c>
      <c r="B22" s="69">
        <v>272</v>
      </c>
      <c r="C22" s="69">
        <v>37</v>
      </c>
      <c r="D22" s="69">
        <v>235</v>
      </c>
      <c r="E22" s="69">
        <v>1670</v>
      </c>
      <c r="F22" s="69">
        <v>187</v>
      </c>
      <c r="G22" s="69">
        <v>1483</v>
      </c>
      <c r="H22" s="107">
        <v>2896748</v>
      </c>
      <c r="I22" s="111">
        <v>364706</v>
      </c>
      <c r="J22" s="69">
        <v>2532042</v>
      </c>
      <c r="K22" s="111">
        <v>46792</v>
      </c>
    </row>
    <row r="23" spans="1:23" ht="15" customHeight="1">
      <c r="A23" s="54" t="s">
        <v>24</v>
      </c>
      <c r="B23" s="69">
        <v>80</v>
      </c>
      <c r="C23" s="69">
        <v>24</v>
      </c>
      <c r="D23" s="69">
        <v>56</v>
      </c>
      <c r="E23" s="69">
        <v>547</v>
      </c>
      <c r="F23" s="69">
        <v>161</v>
      </c>
      <c r="G23" s="69">
        <v>386</v>
      </c>
      <c r="H23" s="107">
        <v>1169136</v>
      </c>
      <c r="I23" s="111">
        <v>575756</v>
      </c>
      <c r="J23" s="69">
        <v>593380</v>
      </c>
      <c r="K23" s="111">
        <v>7999</v>
      </c>
    </row>
    <row r="24" spans="1:23" ht="15" customHeight="1">
      <c r="A24" s="54" t="s">
        <v>25</v>
      </c>
      <c r="B24" s="69">
        <v>18</v>
      </c>
      <c r="C24" s="69">
        <v>4</v>
      </c>
      <c r="D24" s="69">
        <v>14</v>
      </c>
      <c r="E24" s="69">
        <v>87</v>
      </c>
      <c r="F24" s="69">
        <v>16</v>
      </c>
      <c r="G24" s="69">
        <v>71</v>
      </c>
      <c r="H24" s="107">
        <v>196043</v>
      </c>
      <c r="I24" s="111">
        <v>47555</v>
      </c>
      <c r="J24" s="69">
        <v>148488</v>
      </c>
      <c r="K24" s="111">
        <v>660</v>
      </c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pans="1:23" ht="15" customHeight="1">
      <c r="A25" s="54" t="s">
        <v>29</v>
      </c>
      <c r="B25" s="69">
        <v>73</v>
      </c>
      <c r="C25" s="69">
        <v>12</v>
      </c>
      <c r="D25" s="69">
        <v>61</v>
      </c>
      <c r="E25" s="69">
        <v>553</v>
      </c>
      <c r="F25" s="69">
        <v>67</v>
      </c>
      <c r="G25" s="69">
        <v>486</v>
      </c>
      <c r="H25" s="107">
        <v>1448147</v>
      </c>
      <c r="I25" s="111">
        <v>132434</v>
      </c>
      <c r="J25" s="69">
        <v>1315713</v>
      </c>
      <c r="K25" s="111">
        <v>8653</v>
      </c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spans="1:23" ht="15" customHeight="1">
      <c r="A26" s="54" t="s">
        <v>30</v>
      </c>
      <c r="B26" s="69">
        <v>11</v>
      </c>
      <c r="C26" s="69">
        <v>2</v>
      </c>
      <c r="D26" s="69">
        <v>9</v>
      </c>
      <c r="E26" s="69">
        <v>23</v>
      </c>
      <c r="F26" s="69">
        <v>3</v>
      </c>
      <c r="G26" s="69">
        <v>20</v>
      </c>
      <c r="H26" s="107">
        <v>6351</v>
      </c>
      <c r="I26" s="112" t="s">
        <v>56</v>
      </c>
      <c r="J26" s="115" t="s">
        <v>56</v>
      </c>
      <c r="K26" s="111">
        <v>340</v>
      </c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spans="1:23" ht="15" customHeight="1">
      <c r="A27" s="54" t="s">
        <v>32</v>
      </c>
      <c r="B27" s="69">
        <v>7</v>
      </c>
      <c r="C27" s="69">
        <v>2</v>
      </c>
      <c r="D27" s="69">
        <v>5</v>
      </c>
      <c r="E27" s="69">
        <v>19</v>
      </c>
      <c r="F27" s="96">
        <v>6</v>
      </c>
      <c r="G27" s="69">
        <v>13</v>
      </c>
      <c r="H27" s="107">
        <v>38359</v>
      </c>
      <c r="I27" s="112" t="s">
        <v>56</v>
      </c>
      <c r="J27" s="115" t="s">
        <v>56</v>
      </c>
      <c r="K27" s="111">
        <v>270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spans="1:23" ht="15" customHeight="1">
      <c r="A28" s="54" t="s">
        <v>33</v>
      </c>
      <c r="B28" s="69">
        <v>10</v>
      </c>
      <c r="C28" s="69">
        <v>2</v>
      </c>
      <c r="D28" s="69">
        <v>8</v>
      </c>
      <c r="E28" s="69">
        <v>58</v>
      </c>
      <c r="F28" s="69">
        <v>10</v>
      </c>
      <c r="G28" s="69">
        <v>48</v>
      </c>
      <c r="H28" s="107">
        <v>74103</v>
      </c>
      <c r="I28" s="112" t="s">
        <v>56</v>
      </c>
      <c r="J28" s="115" t="s">
        <v>56</v>
      </c>
      <c r="K28" s="111">
        <v>553</v>
      </c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spans="1:23" ht="15" customHeight="1">
      <c r="A29" s="54" t="s">
        <v>34</v>
      </c>
      <c r="B29" s="69">
        <v>171</v>
      </c>
      <c r="C29" s="69">
        <v>100</v>
      </c>
      <c r="D29" s="69">
        <v>71</v>
      </c>
      <c r="E29" s="69">
        <v>1679</v>
      </c>
      <c r="F29" s="69">
        <v>1075</v>
      </c>
      <c r="G29" s="69">
        <v>604</v>
      </c>
      <c r="H29" s="107">
        <v>9340689</v>
      </c>
      <c r="I29" s="111">
        <v>6931113</v>
      </c>
      <c r="J29" s="69">
        <v>2409576</v>
      </c>
      <c r="K29" s="111">
        <v>15894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 ht="15" customHeight="1">
      <c r="A30" s="54" t="s">
        <v>37</v>
      </c>
      <c r="B30" s="69">
        <v>125</v>
      </c>
      <c r="C30" s="69">
        <v>16</v>
      </c>
      <c r="D30" s="69">
        <v>109</v>
      </c>
      <c r="E30" s="69">
        <v>1194</v>
      </c>
      <c r="F30" s="69">
        <v>78</v>
      </c>
      <c r="G30" s="69">
        <v>1116</v>
      </c>
      <c r="H30" s="107">
        <v>3275528</v>
      </c>
      <c r="I30" s="111">
        <v>617606</v>
      </c>
      <c r="J30" s="69">
        <v>2657922</v>
      </c>
      <c r="K30" s="111">
        <v>29590</v>
      </c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 ht="15" customHeight="1">
      <c r="A31" s="54" t="s">
        <v>36</v>
      </c>
      <c r="B31" s="69">
        <v>13</v>
      </c>
      <c r="C31" s="69">
        <v>3</v>
      </c>
      <c r="D31" s="69">
        <v>10</v>
      </c>
      <c r="E31" s="69">
        <v>62</v>
      </c>
      <c r="F31" s="69">
        <v>6</v>
      </c>
      <c r="G31" s="69">
        <v>56</v>
      </c>
      <c r="H31" s="107">
        <v>104636</v>
      </c>
      <c r="I31" s="111">
        <v>4583</v>
      </c>
      <c r="J31" s="69">
        <v>100053</v>
      </c>
      <c r="K31" s="111">
        <v>262</v>
      </c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 ht="15" customHeight="1">
      <c r="A32" s="54" t="s">
        <v>35</v>
      </c>
      <c r="B32" s="69">
        <v>30</v>
      </c>
      <c r="C32" s="69">
        <v>13</v>
      </c>
      <c r="D32" s="69">
        <v>17</v>
      </c>
      <c r="E32" s="69">
        <v>130</v>
      </c>
      <c r="F32" s="69">
        <v>61</v>
      </c>
      <c r="G32" s="69">
        <v>69</v>
      </c>
      <c r="H32" s="107">
        <v>307147</v>
      </c>
      <c r="I32" s="111">
        <v>220442</v>
      </c>
      <c r="J32" s="69">
        <v>86705</v>
      </c>
      <c r="K32" s="111">
        <v>526</v>
      </c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 ht="15" customHeight="1">
      <c r="A33" s="54" t="s">
        <v>4</v>
      </c>
      <c r="B33" s="69">
        <v>29</v>
      </c>
      <c r="C33" s="69">
        <v>3</v>
      </c>
      <c r="D33" s="69">
        <v>26</v>
      </c>
      <c r="E33" s="69">
        <v>138</v>
      </c>
      <c r="F33" s="69">
        <v>10</v>
      </c>
      <c r="G33" s="69">
        <v>128</v>
      </c>
      <c r="H33" s="107">
        <v>142346</v>
      </c>
      <c r="I33" s="111">
        <v>14236</v>
      </c>
      <c r="J33" s="69">
        <v>128110</v>
      </c>
      <c r="K33" s="111">
        <v>3166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ht="15" customHeight="1">
      <c r="A34" s="54" t="s">
        <v>9</v>
      </c>
      <c r="B34" s="69">
        <v>10</v>
      </c>
      <c r="C34" s="78" t="s">
        <v>57</v>
      </c>
      <c r="D34" s="69">
        <v>10</v>
      </c>
      <c r="E34" s="69">
        <v>37</v>
      </c>
      <c r="F34" s="78" t="s">
        <v>57</v>
      </c>
      <c r="G34" s="69">
        <v>37</v>
      </c>
      <c r="H34" s="107">
        <v>18765</v>
      </c>
      <c r="I34" s="113" t="s">
        <v>57</v>
      </c>
      <c r="J34" s="69">
        <v>18765</v>
      </c>
      <c r="K34" s="111">
        <v>36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ht="15" customHeight="1">
      <c r="A35" s="54" t="s">
        <v>11</v>
      </c>
      <c r="B35" s="69">
        <v>5</v>
      </c>
      <c r="C35" s="79" t="s">
        <v>57</v>
      </c>
      <c r="D35" s="69">
        <v>5</v>
      </c>
      <c r="E35" s="69">
        <v>11</v>
      </c>
      <c r="F35" s="79" t="s">
        <v>57</v>
      </c>
      <c r="G35" s="69">
        <v>11</v>
      </c>
      <c r="H35" s="108" t="s">
        <v>57</v>
      </c>
      <c r="I35" s="79" t="s">
        <v>57</v>
      </c>
      <c r="J35" s="96" t="s">
        <v>57</v>
      </c>
      <c r="K35" s="113" t="s">
        <v>57</v>
      </c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ht="15" customHeight="1">
      <c r="A36" s="55" t="s">
        <v>12</v>
      </c>
      <c r="B36" s="70">
        <v>11</v>
      </c>
      <c r="C36" s="70">
        <v>3</v>
      </c>
      <c r="D36" s="70">
        <v>8</v>
      </c>
      <c r="E36" s="70">
        <v>109</v>
      </c>
      <c r="F36" s="70">
        <v>6</v>
      </c>
      <c r="G36" s="70">
        <v>103</v>
      </c>
      <c r="H36" s="109">
        <v>183360</v>
      </c>
      <c r="I36" s="70">
        <v>9252</v>
      </c>
      <c r="J36" s="70">
        <v>174108</v>
      </c>
      <c r="K36" s="121">
        <v>1990</v>
      </c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ht="15.75" customHeight="1">
      <c r="A37" s="56" t="s">
        <v>122</v>
      </c>
      <c r="B37" s="56"/>
      <c r="C37" s="80"/>
      <c r="D37" s="80"/>
      <c r="E37" s="81"/>
      <c r="F37" s="81"/>
      <c r="G37" s="81"/>
      <c r="H37" s="110"/>
      <c r="I37" s="81"/>
      <c r="J37" s="81"/>
      <c r="K37" s="81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spans="1:23" ht="18.75" customHeight="1">
      <c r="A38" s="57"/>
      <c r="B38" s="8"/>
      <c r="C38" s="81"/>
      <c r="D38" s="81"/>
      <c r="E38" s="81"/>
      <c r="F38" s="81"/>
      <c r="G38" s="81"/>
      <c r="H38" s="110"/>
      <c r="I38" s="81"/>
      <c r="J38" s="81"/>
      <c r="K38" s="81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spans="1:23" ht="21.75" customHeight="1">
      <c r="A39" s="37" t="s">
        <v>103</v>
      </c>
      <c r="B39" s="37"/>
      <c r="C39" s="37"/>
      <c r="D39" s="37"/>
      <c r="E39" s="37"/>
      <c r="F39" s="37"/>
      <c r="G39" s="37"/>
    </row>
    <row r="40" spans="1:23" ht="13.5" customHeight="1">
      <c r="A40" s="58"/>
      <c r="B40" s="71"/>
      <c r="C40" s="71"/>
      <c r="D40" s="71"/>
      <c r="E40" s="88"/>
      <c r="F40" s="88"/>
      <c r="G40" s="100"/>
    </row>
    <row r="41" spans="1:23" ht="15" customHeight="1">
      <c r="A41" s="59" t="s">
        <v>16</v>
      </c>
      <c r="B41" s="72" t="s">
        <v>49</v>
      </c>
      <c r="C41" s="82"/>
      <c r="D41" s="85"/>
      <c r="E41" s="89" t="s">
        <v>27</v>
      </c>
      <c r="F41" s="97"/>
      <c r="G41" s="97"/>
    </row>
    <row r="42" spans="1:23" ht="15" customHeight="1">
      <c r="A42" s="60"/>
      <c r="B42" s="67" t="s">
        <v>7</v>
      </c>
      <c r="C42" s="67" t="s">
        <v>5</v>
      </c>
      <c r="D42" s="67" t="s">
        <v>0</v>
      </c>
      <c r="E42" s="90" t="s">
        <v>7</v>
      </c>
      <c r="F42" s="90" t="s">
        <v>5</v>
      </c>
      <c r="G42" s="101" t="s">
        <v>0</v>
      </c>
    </row>
    <row r="43" spans="1:23" ht="15" customHeight="1">
      <c r="A43" s="61" t="s">
        <v>52</v>
      </c>
      <c r="B43" s="73">
        <v>1443</v>
      </c>
      <c r="C43" s="73">
        <v>752</v>
      </c>
      <c r="D43" s="73">
        <v>691</v>
      </c>
      <c r="E43" s="92">
        <v>100</v>
      </c>
      <c r="F43" s="98">
        <v>52.113652113652108</v>
      </c>
      <c r="G43" s="91">
        <v>47.886347886347885</v>
      </c>
    </row>
    <row r="44" spans="1:23" ht="15" customHeight="1">
      <c r="A44" s="61">
        <v>16</v>
      </c>
      <c r="B44" s="73">
        <v>1381</v>
      </c>
      <c r="C44" s="73">
        <v>744</v>
      </c>
      <c r="D44" s="73">
        <v>637</v>
      </c>
      <c r="E44" s="92">
        <v>100</v>
      </c>
      <c r="F44" s="98">
        <v>53.874004344677772</v>
      </c>
      <c r="G44" s="91">
        <v>46.125995655322235</v>
      </c>
    </row>
    <row r="45" spans="1:23" ht="15" customHeight="1">
      <c r="A45" s="61">
        <v>19</v>
      </c>
      <c r="B45" s="73">
        <v>1263</v>
      </c>
      <c r="C45" s="73">
        <v>712</v>
      </c>
      <c r="D45" s="73">
        <v>551</v>
      </c>
      <c r="E45" s="91">
        <v>100</v>
      </c>
      <c r="F45" s="98">
        <v>56.37371338083927</v>
      </c>
      <c r="G45" s="91">
        <v>43.626286619160723</v>
      </c>
    </row>
    <row r="46" spans="1:23" ht="15" customHeight="1">
      <c r="A46" s="62">
        <v>26</v>
      </c>
      <c r="B46" s="73">
        <v>947</v>
      </c>
      <c r="C46" s="73">
        <v>607</v>
      </c>
      <c r="D46" s="73">
        <v>340</v>
      </c>
      <c r="E46" s="91">
        <v>100</v>
      </c>
      <c r="F46" s="98">
        <v>64.099999999999994</v>
      </c>
      <c r="G46" s="91">
        <v>35.9</v>
      </c>
      <c r="H46" s="81"/>
      <c r="I46" s="81"/>
      <c r="J46" s="81"/>
      <c r="K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1:23" ht="15" customHeight="1">
      <c r="A47" s="61">
        <v>28</v>
      </c>
      <c r="B47" s="73">
        <v>952</v>
      </c>
      <c r="C47" s="73">
        <v>616</v>
      </c>
      <c r="D47" s="73">
        <v>336</v>
      </c>
      <c r="E47" s="91">
        <v>100</v>
      </c>
      <c r="F47" s="98">
        <v>64.705882352941174</v>
      </c>
      <c r="G47" s="91">
        <v>35.294117647058826</v>
      </c>
      <c r="H47" s="81"/>
      <c r="I47" s="81"/>
      <c r="J47" s="81"/>
      <c r="K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pans="1:23" ht="15" customHeight="1">
      <c r="A48" s="63" t="s">
        <v>113</v>
      </c>
      <c r="B48" s="74">
        <v>865</v>
      </c>
      <c r="C48" s="74">
        <v>598</v>
      </c>
      <c r="D48" s="74">
        <v>267</v>
      </c>
      <c r="E48" s="93">
        <v>100</v>
      </c>
      <c r="F48" s="93">
        <f>C48/B48*100</f>
        <v>69.132947976878611</v>
      </c>
      <c r="G48" s="102">
        <f>D48/B48*100</f>
        <v>30.867052023121389</v>
      </c>
      <c r="H48" s="81"/>
      <c r="I48" s="81"/>
      <c r="J48" s="81"/>
      <c r="K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pans="1:23" ht="26.25" customHeight="1">
      <c r="A49" s="51" t="s">
        <v>26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1:23" ht="12.75">
      <c r="C50" s="81"/>
      <c r="D50" s="81"/>
      <c r="E50" s="81"/>
      <c r="F50" s="81"/>
      <c r="G50" s="81"/>
      <c r="H50" s="81"/>
      <c r="I50" s="81"/>
      <c r="J50" s="81"/>
      <c r="K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1:23" ht="12.75">
      <c r="C51" s="81"/>
      <c r="D51" s="81"/>
      <c r="E51" s="81"/>
      <c r="F51" s="81"/>
      <c r="G51" s="81"/>
      <c r="H51" s="81"/>
      <c r="I51" s="81"/>
      <c r="J51" s="81"/>
      <c r="K51" s="81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spans="1:23" ht="12.75">
      <c r="C52" s="81"/>
      <c r="D52" s="81"/>
      <c r="E52" s="81"/>
      <c r="F52" s="81"/>
      <c r="G52" s="81"/>
      <c r="H52" s="81"/>
      <c r="I52" s="81"/>
      <c r="J52" s="81"/>
      <c r="K52" s="81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spans="1:23" ht="12.75">
      <c r="C53" s="81"/>
      <c r="D53" s="81"/>
      <c r="E53" s="81"/>
      <c r="F53" s="81"/>
      <c r="G53" s="81"/>
      <c r="H53" s="81"/>
      <c r="I53" s="81"/>
      <c r="J53" s="81"/>
      <c r="K53" s="81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spans="1:23" ht="12.75">
      <c r="C54" s="81"/>
      <c r="D54" s="81"/>
      <c r="E54" s="81"/>
      <c r="F54" s="81"/>
      <c r="G54" s="81"/>
      <c r="H54" s="81"/>
      <c r="I54" s="81"/>
      <c r="J54" s="81"/>
      <c r="K54" s="81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spans="1:23" ht="12.75">
      <c r="C55" s="81"/>
      <c r="D55" s="81"/>
      <c r="E55" s="81"/>
      <c r="F55" s="81"/>
      <c r="G55" s="81"/>
      <c r="H55" s="81"/>
      <c r="I55" s="81"/>
      <c r="J55" s="81"/>
      <c r="K55" s="81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spans="1:23" ht="12.75">
      <c r="C56" s="81"/>
      <c r="D56" s="81"/>
      <c r="E56" s="81"/>
      <c r="F56" s="81"/>
      <c r="G56" s="81"/>
      <c r="H56" s="81"/>
      <c r="I56" s="81"/>
      <c r="J56" s="81"/>
      <c r="K56" s="81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spans="1:23" ht="12.75">
      <c r="C57" s="81"/>
      <c r="D57" s="81"/>
      <c r="E57" s="81"/>
      <c r="F57" s="81"/>
      <c r="G57" s="81"/>
      <c r="H57" s="81"/>
      <c r="I57" s="81"/>
      <c r="J57" s="81"/>
      <c r="K57" s="81"/>
      <c r="N57" s="81"/>
      <c r="O57" s="81"/>
      <c r="P57" s="81"/>
      <c r="Q57" s="81"/>
      <c r="R57" s="81"/>
      <c r="S57" s="81"/>
      <c r="T57" s="81"/>
      <c r="U57" s="81"/>
      <c r="V57" s="81"/>
      <c r="W57" s="81"/>
    </row>
    <row r="58" spans="1:23" ht="12.75">
      <c r="C58" s="81"/>
      <c r="D58" s="81"/>
      <c r="E58" s="81"/>
      <c r="F58" s="81"/>
      <c r="G58" s="81"/>
      <c r="H58" s="81"/>
      <c r="I58" s="81"/>
      <c r="J58" s="81"/>
      <c r="K58" s="81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spans="1:23" ht="12.75">
      <c r="C59" s="81"/>
      <c r="D59" s="81"/>
      <c r="E59" s="81"/>
      <c r="F59" s="81"/>
      <c r="G59" s="81"/>
      <c r="H59" s="81"/>
      <c r="I59" s="81"/>
      <c r="J59" s="81"/>
      <c r="K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spans="1:23" ht="12.75">
      <c r="N60" s="81"/>
      <c r="O60" s="81"/>
      <c r="P60" s="81"/>
      <c r="Q60" s="81"/>
      <c r="R60" s="81"/>
      <c r="S60" s="81"/>
      <c r="T60" s="81"/>
      <c r="U60" s="81"/>
      <c r="V60" s="81"/>
      <c r="W60" s="81"/>
    </row>
    <row r="61" spans="1:23" ht="12.75"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ht="12.75"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ht="12.75"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spans="1:23" ht="12.75"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spans="14:23" ht="12.75"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spans="14:23" ht="12.75"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spans="14:23" ht="12.75"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spans="14:23" ht="12.75"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spans="14:23" ht="12.75">
      <c r="N69" s="81"/>
      <c r="O69" s="81"/>
      <c r="P69" s="81"/>
      <c r="Q69" s="81"/>
      <c r="R69" s="81"/>
      <c r="S69" s="81"/>
      <c r="T69" s="81"/>
      <c r="U69" s="81"/>
      <c r="V69" s="81"/>
      <c r="W69" s="81"/>
    </row>
    <row r="70" spans="14:23" ht="12.75"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spans="14:23" ht="12.75">
      <c r="N71" s="81"/>
      <c r="O71" s="81"/>
      <c r="P71" s="81"/>
      <c r="Q71" s="81"/>
      <c r="R71" s="81"/>
      <c r="S71" s="81"/>
      <c r="T71" s="81"/>
      <c r="U71" s="81"/>
      <c r="V71" s="81"/>
      <c r="W71" s="81"/>
    </row>
  </sheetData>
  <mergeCells count="19">
    <mergeCell ref="A1:K1"/>
    <mergeCell ref="B3:D3"/>
    <mergeCell ref="E3:G3"/>
    <mergeCell ref="H3:J3"/>
    <mergeCell ref="A15:K15"/>
    <mergeCell ref="A17:K17"/>
    <mergeCell ref="A18:B18"/>
    <mergeCell ref="B19:D19"/>
    <mergeCell ref="E19:G19"/>
    <mergeCell ref="H19:J19"/>
    <mergeCell ref="A39:G39"/>
    <mergeCell ref="B41:D41"/>
    <mergeCell ref="E41:G41"/>
    <mergeCell ref="A49:K49"/>
    <mergeCell ref="A3:A4"/>
    <mergeCell ref="K3:K4"/>
    <mergeCell ref="A19:A20"/>
    <mergeCell ref="K19:K20"/>
    <mergeCell ref="A41:A42"/>
  </mergeCells>
  <phoneticPr fontId="3"/>
  <pageMargins left="0.78740157480314965" right="0.78740157480314965" top="0.78740157480314965" bottom="0.98425196850393704" header="0.31496062992125984" footer="0.31496062992125984"/>
  <pageSetup paperSize="9" scale="94" fitToWidth="1" fitToHeight="1" orientation="portrait" usePrinterDefaults="1" r:id="rId1"/>
  <headerFooter alignWithMargins="0"/>
  <colBreaks count="1" manualBreakCount="1">
    <brk id="11" max="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58"/>
  <sheetViews>
    <sheetView view="pageBreakPreview" zoomScale="110" zoomScaleSheetLayoutView="110" workbookViewId="0">
      <selection activeCell="Q1" sqref="Q1"/>
    </sheetView>
  </sheetViews>
  <sheetFormatPr defaultColWidth="8" defaultRowHeight="12"/>
  <cols>
    <col min="1" max="1" width="1.875" style="124" customWidth="1"/>
    <col min="2" max="2" width="20.625" style="124" customWidth="1"/>
    <col min="3" max="4" width="8.125" style="124" bestFit="1" customWidth="1"/>
    <col min="5" max="5" width="18.875" style="124" bestFit="1" customWidth="1"/>
    <col min="6" max="7" width="6.375" style="124" bestFit="1" customWidth="1"/>
    <col min="8" max="8" width="10.25" style="124" customWidth="1"/>
    <col min="9" max="9" width="1.75" style="124" customWidth="1"/>
    <col min="10" max="10" width="22.875" style="125" customWidth="1"/>
    <col min="11" max="12" width="8.125" style="124" bestFit="1" customWidth="1"/>
    <col min="13" max="13" width="18.875" style="124" bestFit="1" customWidth="1"/>
    <col min="14" max="16" width="7.125" style="124" customWidth="1"/>
    <col min="17" max="17" width="8.625" style="125" customWidth="1"/>
    <col min="18" max="16384" width="8" style="124"/>
  </cols>
  <sheetData>
    <row r="1" spans="1:17" s="126" customFormat="1" ht="24" customHeight="1">
      <c r="A1" s="131" t="s">
        <v>50</v>
      </c>
      <c r="B1" s="131"/>
      <c r="C1" s="131"/>
      <c r="D1" s="131"/>
      <c r="E1" s="131"/>
      <c r="F1" s="131"/>
      <c r="G1" s="131"/>
      <c r="H1" s="131"/>
      <c r="I1" s="169" t="s">
        <v>53</v>
      </c>
      <c r="J1" s="169"/>
      <c r="K1" s="169"/>
      <c r="L1" s="169"/>
      <c r="M1" s="169"/>
      <c r="N1" s="169"/>
      <c r="O1" s="169"/>
      <c r="P1" s="169"/>
      <c r="Q1" s="206"/>
    </row>
    <row r="2" spans="1:17" s="126" customFormat="1" ht="14.25" customHeight="1">
      <c r="B2" s="139"/>
      <c r="C2" s="139"/>
      <c r="D2" s="139"/>
      <c r="E2" s="139"/>
      <c r="F2" s="139"/>
      <c r="G2" s="139"/>
      <c r="H2" s="139"/>
      <c r="I2" s="170"/>
      <c r="J2" s="170"/>
      <c r="K2" s="170"/>
      <c r="L2" s="170"/>
      <c r="M2" s="170"/>
      <c r="N2" s="170"/>
      <c r="O2" s="170"/>
      <c r="P2" s="170"/>
      <c r="Q2" s="206"/>
    </row>
    <row r="3" spans="1:17" ht="26.25" customHeight="1">
      <c r="B3" s="140" t="s">
        <v>17</v>
      </c>
      <c r="E3" s="161" t="s">
        <v>117</v>
      </c>
      <c r="I3" s="138"/>
      <c r="J3" s="140" t="s">
        <v>18</v>
      </c>
      <c r="N3" s="202" t="s">
        <v>117</v>
      </c>
    </row>
    <row r="4" spans="1:17" ht="21.75" customHeight="1">
      <c r="A4" s="132" t="s">
        <v>13</v>
      </c>
      <c r="B4" s="141"/>
      <c r="C4" s="150" t="s">
        <v>38</v>
      </c>
      <c r="D4" s="156" t="s">
        <v>6</v>
      </c>
      <c r="E4" s="162" t="s">
        <v>3</v>
      </c>
      <c r="J4" s="178" t="s">
        <v>13</v>
      </c>
      <c r="K4" s="156" t="s">
        <v>38</v>
      </c>
      <c r="L4" s="188" t="s">
        <v>6</v>
      </c>
      <c r="M4" s="196" t="s">
        <v>3</v>
      </c>
      <c r="N4" s="203" t="s">
        <v>45</v>
      </c>
      <c r="Q4" s="124"/>
    </row>
    <row r="5" spans="1:17" ht="21.75" customHeight="1">
      <c r="A5" s="132"/>
      <c r="B5" s="141"/>
      <c r="C5" s="141" t="s">
        <v>2</v>
      </c>
      <c r="D5" s="141" t="s">
        <v>2</v>
      </c>
      <c r="E5" s="163" t="s">
        <v>2</v>
      </c>
      <c r="J5" s="179"/>
      <c r="K5" s="163" t="s">
        <v>2</v>
      </c>
      <c r="L5" s="189" t="s">
        <v>2</v>
      </c>
      <c r="M5" s="197" t="s">
        <v>2</v>
      </c>
      <c r="N5" s="204"/>
      <c r="Q5" s="124"/>
    </row>
    <row r="6" spans="1:17" s="127" customFormat="1" ht="21.95" customHeight="1">
      <c r="A6" s="133" t="s">
        <v>71</v>
      </c>
      <c r="B6" s="142"/>
      <c r="C6" s="151">
        <v>221</v>
      </c>
      <c r="D6" s="157">
        <v>1686</v>
      </c>
      <c r="E6" s="164">
        <v>8994391</v>
      </c>
      <c r="J6" s="180" t="s">
        <v>102</v>
      </c>
      <c r="K6" s="157">
        <v>644</v>
      </c>
      <c r="L6" s="157">
        <v>4631</v>
      </c>
      <c r="M6" s="198">
        <v>10206967</v>
      </c>
      <c r="N6" s="205">
        <v>116731</v>
      </c>
    </row>
    <row r="7" spans="1:17" ht="21.95" customHeight="1">
      <c r="A7" s="134"/>
      <c r="B7" s="143" t="s">
        <v>58</v>
      </c>
      <c r="C7" s="152">
        <v>1</v>
      </c>
      <c r="D7" s="158">
        <v>10</v>
      </c>
      <c r="E7" s="165" t="s">
        <v>56</v>
      </c>
      <c r="J7" s="181" t="s">
        <v>72</v>
      </c>
      <c r="K7" s="184" t="s">
        <v>57</v>
      </c>
      <c r="L7" s="190" t="s">
        <v>57</v>
      </c>
      <c r="M7" s="165" t="s">
        <v>57</v>
      </c>
      <c r="N7" s="165" t="s">
        <v>57</v>
      </c>
      <c r="Q7" s="124"/>
    </row>
    <row r="8" spans="1:17" ht="21.95" customHeight="1">
      <c r="A8" s="135"/>
      <c r="B8" s="143" t="s">
        <v>118</v>
      </c>
      <c r="C8" s="152">
        <v>1</v>
      </c>
      <c r="D8" s="158">
        <v>14</v>
      </c>
      <c r="E8" s="165" t="s">
        <v>56</v>
      </c>
      <c r="J8" s="182" t="s">
        <v>22</v>
      </c>
      <c r="K8" s="185">
        <v>1</v>
      </c>
      <c r="L8" s="191">
        <v>2</v>
      </c>
      <c r="M8" s="165" t="s">
        <v>56</v>
      </c>
      <c r="N8" s="165" t="s">
        <v>56</v>
      </c>
      <c r="Q8" s="124"/>
    </row>
    <row r="9" spans="1:17" ht="21.95" customHeight="1">
      <c r="A9" s="134"/>
      <c r="B9" s="143" t="s">
        <v>59</v>
      </c>
      <c r="C9" s="152">
        <v>19</v>
      </c>
      <c r="D9" s="158">
        <v>112</v>
      </c>
      <c r="E9" s="166">
        <v>931764</v>
      </c>
      <c r="J9" s="181" t="s">
        <v>73</v>
      </c>
      <c r="K9" s="185">
        <v>4</v>
      </c>
      <c r="L9" s="191">
        <v>8</v>
      </c>
      <c r="M9" s="199">
        <v>5489</v>
      </c>
      <c r="N9" s="165">
        <v>495</v>
      </c>
      <c r="Q9" s="124"/>
    </row>
    <row r="10" spans="1:17" ht="21.95" customHeight="1">
      <c r="A10" s="134"/>
      <c r="B10" s="143" t="s">
        <v>20</v>
      </c>
      <c r="C10" s="152">
        <v>8</v>
      </c>
      <c r="D10" s="158">
        <v>163</v>
      </c>
      <c r="E10" s="158">
        <v>1022172</v>
      </c>
      <c r="J10" s="181" t="s">
        <v>74</v>
      </c>
      <c r="K10" s="185">
        <v>7</v>
      </c>
      <c r="L10" s="191">
        <v>28</v>
      </c>
      <c r="M10" s="200">
        <v>25841</v>
      </c>
      <c r="N10" s="165">
        <v>977</v>
      </c>
      <c r="Q10" s="124"/>
    </row>
    <row r="11" spans="1:17" ht="21.95" customHeight="1">
      <c r="A11" s="134"/>
      <c r="B11" s="143" t="s">
        <v>51</v>
      </c>
      <c r="C11" s="152">
        <v>49</v>
      </c>
      <c r="D11" s="158">
        <v>250</v>
      </c>
      <c r="E11" s="158">
        <v>1050314</v>
      </c>
      <c r="J11" s="181" t="s">
        <v>75</v>
      </c>
      <c r="K11" s="185">
        <v>27</v>
      </c>
      <c r="L11" s="191">
        <v>67</v>
      </c>
      <c r="M11" s="200">
        <v>116641</v>
      </c>
      <c r="N11" s="165">
        <v>4625</v>
      </c>
      <c r="Q11" s="124"/>
    </row>
    <row r="12" spans="1:17" ht="21.95" customHeight="1">
      <c r="A12" s="134"/>
      <c r="B12" s="143" t="s">
        <v>48</v>
      </c>
      <c r="C12" s="152">
        <v>10</v>
      </c>
      <c r="D12" s="158">
        <v>53</v>
      </c>
      <c r="E12" s="158">
        <v>573659</v>
      </c>
      <c r="I12" s="171"/>
      <c r="J12" s="181" t="s">
        <v>76</v>
      </c>
      <c r="K12" s="185">
        <v>4</v>
      </c>
      <c r="L12" s="191">
        <v>11</v>
      </c>
      <c r="M12" s="199">
        <v>14530</v>
      </c>
      <c r="N12" s="165">
        <v>975</v>
      </c>
      <c r="Q12" s="124"/>
    </row>
    <row r="13" spans="1:17" ht="21.95" customHeight="1">
      <c r="A13" s="134"/>
      <c r="B13" s="143" t="s">
        <v>60</v>
      </c>
      <c r="C13" s="152">
        <v>3</v>
      </c>
      <c r="D13" s="158">
        <v>35</v>
      </c>
      <c r="E13" s="158">
        <v>330255</v>
      </c>
      <c r="I13" s="172"/>
      <c r="J13" s="182" t="s">
        <v>79</v>
      </c>
      <c r="K13" s="185">
        <v>6</v>
      </c>
      <c r="L13" s="191">
        <v>62</v>
      </c>
      <c r="M13" s="200">
        <v>77188</v>
      </c>
      <c r="N13" s="165">
        <v>3811</v>
      </c>
      <c r="Q13" s="124"/>
    </row>
    <row r="14" spans="1:17" ht="21.95" customHeight="1">
      <c r="A14" s="134"/>
      <c r="B14" s="143" t="s">
        <v>61</v>
      </c>
      <c r="C14" s="152">
        <v>3</v>
      </c>
      <c r="D14" s="158">
        <v>23</v>
      </c>
      <c r="E14" s="165" t="s">
        <v>56</v>
      </c>
      <c r="I14" s="173"/>
      <c r="J14" s="181" t="s">
        <v>80</v>
      </c>
      <c r="K14" s="185">
        <v>19</v>
      </c>
      <c r="L14" s="191">
        <v>830</v>
      </c>
      <c r="M14" s="200">
        <v>2021716</v>
      </c>
      <c r="N14" s="165">
        <v>27181</v>
      </c>
      <c r="Q14" s="124"/>
    </row>
    <row r="15" spans="1:17" ht="21.95" customHeight="1">
      <c r="A15" s="134"/>
      <c r="B15" s="143" t="s">
        <v>62</v>
      </c>
      <c r="C15" s="152">
        <v>1</v>
      </c>
      <c r="D15" s="158">
        <v>34</v>
      </c>
      <c r="E15" s="165" t="s">
        <v>56</v>
      </c>
      <c r="I15" s="171"/>
      <c r="J15" s="181" t="s">
        <v>81</v>
      </c>
      <c r="K15" s="185">
        <v>13</v>
      </c>
      <c r="L15" s="191">
        <v>80</v>
      </c>
      <c r="M15" s="200">
        <v>87504</v>
      </c>
      <c r="N15" s="165">
        <v>1048</v>
      </c>
      <c r="Q15" s="124"/>
    </row>
    <row r="16" spans="1:17" ht="21.95" customHeight="1">
      <c r="A16" s="134"/>
      <c r="B16" s="143" t="s">
        <v>63</v>
      </c>
      <c r="C16" s="152">
        <v>9</v>
      </c>
      <c r="D16" s="158">
        <v>93</v>
      </c>
      <c r="E16" s="166">
        <v>154858</v>
      </c>
      <c r="I16" s="171"/>
      <c r="J16" s="181" t="s">
        <v>82</v>
      </c>
      <c r="K16" s="185">
        <v>4</v>
      </c>
      <c r="L16" s="191">
        <v>27</v>
      </c>
      <c r="M16" s="199">
        <v>44601</v>
      </c>
      <c r="N16" s="165">
        <v>116</v>
      </c>
      <c r="Q16" s="124"/>
    </row>
    <row r="17" spans="1:31" ht="21.95" customHeight="1">
      <c r="A17" s="134"/>
      <c r="B17" s="143" t="s">
        <v>64</v>
      </c>
      <c r="C17" s="152">
        <v>25</v>
      </c>
      <c r="D17" s="158">
        <v>230</v>
      </c>
      <c r="E17" s="158">
        <v>1158549</v>
      </c>
      <c r="I17" s="174"/>
      <c r="J17" s="181" t="s">
        <v>83</v>
      </c>
      <c r="K17" s="185">
        <v>4</v>
      </c>
      <c r="L17" s="191">
        <v>9</v>
      </c>
      <c r="M17" s="199">
        <v>6176</v>
      </c>
      <c r="N17" s="165">
        <v>30</v>
      </c>
      <c r="Q17" s="124"/>
    </row>
    <row r="18" spans="1:31" ht="21.95" customHeight="1">
      <c r="A18" s="134"/>
      <c r="B18" s="143" t="s">
        <v>31</v>
      </c>
      <c r="C18" s="152">
        <v>12</v>
      </c>
      <c r="D18" s="158">
        <v>87</v>
      </c>
      <c r="E18" s="158">
        <v>388275</v>
      </c>
      <c r="I18" s="174"/>
      <c r="J18" s="181" t="s">
        <v>84</v>
      </c>
      <c r="K18" s="185">
        <v>25</v>
      </c>
      <c r="L18" s="191">
        <v>54</v>
      </c>
      <c r="M18" s="200">
        <v>29127</v>
      </c>
      <c r="N18" s="165">
        <v>809</v>
      </c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209"/>
      <c r="AD18" s="128"/>
      <c r="AE18" s="210"/>
    </row>
    <row r="19" spans="1:31" ht="21.95" customHeight="1">
      <c r="A19" s="134"/>
      <c r="B19" s="143" t="s">
        <v>10</v>
      </c>
      <c r="C19" s="152">
        <v>9</v>
      </c>
      <c r="D19" s="158">
        <v>65</v>
      </c>
      <c r="E19" s="158">
        <v>685262</v>
      </c>
      <c r="I19" s="171"/>
      <c r="J19" s="181" t="s">
        <v>85</v>
      </c>
      <c r="K19" s="185">
        <v>45</v>
      </c>
      <c r="L19" s="191">
        <v>171</v>
      </c>
      <c r="M19" s="200">
        <v>40568</v>
      </c>
      <c r="N19" s="165">
        <v>915</v>
      </c>
      <c r="Q19" s="124"/>
    </row>
    <row r="20" spans="1:31" ht="21.95" customHeight="1">
      <c r="A20" s="134"/>
      <c r="B20" s="143" t="s">
        <v>65</v>
      </c>
      <c r="C20" s="152">
        <v>4</v>
      </c>
      <c r="D20" s="158">
        <v>18</v>
      </c>
      <c r="E20" s="166">
        <v>44866</v>
      </c>
      <c r="I20" s="171"/>
      <c r="J20" s="181" t="s">
        <v>86</v>
      </c>
      <c r="K20" s="185">
        <v>90</v>
      </c>
      <c r="L20" s="191">
        <v>792</v>
      </c>
      <c r="M20" s="200">
        <v>796845</v>
      </c>
      <c r="N20" s="165">
        <v>5210</v>
      </c>
      <c r="Q20" s="124"/>
    </row>
    <row r="21" spans="1:31" ht="21.95" customHeight="1">
      <c r="A21" s="134"/>
      <c r="B21" s="144" t="s">
        <v>67</v>
      </c>
      <c r="C21" s="152">
        <v>7</v>
      </c>
      <c r="D21" s="158">
        <v>184</v>
      </c>
      <c r="E21" s="166">
        <v>1194933</v>
      </c>
      <c r="I21" s="174"/>
      <c r="J21" s="181" t="s">
        <v>87</v>
      </c>
      <c r="K21" s="185">
        <v>77</v>
      </c>
      <c r="L21" s="191">
        <v>435</v>
      </c>
      <c r="M21" s="200">
        <v>1859021</v>
      </c>
      <c r="N21" s="165">
        <v>2120</v>
      </c>
      <c r="Q21" s="124"/>
    </row>
    <row r="22" spans="1:31" ht="21.95" customHeight="1">
      <c r="A22" s="134"/>
      <c r="B22" s="143" t="s">
        <v>68</v>
      </c>
      <c r="C22" s="152">
        <v>6</v>
      </c>
      <c r="D22" s="158">
        <v>38</v>
      </c>
      <c r="E22" s="158">
        <v>87454</v>
      </c>
      <c r="I22" s="171"/>
      <c r="J22" s="181" t="s">
        <v>88</v>
      </c>
      <c r="K22" s="185">
        <v>7</v>
      </c>
      <c r="L22" s="191">
        <v>15</v>
      </c>
      <c r="M22" s="200">
        <v>8813</v>
      </c>
      <c r="N22" s="165">
        <v>617</v>
      </c>
      <c r="Q22" s="124"/>
    </row>
    <row r="23" spans="1:31" ht="21.95" customHeight="1">
      <c r="A23" s="134"/>
      <c r="B23" s="143" t="s">
        <v>69</v>
      </c>
      <c r="C23" s="152">
        <v>3</v>
      </c>
      <c r="D23" s="158">
        <v>22</v>
      </c>
      <c r="E23" s="158">
        <v>90435</v>
      </c>
      <c r="I23" s="174"/>
      <c r="J23" s="182" t="s">
        <v>8</v>
      </c>
      <c r="K23" s="185">
        <v>23</v>
      </c>
      <c r="L23" s="191">
        <v>199</v>
      </c>
      <c r="M23" s="200">
        <v>523804</v>
      </c>
      <c r="N23" s="165">
        <v>9592</v>
      </c>
      <c r="Q23" s="124"/>
    </row>
    <row r="24" spans="1:31" ht="21.95" customHeight="1">
      <c r="A24" s="136"/>
      <c r="B24" s="145" t="s">
        <v>70</v>
      </c>
      <c r="C24" s="153">
        <v>51</v>
      </c>
      <c r="D24" s="159">
        <v>255</v>
      </c>
      <c r="E24" s="165" t="s">
        <v>56</v>
      </c>
      <c r="F24" s="138"/>
      <c r="G24" s="138"/>
      <c r="H24" s="138"/>
      <c r="I24" s="174"/>
      <c r="J24" s="181" t="s">
        <v>90</v>
      </c>
      <c r="K24" s="185">
        <v>14</v>
      </c>
      <c r="L24" s="191">
        <v>33</v>
      </c>
      <c r="M24" s="200">
        <v>37021</v>
      </c>
      <c r="N24" s="165">
        <v>3366</v>
      </c>
      <c r="Q24" s="124"/>
    </row>
    <row r="25" spans="1:31" ht="21.95" customHeight="1">
      <c r="A25" s="137"/>
      <c r="B25" s="146" t="s">
        <v>116</v>
      </c>
      <c r="C25" s="146"/>
      <c r="D25" s="146"/>
      <c r="E25" s="146"/>
      <c r="F25" s="123"/>
      <c r="G25" s="123"/>
      <c r="H25" s="123"/>
      <c r="I25" s="175"/>
      <c r="J25" s="181" t="s">
        <v>91</v>
      </c>
      <c r="K25" s="185">
        <v>7</v>
      </c>
      <c r="L25" s="191">
        <v>11</v>
      </c>
      <c r="M25" s="200">
        <v>3888</v>
      </c>
      <c r="N25" s="165">
        <v>102</v>
      </c>
      <c r="O25" s="174"/>
      <c r="Q25" s="124"/>
    </row>
    <row r="26" spans="1:31" ht="21.95" customHeight="1">
      <c r="A26" s="138"/>
      <c r="B26" s="147" t="s">
        <v>66</v>
      </c>
      <c r="C26" s="154"/>
      <c r="D26" s="154"/>
      <c r="E26" s="167"/>
      <c r="F26" s="167"/>
      <c r="G26" s="167"/>
      <c r="H26" s="167"/>
      <c r="I26" s="176"/>
      <c r="J26" s="181" t="s">
        <v>92</v>
      </c>
      <c r="K26" s="185">
        <v>58</v>
      </c>
      <c r="L26" s="191">
        <v>469</v>
      </c>
      <c r="M26" s="200">
        <v>1125363</v>
      </c>
      <c r="N26" s="165">
        <v>17977</v>
      </c>
      <c r="O26" s="174"/>
      <c r="Q26" s="124"/>
    </row>
    <row r="27" spans="1:31" ht="21.95" customHeight="1">
      <c r="A27" s="138"/>
      <c r="B27" s="148" t="s">
        <v>120</v>
      </c>
      <c r="C27" s="155"/>
      <c r="D27" s="155"/>
      <c r="E27" s="168"/>
      <c r="F27" s="168"/>
      <c r="G27" s="168"/>
      <c r="H27" s="168"/>
      <c r="I27" s="176"/>
      <c r="J27" s="181" t="s">
        <v>93</v>
      </c>
      <c r="K27" s="185">
        <v>15</v>
      </c>
      <c r="L27" s="191">
        <v>147</v>
      </c>
      <c r="M27" s="200">
        <v>468703</v>
      </c>
      <c r="N27" s="165">
        <v>4174</v>
      </c>
      <c r="O27" s="174"/>
      <c r="Q27" s="124"/>
    </row>
    <row r="28" spans="1:31" ht="21.95" customHeight="1">
      <c r="A28" s="138"/>
      <c r="B28" s="147" t="s">
        <v>119</v>
      </c>
      <c r="C28" s="154"/>
      <c r="D28" s="154"/>
      <c r="E28" s="167"/>
      <c r="F28" s="167"/>
      <c r="G28" s="167"/>
      <c r="H28" s="167"/>
      <c r="I28" s="176"/>
      <c r="J28" s="181" t="s">
        <v>95</v>
      </c>
      <c r="K28" s="185">
        <v>62</v>
      </c>
      <c r="L28" s="191">
        <v>379</v>
      </c>
      <c r="M28" s="200">
        <v>1498954</v>
      </c>
      <c r="N28" s="165">
        <v>383</v>
      </c>
      <c r="O28" s="171"/>
      <c r="Q28" s="124"/>
    </row>
    <row r="29" spans="1:31" ht="21.95" customHeight="1">
      <c r="A29" s="138"/>
      <c r="B29" s="138"/>
      <c r="C29" s="154"/>
      <c r="D29" s="154"/>
      <c r="E29" s="167"/>
      <c r="F29" s="167"/>
      <c r="G29" s="167"/>
      <c r="H29" s="167"/>
      <c r="I29" s="176"/>
      <c r="J29" s="181" t="s">
        <v>96</v>
      </c>
      <c r="K29" s="185">
        <v>16</v>
      </c>
      <c r="L29" s="191">
        <v>237</v>
      </c>
      <c r="M29" s="200">
        <v>196020</v>
      </c>
      <c r="N29" s="165">
        <v>1538</v>
      </c>
      <c r="O29" s="174"/>
      <c r="Q29" s="124"/>
    </row>
    <row r="30" spans="1:31" ht="21.95" customHeight="1">
      <c r="A30" s="138"/>
      <c r="B30" s="138"/>
      <c r="C30" s="154"/>
      <c r="D30" s="154"/>
      <c r="E30" s="167"/>
      <c r="F30" s="167"/>
      <c r="G30" s="167"/>
      <c r="H30" s="167"/>
      <c r="I30" s="176"/>
      <c r="J30" s="181" t="s">
        <v>97</v>
      </c>
      <c r="K30" s="185">
        <v>12</v>
      </c>
      <c r="L30" s="191">
        <v>37</v>
      </c>
      <c r="M30" s="200">
        <v>69784</v>
      </c>
      <c r="N30" s="165">
        <v>2091</v>
      </c>
      <c r="O30" s="171"/>
      <c r="Q30" s="124"/>
    </row>
    <row r="31" spans="1:31" ht="21.95" customHeight="1">
      <c r="A31" s="138"/>
      <c r="B31" s="138"/>
      <c r="C31" s="154"/>
      <c r="D31" s="154"/>
      <c r="E31" s="167"/>
      <c r="F31" s="167"/>
      <c r="G31" s="167"/>
      <c r="H31" s="167"/>
      <c r="I31" s="176"/>
      <c r="J31" s="181" t="s">
        <v>98</v>
      </c>
      <c r="K31" s="185">
        <v>12</v>
      </c>
      <c r="L31" s="191">
        <v>29</v>
      </c>
      <c r="M31" s="200">
        <v>32456</v>
      </c>
      <c r="N31" s="165">
        <v>713</v>
      </c>
      <c r="O31" s="174"/>
      <c r="Q31" s="124"/>
    </row>
    <row r="32" spans="1:31" s="128" customFormat="1" ht="21.95" customHeight="1">
      <c r="A32" s="138"/>
      <c r="B32" s="138"/>
      <c r="C32" s="154"/>
      <c r="D32" s="154"/>
      <c r="E32" s="167"/>
      <c r="F32" s="167"/>
      <c r="G32" s="167"/>
      <c r="H32" s="167"/>
      <c r="I32" s="176"/>
      <c r="J32" s="181" t="s">
        <v>89</v>
      </c>
      <c r="K32" s="185">
        <v>72</v>
      </c>
      <c r="L32" s="191">
        <v>432</v>
      </c>
      <c r="M32" s="199" t="s">
        <v>56</v>
      </c>
      <c r="N32" s="165" t="s">
        <v>56</v>
      </c>
      <c r="O32" s="174"/>
    </row>
    <row r="33" spans="1:17" ht="21.95" customHeight="1">
      <c r="A33" s="138"/>
      <c r="B33" s="138"/>
      <c r="C33" s="154"/>
      <c r="D33" s="154"/>
      <c r="E33" s="167"/>
      <c r="F33" s="167"/>
      <c r="G33" s="167"/>
      <c r="H33" s="167"/>
      <c r="I33" s="176"/>
      <c r="J33" s="181" t="s">
        <v>99</v>
      </c>
      <c r="K33" s="185">
        <v>16</v>
      </c>
      <c r="L33" s="191">
        <v>50</v>
      </c>
      <c r="M33" s="200">
        <v>198862</v>
      </c>
      <c r="N33" s="165" t="s">
        <v>57</v>
      </c>
      <c r="O33" s="173"/>
      <c r="Q33" s="124"/>
    </row>
    <row r="34" spans="1:17" s="129" customFormat="1" ht="21.95" customHeight="1">
      <c r="A34" s="138"/>
      <c r="B34" s="138"/>
      <c r="C34" s="154"/>
      <c r="D34" s="154"/>
      <c r="E34" s="167"/>
      <c r="F34" s="167"/>
      <c r="G34" s="167"/>
      <c r="H34" s="167"/>
      <c r="I34" s="176"/>
      <c r="J34" s="181" t="s">
        <v>100</v>
      </c>
      <c r="K34" s="186" t="s">
        <v>57</v>
      </c>
      <c r="L34" s="190" t="s">
        <v>57</v>
      </c>
      <c r="M34" s="165" t="s">
        <v>57</v>
      </c>
      <c r="N34" s="165" t="s">
        <v>57</v>
      </c>
      <c r="O34" s="174"/>
    </row>
    <row r="35" spans="1:17" s="130" customFormat="1" ht="21.95" customHeight="1">
      <c r="A35" s="138"/>
      <c r="B35" s="138"/>
      <c r="C35" s="154"/>
      <c r="D35" s="154"/>
      <c r="E35" s="167"/>
      <c r="F35" s="167"/>
      <c r="G35" s="167"/>
      <c r="H35" s="167"/>
      <c r="I35" s="177"/>
      <c r="J35" s="183" t="s">
        <v>101</v>
      </c>
      <c r="K35" s="187">
        <v>4</v>
      </c>
      <c r="L35" s="192">
        <v>17</v>
      </c>
      <c r="M35" s="201">
        <v>17970</v>
      </c>
      <c r="N35" s="201" t="s">
        <v>57</v>
      </c>
      <c r="Q35" s="207"/>
    </row>
    <row r="36" spans="1:17" s="130" customFormat="1" ht="20.25" customHeight="1">
      <c r="A36" s="124"/>
      <c r="B36" s="149"/>
      <c r="C36" s="154"/>
      <c r="D36" s="154"/>
      <c r="E36" s="167"/>
      <c r="F36" s="167"/>
      <c r="G36" s="167"/>
      <c r="H36" s="167"/>
      <c r="I36" s="40"/>
      <c r="J36" s="146" t="s">
        <v>121</v>
      </c>
      <c r="K36" s="146"/>
      <c r="L36" s="146"/>
      <c r="M36" s="146"/>
      <c r="N36" s="195"/>
      <c r="O36" s="195"/>
      <c r="P36" s="125"/>
      <c r="Q36" s="208"/>
    </row>
    <row r="37" spans="1:17" s="130" customFormat="1" ht="24.75" customHeight="1">
      <c r="A37" s="124"/>
      <c r="B37" s="124"/>
      <c r="C37" s="127"/>
      <c r="D37" s="127"/>
      <c r="E37" s="127"/>
      <c r="F37" s="127"/>
      <c r="G37" s="127"/>
      <c r="H37" s="127"/>
      <c r="I37" s="124"/>
      <c r="J37" s="147" t="s">
        <v>66</v>
      </c>
      <c r="K37" s="124"/>
      <c r="L37" s="193"/>
      <c r="M37" s="195"/>
      <c r="N37" s="195"/>
      <c r="O37" s="195"/>
      <c r="P37" s="124"/>
      <c r="Q37" s="125"/>
    </row>
    <row r="38" spans="1:17" s="130" customFormat="1" ht="24.75" customHeight="1">
      <c r="A38" s="124"/>
      <c r="B38" s="124"/>
      <c r="C38" s="127"/>
      <c r="D38" s="127"/>
      <c r="E38" s="127"/>
      <c r="F38" s="127"/>
      <c r="G38" s="127"/>
      <c r="H38" s="127"/>
      <c r="I38" s="124"/>
      <c r="J38" s="148" t="s">
        <v>120</v>
      </c>
      <c r="K38" s="124"/>
      <c r="L38" s="194"/>
      <c r="M38" s="195"/>
      <c r="N38" s="195"/>
      <c r="O38" s="195"/>
      <c r="P38" s="124"/>
      <c r="Q38" s="125"/>
    </row>
    <row r="39" spans="1:17" s="130" customFormat="1" ht="24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47" t="s">
        <v>119</v>
      </c>
      <c r="K39" s="124"/>
      <c r="L39" s="195"/>
      <c r="M39" s="195"/>
      <c r="N39" s="195"/>
      <c r="O39" s="195"/>
      <c r="P39" s="124"/>
      <c r="Q39" s="125"/>
    </row>
    <row r="40" spans="1:17" s="130" customFormat="1" ht="24.75" customHeight="1">
      <c r="A40" s="124"/>
      <c r="B40" s="124"/>
      <c r="C40" s="124"/>
      <c r="D40" s="124"/>
      <c r="E40" s="124"/>
      <c r="F40" s="124"/>
      <c r="G40" s="124"/>
      <c r="H40" s="138"/>
      <c r="I40" s="124"/>
      <c r="J40" s="125"/>
      <c r="K40" s="124"/>
      <c r="L40" s="124"/>
      <c r="M40" s="124"/>
      <c r="N40" s="124"/>
      <c r="O40" s="124"/>
      <c r="P40" s="124"/>
      <c r="Q40" s="125"/>
    </row>
    <row r="41" spans="1:17" s="130" customFormat="1" ht="24.75" customHeight="1">
      <c r="A41" s="124"/>
      <c r="B41" s="124"/>
      <c r="C41" s="124"/>
      <c r="D41" s="124"/>
      <c r="E41" s="124"/>
      <c r="F41" s="124"/>
      <c r="G41" s="124"/>
      <c r="H41" s="138"/>
      <c r="I41" s="160"/>
      <c r="J41" s="160"/>
      <c r="K41" s="124"/>
      <c r="L41" s="160"/>
      <c r="M41" s="160"/>
      <c r="N41" s="160"/>
      <c r="O41" s="160"/>
      <c r="P41" s="160"/>
      <c r="Q41" s="160"/>
    </row>
    <row r="42" spans="1:17" s="130" customFormat="1" ht="24.75" customHeight="1">
      <c r="A42" s="124"/>
      <c r="B42" s="124"/>
      <c r="C42" s="124"/>
      <c r="D42" s="160"/>
      <c r="E42" s="160"/>
      <c r="F42" s="160"/>
      <c r="G42" s="160"/>
      <c r="H42" s="160"/>
      <c r="I42" s="160"/>
      <c r="J42" s="160"/>
      <c r="K42" s="124"/>
      <c r="L42" s="160"/>
      <c r="M42" s="160"/>
      <c r="N42" s="160"/>
      <c r="O42" s="160"/>
      <c r="P42" s="160"/>
      <c r="Q42" s="160"/>
    </row>
    <row r="43" spans="1:17" s="130" customFormat="1" ht="24.75" customHeight="1">
      <c r="A43" s="124"/>
      <c r="B43" s="124"/>
      <c r="C43" s="124"/>
      <c r="D43" s="160"/>
      <c r="E43" s="160"/>
      <c r="F43" s="160"/>
      <c r="G43" s="160"/>
      <c r="H43" s="160"/>
      <c r="I43" s="124"/>
      <c r="J43" s="125"/>
      <c r="K43" s="124"/>
      <c r="L43" s="124"/>
      <c r="M43" s="124"/>
      <c r="N43" s="124"/>
      <c r="O43" s="124"/>
      <c r="P43" s="124"/>
      <c r="Q43" s="125"/>
    </row>
    <row r="44" spans="1:17" s="130" customFormat="1" ht="24.75" customHeight="1">
      <c r="A44" s="124"/>
      <c r="B44" s="124"/>
      <c r="C44" s="124"/>
      <c r="D44" s="124"/>
      <c r="E44" s="124"/>
      <c r="F44" s="124"/>
      <c r="G44" s="124"/>
      <c r="H44" s="124"/>
      <c r="I44" s="124"/>
      <c r="J44" s="125"/>
      <c r="K44" s="124"/>
      <c r="L44" s="124"/>
      <c r="M44" s="124"/>
      <c r="N44" s="124"/>
      <c r="O44" s="124"/>
      <c r="P44" s="124"/>
      <c r="Q44" s="125"/>
    </row>
    <row r="45" spans="1:17" s="130" customFormat="1" ht="24.75" customHeight="1">
      <c r="A45" s="124"/>
      <c r="B45" s="124"/>
      <c r="C45" s="124"/>
      <c r="D45" s="124"/>
      <c r="E45" s="124"/>
      <c r="F45" s="124"/>
      <c r="G45" s="124"/>
      <c r="H45" s="124"/>
      <c r="I45" s="124"/>
      <c r="J45" s="125"/>
      <c r="K45" s="124"/>
      <c r="L45" s="124"/>
      <c r="M45" s="124"/>
      <c r="N45" s="124"/>
      <c r="O45" s="124"/>
      <c r="P45" s="124"/>
      <c r="Q45" s="125"/>
    </row>
    <row r="46" spans="1:17" s="130" customFormat="1" ht="24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5"/>
      <c r="K46" s="124"/>
      <c r="L46" s="124"/>
      <c r="M46" s="124"/>
      <c r="N46" s="124"/>
      <c r="O46" s="124"/>
      <c r="P46" s="124"/>
      <c r="Q46" s="125"/>
    </row>
    <row r="47" spans="1:17" s="130" customFormat="1" ht="24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5"/>
      <c r="K47" s="124"/>
      <c r="L47" s="124"/>
      <c r="M47" s="124"/>
      <c r="N47" s="124"/>
      <c r="O47" s="124"/>
      <c r="P47" s="124"/>
      <c r="Q47" s="125"/>
    </row>
    <row r="48" spans="1:17" s="130" customFormat="1" ht="24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5"/>
      <c r="K48" s="124"/>
      <c r="L48" s="124"/>
      <c r="M48" s="124"/>
      <c r="N48" s="124"/>
      <c r="O48" s="124"/>
      <c r="P48" s="124"/>
      <c r="Q48" s="125"/>
    </row>
    <row r="49" spans="1:17" s="130" customFormat="1" ht="24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5"/>
      <c r="K49" s="124"/>
      <c r="L49" s="124"/>
      <c r="M49" s="124"/>
      <c r="N49" s="124"/>
      <c r="O49" s="124"/>
      <c r="P49" s="124"/>
      <c r="Q49" s="125"/>
    </row>
    <row r="50" spans="1:17" s="130" customFormat="1" ht="24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5"/>
      <c r="K50" s="124"/>
      <c r="L50" s="124"/>
      <c r="M50" s="124"/>
      <c r="N50" s="124"/>
      <c r="O50" s="124"/>
      <c r="P50" s="124"/>
      <c r="Q50" s="125"/>
    </row>
    <row r="51" spans="1:17" s="130" customFormat="1" ht="24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5"/>
      <c r="K51" s="124"/>
      <c r="L51" s="124"/>
      <c r="M51" s="124"/>
      <c r="N51" s="124"/>
      <c r="O51" s="124"/>
      <c r="P51" s="124"/>
      <c r="Q51" s="125"/>
    </row>
    <row r="52" spans="1:17" s="130" customFormat="1" ht="24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5"/>
      <c r="K52" s="124"/>
      <c r="L52" s="124"/>
      <c r="M52" s="124"/>
      <c r="N52" s="124"/>
      <c r="O52" s="124"/>
      <c r="P52" s="124"/>
      <c r="Q52" s="125"/>
    </row>
    <row r="53" spans="1:17" s="130" customFormat="1" ht="24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5"/>
      <c r="K53" s="124"/>
      <c r="L53" s="124"/>
      <c r="M53" s="124"/>
      <c r="N53" s="124"/>
      <c r="O53" s="124"/>
      <c r="P53" s="124"/>
      <c r="Q53" s="125"/>
    </row>
    <row r="54" spans="1:17" s="130" customFormat="1" ht="24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5"/>
      <c r="K54" s="124"/>
      <c r="L54" s="124"/>
      <c r="M54" s="124"/>
      <c r="N54" s="124"/>
      <c r="O54" s="124"/>
      <c r="P54" s="124"/>
      <c r="Q54" s="125"/>
    </row>
    <row r="55" spans="1:17" s="130" customFormat="1" ht="24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5"/>
      <c r="K55" s="124"/>
      <c r="L55" s="124"/>
      <c r="M55" s="124"/>
      <c r="N55" s="124"/>
      <c r="O55" s="124"/>
      <c r="P55" s="124"/>
      <c r="Q55" s="125"/>
    </row>
    <row r="56" spans="1:17" s="130" customFormat="1" ht="24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5"/>
      <c r="K56" s="124"/>
      <c r="L56" s="124"/>
      <c r="M56" s="124"/>
      <c r="N56" s="124"/>
      <c r="O56" s="124"/>
      <c r="P56" s="124"/>
      <c r="Q56" s="125"/>
    </row>
    <row r="57" spans="1:17" s="130" customFormat="1" ht="24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5"/>
      <c r="K57" s="124"/>
      <c r="L57" s="124"/>
      <c r="M57" s="124"/>
      <c r="N57" s="124"/>
      <c r="O57" s="124"/>
      <c r="P57" s="124"/>
      <c r="Q57" s="125"/>
    </row>
    <row r="58" spans="1:17" s="130" customFormat="1" ht="24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5"/>
      <c r="K58" s="124"/>
      <c r="L58" s="124"/>
      <c r="M58" s="124"/>
      <c r="N58" s="124"/>
      <c r="O58" s="124"/>
      <c r="P58" s="124"/>
      <c r="Q58" s="125"/>
    </row>
    <row r="63" spans="1:17" ht="9" customHeight="1"/>
  </sheetData>
  <mergeCells count="8">
    <mergeCell ref="A1:H1"/>
    <mergeCell ref="I1:P1"/>
    <mergeCell ref="A6:B6"/>
    <mergeCell ref="B25:H25"/>
    <mergeCell ref="J36:M36"/>
    <mergeCell ref="A4:B5"/>
    <mergeCell ref="J4:J5"/>
    <mergeCell ref="N4:N5"/>
  </mergeCells>
  <phoneticPr fontId="3"/>
  <pageMargins left="0.78740157480314965" right="0.78740157480314965" top="0.78740157480314965" bottom="0.98425196850393704" header="0.31496062992125984" footer="0.31496062992125984"/>
  <pageSetup paperSize="9" scale="86" fitToWidth="0" fitToHeight="1" orientation="portrait" usePrinterDefaults="1" r:id="rId1"/>
  <rowBreaks count="2" manualBreakCount="2">
    <brk id="1" max="16" man="1"/>
    <brk id="37" max="16383" man="1"/>
  </rowBreaks>
  <colBreaks count="2" manualBreakCount="2">
    <brk id="8" max="38" man="1"/>
    <brk id="17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6 商業</vt:lpstr>
      <vt:lpstr>16表 事業所数従業者数年間商品販売額の推移‐商業統計調査</vt:lpstr>
      <vt:lpstr>17表 産業分類別事業所数従業者数年間商品販売額の割合</vt:lpstr>
      <vt:lpstr>6‐1、6-2、6-3</vt:lpstr>
      <vt:lpstr>6‐4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和気　修</dc:creator>
  <cp:lastModifiedBy>石渡　澪</cp:lastModifiedBy>
  <cp:lastPrinted>2023-02-27T05:30:12Z</cp:lastPrinted>
  <dcterms:created xsi:type="dcterms:W3CDTF">1997-01-08T22:48:59Z</dcterms:created>
  <dcterms:modified xsi:type="dcterms:W3CDTF">2025-03-06T03:00:24Z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2025-03-06T03:00:24Z</vt:filetime>
  </property>
</Properties>
</file>