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onnections.xml" ContentType="application/vnd.openxmlformats-officedocument.spreadsheetml.connections+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hidePivotFieldList="1"/>
  <bookViews>
    <workbookView xWindow="0" yWindow="0" windowWidth="28800" windowHeight="12210" tabRatio="805"/>
  </bookViews>
  <sheets>
    <sheet name="13 市民生活" sheetId="21" r:id="rId1"/>
    <sheet name="26表 市内総生産と一人あたり市民所得の推移" sheetId="25" r:id="rId2"/>
    <sheet name="13‐1 酒類販売状況" sheetId="13" r:id="rId3"/>
    <sheet name="13‐2 公設地方卸売市場取扱状況" sheetId="18" r:id="rId4"/>
    <sheet name="13‐3、13-4" sheetId="16" r:id="rId5"/>
    <sheet name="13‐5" sheetId="1" r:id="rId6"/>
  </sheets>
  <definedNames>
    <definedName name="_xlnm.Print_Area" localSheetId="5">'13‐5'!$A$1:$E$22</definedName>
    <definedName name="_xlnm.Print_Area" localSheetId="2">'13‐1 酒類販売状況'!$A$1:$K$21</definedName>
    <definedName name="_xlnm.Print_Area" localSheetId="4">'13‐3、13-4'!$A$1:$K$40</definedName>
    <definedName name="_xlnm.Print_Area" localSheetId="3">'13‐2 公設地方卸売市場取扱状況'!$A$1:$R$24</definedName>
    <definedName name="_xlnm.Print_Area" localSheetId="0">'13 市民生活'!$A$1:$G$34</definedName>
    <definedName name="_xlnm.Print_Area" localSheetId="1">'26表 市内総生産と一人あたり市民所得の推移'!$A$1:$I$33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nnections.xml><?xml version="1.0" encoding="utf-8"?>
<connections xmlns="http://schemas.openxmlformats.org/spreadsheetml/2006/main">
  <connection id="1" sourceFile="\\05fileserver\31年度\10総務部\02企画課\Ｃ 統計\業務\１　庶務\01　庶務\5　市政コーナー\干支別人口.xlsx" keepAlive="1" name="干支別人口" type="5" refreshedVersion="6">
    <dbPr connection="Provider=Microsoft.ACE.OLEDB.12.0;User ID=Admin;Data Source=\\05fileserver\31年度\10総務部\02企画課\Ｃ 統計\業務\１　庶務\01　庶務\5　市政コーナー\干支別人口.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月末日年齢別$'" commandType="3"/>
  </connection>
</connections>
</file>

<file path=xl/sharedStrings.xml><?xml version="1.0" encoding="utf-8"?>
<sst xmlns="http://schemas.openxmlformats.org/spreadsheetml/2006/main" xmlns:r="http://schemas.openxmlformats.org/officeDocument/2006/relationships" count="132" uniqueCount="132">
  <si>
    <t>(単位 ： ｔ ： 千円）</t>
  </si>
  <si>
    <t>(各年度 (月） 末現在）</t>
  </si>
  <si>
    <t>ウイスキー</t>
  </si>
  <si>
    <t>果実酒</t>
    <rPh sb="0" eb="2">
      <t>カジツ</t>
    </rPh>
    <rPh sb="2" eb="3">
      <t>シュ</t>
    </rPh>
    <phoneticPr fontId="2"/>
  </si>
  <si>
    <t>加工品</t>
  </si>
  <si>
    <t>総生産</t>
  </si>
  <si>
    <t>冷凍魚</t>
  </si>
  <si>
    <t>みりん</t>
  </si>
  <si>
    <t>塩干加工品</t>
  </si>
  <si>
    <r>
      <t>令</t>
    </r>
    <r>
      <rPr>
        <sz val="8.5"/>
        <color theme="1"/>
        <rFont val="ＭＳ Ｐ明朝"/>
      </rPr>
      <t>和元年度
（2019）</t>
    </r>
    <rPh sb="0" eb="2">
      <t>レイワ</t>
    </rPh>
    <rPh sb="2" eb="3">
      <t>ガン</t>
    </rPh>
    <rPh sb="3" eb="5">
      <t>ネンド</t>
    </rPh>
    <phoneticPr fontId="2"/>
  </si>
  <si>
    <t>ビール</t>
  </si>
  <si>
    <t>雇用者報酬</t>
    <rPh sb="0" eb="3">
      <t>コヨウシャ</t>
    </rPh>
    <rPh sb="3" eb="5">
      <t>ホウシュウ</t>
    </rPh>
    <phoneticPr fontId="2"/>
  </si>
  <si>
    <t>（単位：百万円）</t>
    <rPh sb="1" eb="3">
      <t>タンイ</t>
    </rPh>
    <rPh sb="4" eb="7">
      <t>ヒャクマンエン</t>
    </rPh>
    <phoneticPr fontId="2"/>
  </si>
  <si>
    <t>13-1　　　酒　類　販　売　状　況</t>
    <rPh sb="7" eb="8">
      <t>サケ</t>
    </rPh>
    <rPh sb="9" eb="10">
      <t>ルイ</t>
    </rPh>
    <rPh sb="11" eb="14">
      <t>ハンバイ</t>
    </rPh>
    <rPh sb="15" eb="18">
      <t>ジョウキョウ</t>
    </rPh>
    <phoneticPr fontId="2"/>
  </si>
  <si>
    <t xml:space="preserve"> （１） 青果物</t>
    <rPh sb="5" eb="8">
      <t>セイカブツ</t>
    </rPh>
    <phoneticPr fontId="2"/>
  </si>
  <si>
    <t>清酒</t>
    <rPh sb="0" eb="2">
      <t>セイシュ</t>
    </rPh>
    <phoneticPr fontId="2"/>
  </si>
  <si>
    <t>（注2）保有枚数は累計交付枚数から死亡や有効期限切れなどにより廃止されたカードの枚数を除いたもの</t>
    <rPh sb="1" eb="2">
      <t>チュウ</t>
    </rPh>
    <rPh sb="4" eb="6">
      <t>ホユウ</t>
    </rPh>
    <rPh sb="6" eb="8">
      <t>マイスウ</t>
    </rPh>
    <rPh sb="9" eb="11">
      <t>ルイケイ</t>
    </rPh>
    <rPh sb="11" eb="13">
      <t>コウフ</t>
    </rPh>
    <rPh sb="13" eb="15">
      <t>マイスウ</t>
    </rPh>
    <rPh sb="17" eb="19">
      <t>シボウ</t>
    </rPh>
    <rPh sb="20" eb="22">
      <t>ユウコウ</t>
    </rPh>
    <rPh sb="22" eb="24">
      <t>キゲン</t>
    </rPh>
    <rPh sb="24" eb="25">
      <t>キ</t>
    </rPh>
    <rPh sb="31" eb="33">
      <t>ハイシ</t>
    </rPh>
    <rPh sb="40" eb="42">
      <t>マイスウ</t>
    </rPh>
    <rPh sb="43" eb="44">
      <t>ノゾ</t>
    </rPh>
    <phoneticPr fontId="2"/>
  </si>
  <si>
    <t xml:space="preserve"> （２） 水産物</t>
    <rPh sb="5" eb="8">
      <t>スイサンブツ</t>
    </rPh>
    <phoneticPr fontId="2"/>
  </si>
  <si>
    <t>（各年度）</t>
    <rPh sb="1" eb="4">
      <t>カクネンド</t>
    </rPh>
    <phoneticPr fontId="2"/>
  </si>
  <si>
    <t>運輸・郵便業</t>
    <rPh sb="3" eb="5">
      <t>ユウビン</t>
    </rPh>
    <phoneticPr fontId="38"/>
  </si>
  <si>
    <t>　市　　場　　取　　扱　　状　　況</t>
  </si>
  <si>
    <t>平成
30年度</t>
    <rPh sb="5" eb="7">
      <t>ネンド</t>
    </rPh>
    <phoneticPr fontId="2"/>
  </si>
  <si>
    <t xml:space="preserve">年度
</t>
    <rPh sb="0" eb="2">
      <t>ネンド</t>
    </rPh>
    <phoneticPr fontId="2"/>
  </si>
  <si>
    <t>合計</t>
    <rPh sb="0" eb="2">
      <t>ゴウケイ</t>
    </rPh>
    <phoneticPr fontId="2"/>
  </si>
  <si>
    <t>13-2　　　公　　設　　地　　方　　卸　　売　</t>
  </si>
  <si>
    <t>合成清酒</t>
    <rPh sb="0" eb="2">
      <t>ゴウセイ</t>
    </rPh>
    <rPh sb="2" eb="4">
      <t>セイシュ</t>
    </rPh>
    <phoneticPr fontId="2"/>
  </si>
  <si>
    <t>発泡酒</t>
    <rPh sb="0" eb="3">
      <t>ハッポウシュ</t>
    </rPh>
    <phoneticPr fontId="2"/>
  </si>
  <si>
    <t>焼酎</t>
    <rPh sb="0" eb="2">
      <t>ショウチュウ</t>
    </rPh>
    <phoneticPr fontId="2"/>
  </si>
  <si>
    <t>甘味果実酒</t>
    <rPh sb="0" eb="2">
      <t>カンミ</t>
    </rPh>
    <rPh sb="2" eb="4">
      <t>カジツ</t>
    </rPh>
    <rPh sb="4" eb="5">
      <t>シュ</t>
    </rPh>
    <phoneticPr fontId="2"/>
  </si>
  <si>
    <t>26年度
（2014）</t>
    <rPh sb="2" eb="4">
      <t>ネンド</t>
    </rPh>
    <phoneticPr fontId="2"/>
  </si>
  <si>
    <t>鮮　　魚</t>
  </si>
  <si>
    <t>令和2年度</t>
    <rPh sb="0" eb="2">
      <t>レイワ</t>
    </rPh>
    <rPh sb="3" eb="5">
      <t>ネンド</t>
    </rPh>
    <phoneticPr fontId="2"/>
  </si>
  <si>
    <t>ブランデー</t>
  </si>
  <si>
    <t>野　　菜</t>
  </si>
  <si>
    <t>（単位：ｋｌ）</t>
    <rPh sb="1" eb="3">
      <t>タンイ</t>
    </rPh>
    <phoneticPr fontId="2"/>
  </si>
  <si>
    <t>スピリッツ</t>
  </si>
  <si>
    <t>総　　数</t>
  </si>
  <si>
    <t>リキュール</t>
  </si>
  <si>
    <t>その他の醸造酒</t>
    <rPh sb="2" eb="3">
      <t>タ</t>
    </rPh>
    <rPh sb="4" eb="6">
      <t>ジョウゾウ</t>
    </rPh>
    <rPh sb="6" eb="7">
      <t>サケ</t>
    </rPh>
    <phoneticPr fontId="2"/>
  </si>
  <si>
    <t>財産所得（非企業部門）</t>
    <rPh sb="0" eb="2">
      <t>ザイサン</t>
    </rPh>
    <rPh sb="2" eb="4">
      <t>ショトク</t>
    </rPh>
    <rPh sb="5" eb="6">
      <t>ヒ</t>
    </rPh>
    <rPh sb="6" eb="8">
      <t>キギョウ</t>
    </rPh>
    <rPh sb="8" eb="10">
      <t>ブモン</t>
    </rPh>
    <phoneticPr fontId="2"/>
  </si>
  <si>
    <t>13-3　　　経済活動別市内総生産の推移　</t>
    <rPh sb="7" eb="9">
      <t>ケイザイ</t>
    </rPh>
    <rPh sb="9" eb="11">
      <t>カツドウ</t>
    </rPh>
    <rPh sb="11" eb="12">
      <t>ベツ</t>
    </rPh>
    <rPh sb="12" eb="14">
      <t>シナイ</t>
    </rPh>
    <rPh sb="14" eb="17">
      <t>ソウセイサン</t>
    </rPh>
    <rPh sb="18" eb="20">
      <t>スイイ</t>
    </rPh>
    <phoneticPr fontId="2"/>
  </si>
  <si>
    <t>項目</t>
    <rPh sb="0" eb="2">
      <t>コウモク</t>
    </rPh>
    <phoneticPr fontId="2"/>
  </si>
  <si>
    <r>
      <t>　</t>
    </r>
    <r>
      <rPr>
        <b/>
        <sz val="24"/>
        <color auto="1"/>
        <rFont val="Century"/>
      </rPr>
      <t>1</t>
    </r>
    <r>
      <rPr>
        <b/>
        <sz val="24"/>
        <color auto="1"/>
        <rFont val="ＭＳ Ｐ明朝"/>
      </rPr>
      <t>３　市民生活</t>
    </r>
    <r>
      <rPr>
        <sz val="24"/>
        <color auto="1"/>
        <rFont val="Century"/>
      </rPr>
      <t xml:space="preserve"> </t>
    </r>
    <rPh sb="4" eb="6">
      <t>シミン</t>
    </rPh>
    <rPh sb="6" eb="8">
      <t>セイカツ</t>
    </rPh>
    <phoneticPr fontId="2"/>
  </si>
  <si>
    <t>13-4　　　市民所得（分配）の推移　</t>
    <rPh sb="7" eb="9">
      <t>シミン</t>
    </rPh>
    <rPh sb="9" eb="11">
      <t>ショトク</t>
    </rPh>
    <rPh sb="12" eb="14">
      <t>ブンパイ</t>
    </rPh>
    <rPh sb="16" eb="18">
      <t>スイイ</t>
    </rPh>
    <phoneticPr fontId="2"/>
  </si>
  <si>
    <t>市民所得</t>
    <rPh sb="0" eb="2">
      <t>シミン</t>
    </rPh>
    <rPh sb="2" eb="4">
      <t>ショトク</t>
    </rPh>
    <phoneticPr fontId="2"/>
  </si>
  <si>
    <t>(1)一般政府</t>
    <rPh sb="3" eb="5">
      <t>イッパン</t>
    </rPh>
    <rPh sb="5" eb="7">
      <t>セイフ</t>
    </rPh>
    <phoneticPr fontId="2"/>
  </si>
  <si>
    <t>資料：栃木県HP参照　とちぎの市町村民経済計算</t>
    <rPh sb="0" eb="2">
      <t>シリョウ</t>
    </rPh>
    <rPh sb="3" eb="6">
      <t>トチギケン</t>
    </rPh>
    <rPh sb="8" eb="10">
      <t>サンショウ</t>
    </rPh>
    <rPh sb="15" eb="18">
      <t>シチョウソン</t>
    </rPh>
    <rPh sb="18" eb="19">
      <t>ミン</t>
    </rPh>
    <rPh sb="19" eb="21">
      <t>ケイザイ</t>
    </rPh>
    <rPh sb="21" eb="23">
      <t>ケイサン</t>
    </rPh>
    <phoneticPr fontId="2"/>
  </si>
  <si>
    <t>(2)家計</t>
    <rPh sb="3" eb="5">
      <t>カケイ</t>
    </rPh>
    <phoneticPr fontId="2"/>
  </si>
  <si>
    <t>保健衛生・社会事業</t>
  </si>
  <si>
    <t>(3)対家計民間非営利団体</t>
    <rPh sb="3" eb="4">
      <t>タイ</t>
    </rPh>
    <rPh sb="4" eb="6">
      <t>カケイ</t>
    </rPh>
    <rPh sb="6" eb="8">
      <t>ミンカン</t>
    </rPh>
    <rPh sb="8" eb="11">
      <t>ヒエイリ</t>
    </rPh>
    <rPh sb="11" eb="13">
      <t>ダンタイ</t>
    </rPh>
    <phoneticPr fontId="2"/>
  </si>
  <si>
    <t>企業所得（配当控除後）</t>
    <rPh sb="0" eb="2">
      <t>キギョウ</t>
    </rPh>
    <rPh sb="2" eb="4">
      <t>ショトク</t>
    </rPh>
    <rPh sb="5" eb="7">
      <t>ハイトウ</t>
    </rPh>
    <rPh sb="7" eb="9">
      <t>コウジョ</t>
    </rPh>
    <rPh sb="9" eb="10">
      <t>ゴ</t>
    </rPh>
    <phoneticPr fontId="2"/>
  </si>
  <si>
    <t>(1)民間法人企業</t>
    <rPh sb="3" eb="5">
      <t>ミンカン</t>
    </rPh>
    <rPh sb="5" eb="7">
      <t>ホウジン</t>
    </rPh>
    <rPh sb="7" eb="9">
      <t>キギョウ</t>
    </rPh>
    <phoneticPr fontId="2"/>
  </si>
  <si>
    <t>構 成 比
（  ％  ）</t>
    <rPh sb="0" eb="1">
      <t>カマエ</t>
    </rPh>
    <rPh sb="2" eb="3">
      <t>シゲル</t>
    </rPh>
    <rPh sb="4" eb="5">
      <t>ヒ</t>
    </rPh>
    <phoneticPr fontId="2"/>
  </si>
  <si>
    <t>(2)公的企業</t>
    <rPh sb="3" eb="5">
      <t>コウテキ</t>
    </rPh>
    <rPh sb="5" eb="7">
      <t>キギョウ</t>
    </rPh>
    <phoneticPr fontId="2"/>
  </si>
  <si>
    <t>総　　額</t>
  </si>
  <si>
    <t>(3)個人企業</t>
    <rPh sb="3" eb="5">
      <t>コジン</t>
    </rPh>
    <rPh sb="5" eb="7">
      <t>キギョウ</t>
    </rPh>
    <phoneticPr fontId="2"/>
  </si>
  <si>
    <t>数　量</t>
  </si>
  <si>
    <t>人口に対する交付枚数率
（％）</t>
    <rPh sb="0" eb="2">
      <t>ジンコウ</t>
    </rPh>
    <rPh sb="3" eb="4">
      <t>タイ</t>
    </rPh>
    <rPh sb="6" eb="8">
      <t>コウフ</t>
    </rPh>
    <rPh sb="8" eb="10">
      <t>マイスウ</t>
    </rPh>
    <rPh sb="10" eb="11">
      <t>リツ</t>
    </rPh>
    <phoneticPr fontId="2"/>
  </si>
  <si>
    <t>数 　量</t>
    <rPh sb="0" eb="1">
      <t>スウ</t>
    </rPh>
    <rPh sb="3" eb="4">
      <t>リョウ</t>
    </rPh>
    <phoneticPr fontId="2"/>
  </si>
  <si>
    <t>宿泊・飲食サービス業</t>
    <rPh sb="0" eb="2">
      <t>シュクハク</t>
    </rPh>
    <rPh sb="3" eb="5">
      <t>インショク</t>
    </rPh>
    <rPh sb="9" eb="10">
      <t>ギョウ</t>
    </rPh>
    <phoneticPr fontId="38"/>
  </si>
  <si>
    <t>　　　　　   　  級別
 種 類</t>
    <rPh sb="11" eb="13">
      <t>キュウベツ</t>
    </rPh>
    <rPh sb="16" eb="17">
      <t>タネ</t>
    </rPh>
    <rPh sb="18" eb="19">
      <t>タグイ</t>
    </rPh>
    <phoneticPr fontId="2"/>
  </si>
  <si>
    <t>令和
2年度</t>
    <rPh sb="0" eb="2">
      <t>レイワ</t>
    </rPh>
    <rPh sb="4" eb="5">
      <t>ネン</t>
    </rPh>
    <rPh sb="5" eb="6">
      <t>ド</t>
    </rPh>
    <phoneticPr fontId="2"/>
  </si>
  <si>
    <t>年　　度</t>
  </si>
  <si>
    <t>果　　実</t>
  </si>
  <si>
    <t>金　額</t>
  </si>
  <si>
    <t>資料：国税局HP参照</t>
    <rPh sb="0" eb="2">
      <t>シリョウ</t>
    </rPh>
    <rPh sb="3" eb="6">
      <t>コクゼイキョク</t>
    </rPh>
    <rPh sb="8" eb="10">
      <t>サンショウ</t>
    </rPh>
    <phoneticPr fontId="2"/>
  </si>
  <si>
    <t>(参考)一人あたり市民所得
　　　　　　（単位：千円）</t>
    <rPh sb="1" eb="3">
      <t>サンコウ</t>
    </rPh>
    <rPh sb="4" eb="6">
      <t>ヒトリ</t>
    </rPh>
    <rPh sb="9" eb="11">
      <t>シミン</t>
    </rPh>
    <rPh sb="11" eb="13">
      <t>ショトク</t>
    </rPh>
    <rPh sb="21" eb="23">
      <t>タンイ</t>
    </rPh>
    <rPh sb="24" eb="26">
      <t>センエン</t>
    </rPh>
    <phoneticPr fontId="2"/>
  </si>
  <si>
    <t>（注）　とちぎの市町村民経済計算は、毎年過去に遡及して再推計を行っているため、過去に公表した数値と異なる場合がある</t>
    <rPh sb="1" eb="2">
      <t>チュウ</t>
    </rPh>
    <rPh sb="8" eb="11">
      <t>シチョウソン</t>
    </rPh>
    <rPh sb="11" eb="12">
      <t>ミン</t>
    </rPh>
    <rPh sb="12" eb="14">
      <t>ケイザイ</t>
    </rPh>
    <rPh sb="14" eb="16">
      <t>ケイサン</t>
    </rPh>
    <rPh sb="18" eb="20">
      <t>マイトシ</t>
    </rPh>
    <rPh sb="20" eb="22">
      <t>カコ</t>
    </rPh>
    <rPh sb="23" eb="25">
      <t>ソキュウ</t>
    </rPh>
    <rPh sb="27" eb="28">
      <t>サイ</t>
    </rPh>
    <rPh sb="28" eb="30">
      <t>スイケイ</t>
    </rPh>
    <rPh sb="31" eb="32">
      <t>オコナ</t>
    </rPh>
    <rPh sb="39" eb="41">
      <t>カコ</t>
    </rPh>
    <rPh sb="42" eb="44">
      <t>コウヒョウ</t>
    </rPh>
    <rPh sb="46" eb="48">
      <t>スウチ</t>
    </rPh>
    <rPh sb="49" eb="50">
      <t>コト</t>
    </rPh>
    <rPh sb="52" eb="54">
      <t>バアイ</t>
    </rPh>
    <phoneticPr fontId="2"/>
  </si>
  <si>
    <t>市内総生産</t>
    <rPh sb="0" eb="2">
      <t>シナイ</t>
    </rPh>
    <rPh sb="2" eb="5">
      <t>ソウセイサン</t>
    </rPh>
    <phoneticPr fontId="2"/>
  </si>
  <si>
    <t>農林水産業</t>
  </si>
  <si>
    <t>情報通信業</t>
    <rPh sb="0" eb="2">
      <t>ジョウホウ</t>
    </rPh>
    <phoneticPr fontId="38"/>
  </si>
  <si>
    <t>公務</t>
    <rPh sb="0" eb="2">
      <t>コウム</t>
    </rPh>
    <phoneticPr fontId="38"/>
  </si>
  <si>
    <t>教育</t>
    <rPh sb="0" eb="2">
      <t>キョウイク</t>
    </rPh>
    <phoneticPr fontId="38"/>
  </si>
  <si>
    <t>その他サービス業</t>
    <rPh sb="2" eb="3">
      <t>タ</t>
    </rPh>
    <phoneticPr fontId="38"/>
  </si>
  <si>
    <t>令和
3年度</t>
    <rPh sb="0" eb="2">
      <t>レイワ</t>
    </rPh>
    <rPh sb="4" eb="5">
      <t>ネン</t>
    </rPh>
    <rPh sb="5" eb="6">
      <t>ド</t>
    </rPh>
    <phoneticPr fontId="2"/>
  </si>
  <si>
    <t>鉱業</t>
  </si>
  <si>
    <t>製造業</t>
  </si>
  <si>
    <t>建設業</t>
  </si>
  <si>
    <t>卸売・小売業</t>
  </si>
  <si>
    <t>金融・保険業</t>
  </si>
  <si>
    <t>不動産業</t>
  </si>
  <si>
    <t>輸入品に課される
税・関税等</t>
    <rPh sb="0" eb="2">
      <t>ユニュウ</t>
    </rPh>
    <rPh sb="2" eb="3">
      <t>ヒン</t>
    </rPh>
    <rPh sb="4" eb="5">
      <t>カ</t>
    </rPh>
    <rPh sb="9" eb="10">
      <t>ゼイ</t>
    </rPh>
    <rPh sb="11" eb="13">
      <t>カンゼイ</t>
    </rPh>
    <rPh sb="13" eb="14">
      <t>トウ</t>
    </rPh>
    <phoneticPr fontId="39"/>
  </si>
  <si>
    <t>一人あたり市民所得</t>
  </si>
  <si>
    <t>27年度
（2015）</t>
    <rPh sb="2" eb="4">
      <t>ネンド</t>
    </rPh>
    <phoneticPr fontId="2"/>
  </si>
  <si>
    <t>26年度</t>
    <rPh sb="2" eb="4">
      <t>ネンド</t>
    </rPh>
    <phoneticPr fontId="2"/>
  </si>
  <si>
    <t>平成
26年度</t>
    <rPh sb="5" eb="7">
      <t>ネンド</t>
    </rPh>
    <phoneticPr fontId="2"/>
  </si>
  <si>
    <t>27年度</t>
    <rPh sb="2" eb="4">
      <t>ネンド</t>
    </rPh>
    <phoneticPr fontId="2"/>
  </si>
  <si>
    <t>28年度</t>
    <rPh sb="2" eb="3">
      <t>ネン</t>
    </rPh>
    <rPh sb="3" eb="4">
      <t>ド</t>
    </rPh>
    <phoneticPr fontId="2"/>
  </si>
  <si>
    <t>28年度
（2016）</t>
    <rPh sb="2" eb="4">
      <t>ネンド</t>
    </rPh>
    <phoneticPr fontId="2"/>
  </si>
  <si>
    <t>平成
27年度</t>
    <rPh sb="5" eb="7">
      <t>ネンド</t>
    </rPh>
    <phoneticPr fontId="2"/>
  </si>
  <si>
    <t>平成
28年度</t>
    <rPh sb="5" eb="7">
      <t>ネンド</t>
    </rPh>
    <phoneticPr fontId="2"/>
  </si>
  <si>
    <t>平成30年度</t>
    <rPh sb="0" eb="2">
      <t>ヘイセイ</t>
    </rPh>
    <rPh sb="4" eb="6">
      <t>ネンド</t>
    </rPh>
    <phoneticPr fontId="2"/>
  </si>
  <si>
    <t>資料：経済部（業務統計）</t>
    <rPh sb="3" eb="5">
      <t>ケイザイ</t>
    </rPh>
    <rPh sb="5" eb="6">
      <t>ブ</t>
    </rPh>
    <rPh sb="7" eb="9">
      <t>ギョウム</t>
    </rPh>
    <rPh sb="9" eb="11">
      <t>トウケイ</t>
    </rPh>
    <phoneticPr fontId="2"/>
  </si>
  <si>
    <t>29年度</t>
    <rPh sb="2" eb="3">
      <t>ネン</t>
    </rPh>
    <rPh sb="3" eb="4">
      <t>ド</t>
    </rPh>
    <phoneticPr fontId="2"/>
  </si>
  <si>
    <t>29年度
（2017）</t>
    <rPh sb="2" eb="4">
      <t>ネンド</t>
    </rPh>
    <phoneticPr fontId="2"/>
  </si>
  <si>
    <t>平成
29年度</t>
    <rPh sb="5" eb="7">
      <t>ネンド</t>
    </rPh>
    <phoneticPr fontId="2"/>
  </si>
  <si>
    <t>30年度</t>
    <rPh sb="2" eb="3">
      <t>ネン</t>
    </rPh>
    <rPh sb="3" eb="4">
      <t>ド</t>
    </rPh>
    <phoneticPr fontId="2"/>
  </si>
  <si>
    <t>令和元年度</t>
    <rPh sb="0" eb="2">
      <t>レイワ</t>
    </rPh>
    <rPh sb="2" eb="3">
      <t>ガン</t>
    </rPh>
    <rPh sb="3" eb="5">
      <t>ネンド</t>
    </rPh>
    <phoneticPr fontId="2"/>
  </si>
  <si>
    <t>30年度
（2018）</t>
    <rPh sb="2" eb="4">
      <t>ネンド</t>
    </rPh>
    <phoneticPr fontId="2"/>
  </si>
  <si>
    <t>令和3年度</t>
    <rPh sb="0" eb="2">
      <t>レイワ</t>
    </rPh>
    <rPh sb="3" eb="5">
      <t>ネンド</t>
    </rPh>
    <phoneticPr fontId="2"/>
  </si>
  <si>
    <t>令和元年度</t>
    <rPh sb="0" eb="2">
      <t>レイワ</t>
    </rPh>
    <rPh sb="2" eb="3">
      <t>ガン</t>
    </rPh>
    <rPh sb="3" eb="4">
      <t>ネン</t>
    </rPh>
    <rPh sb="4" eb="5">
      <t>ド</t>
    </rPh>
    <phoneticPr fontId="2"/>
  </si>
  <si>
    <t>令和
元年度</t>
    <rPh sb="0" eb="2">
      <t>レイワ</t>
    </rPh>
    <rPh sb="3" eb="5">
      <t>ガンネン</t>
    </rPh>
    <rPh sb="5" eb="6">
      <t>ド</t>
    </rPh>
    <phoneticPr fontId="2"/>
  </si>
  <si>
    <t>26表　市内総生産と一人あたり市民所得の推移</t>
    <rPh sb="2" eb="3">
      <t>ヒョウ</t>
    </rPh>
    <rPh sb="4" eb="6">
      <t>シナイ</t>
    </rPh>
    <rPh sb="6" eb="9">
      <t>ソウセイサン</t>
    </rPh>
    <rPh sb="10" eb="12">
      <t>ヒトリ</t>
    </rPh>
    <rPh sb="15" eb="17">
      <t>シミン</t>
    </rPh>
    <rPh sb="17" eb="19">
      <t>ショトク</t>
    </rPh>
    <rPh sb="20" eb="22">
      <t>スイイ</t>
    </rPh>
    <phoneticPr fontId="2"/>
  </si>
  <si>
    <t>(注1）　鹿沼税務署管内（鹿沼市及び日光市）の数値</t>
    <rPh sb="1" eb="2">
      <t>チュウ</t>
    </rPh>
    <rPh sb="5" eb="7">
      <t>カヌマ</t>
    </rPh>
    <rPh sb="7" eb="10">
      <t>ゼイムショ</t>
    </rPh>
    <rPh sb="10" eb="12">
      <t>カンナイ</t>
    </rPh>
    <rPh sb="13" eb="16">
      <t>カヌマシ</t>
    </rPh>
    <rPh sb="16" eb="17">
      <t>オヨ</t>
    </rPh>
    <rPh sb="18" eb="21">
      <t>ニッコウシ</t>
    </rPh>
    <rPh sb="23" eb="25">
      <t>スウチ</t>
    </rPh>
    <phoneticPr fontId="2"/>
  </si>
  <si>
    <t>(注2）　四捨五入の関係で合計値が一致しないことがある</t>
    <rPh sb="1" eb="2">
      <t>チュウ</t>
    </rPh>
    <rPh sb="5" eb="9">
      <t>シシャゴニュウ</t>
    </rPh>
    <rPh sb="10" eb="12">
      <t>カンケイ</t>
    </rPh>
    <rPh sb="13" eb="16">
      <t>ゴウケイチ</t>
    </rPh>
    <rPh sb="17" eb="19">
      <t>イッチ</t>
    </rPh>
    <phoneticPr fontId="2"/>
  </si>
  <si>
    <t>(注）　四捨五入の関係で合計値が一致しないことがある</t>
    <rPh sb="4" eb="8">
      <t>シシャゴニュウ</t>
    </rPh>
    <rPh sb="9" eb="11">
      <t>カンケイ</t>
    </rPh>
    <rPh sb="12" eb="15">
      <t>ゴウケイチ</t>
    </rPh>
    <rPh sb="16" eb="18">
      <t>イッチ</t>
    </rPh>
    <phoneticPr fontId="2"/>
  </si>
  <si>
    <t>令和4年度</t>
    <rPh sb="0" eb="2">
      <t>レイワ</t>
    </rPh>
    <rPh sb="3" eb="5">
      <t>ネンド</t>
    </rPh>
    <phoneticPr fontId="2"/>
  </si>
  <si>
    <t>令和2年度</t>
    <rPh sb="0" eb="2">
      <t>レイワ</t>
    </rPh>
    <rPh sb="3" eb="4">
      <t>ネン</t>
    </rPh>
    <rPh sb="4" eb="5">
      <t>ド</t>
    </rPh>
    <phoneticPr fontId="2"/>
  </si>
  <si>
    <t>令和5年度</t>
    <rPh sb="0" eb="2">
      <t>レイワ</t>
    </rPh>
    <rPh sb="3" eb="5">
      <t>ネンド</t>
    </rPh>
    <phoneticPr fontId="2"/>
  </si>
  <si>
    <t>5年4月</t>
    <rPh sb="1" eb="2">
      <t>ネン</t>
    </rPh>
    <phoneticPr fontId="2"/>
  </si>
  <si>
    <t>6年1月</t>
  </si>
  <si>
    <t>令和3年度</t>
    <rPh sb="0" eb="2">
      <t>レイワ</t>
    </rPh>
    <rPh sb="3" eb="4">
      <t>ネン</t>
    </rPh>
    <rPh sb="4" eb="5">
      <t>ド</t>
    </rPh>
    <phoneticPr fontId="2"/>
  </si>
  <si>
    <r>
      <t>令和3年度</t>
    </r>
    <r>
      <rPr>
        <sz val="9"/>
        <color auto="1"/>
        <rFont val="ＭＳ Ｐゴシック"/>
      </rPr>
      <t xml:space="preserve">
（2021）</t>
    </r>
    <rPh sb="0" eb="2">
      <t>レイワ</t>
    </rPh>
    <rPh sb="3" eb="5">
      <t>ネンド</t>
    </rPh>
    <phoneticPr fontId="2"/>
  </si>
  <si>
    <t>年次</t>
  </si>
  <si>
    <t>令和6年</t>
    <rPh sb="0" eb="2">
      <t>レイワ</t>
    </rPh>
    <rPh sb="3" eb="4">
      <t>ネン</t>
    </rPh>
    <phoneticPr fontId="2"/>
  </si>
  <si>
    <t>資料：総務省HP参照　マイナンバーカードの交付状況について</t>
    <rPh sb="0" eb="2">
      <t>シリョウ</t>
    </rPh>
    <rPh sb="3" eb="6">
      <t>ソウムショウ</t>
    </rPh>
    <rPh sb="8" eb="10">
      <t>サンショウ</t>
    </rPh>
    <rPh sb="21" eb="23">
      <t>コウフ</t>
    </rPh>
    <rPh sb="23" eb="25">
      <t>ジョウキョウ</t>
    </rPh>
    <phoneticPr fontId="2"/>
  </si>
  <si>
    <t>令和2</t>
    <rPh sb="0" eb="2">
      <t>レイワ</t>
    </rPh>
    <phoneticPr fontId="2"/>
  </si>
  <si>
    <t>総数(人口)
（人）</t>
    <rPh sb="0" eb="2">
      <t>ソウスウ</t>
    </rPh>
    <rPh sb="3" eb="5">
      <t>ジンコウ</t>
    </rPh>
    <rPh sb="8" eb="9">
      <t>ニン</t>
    </rPh>
    <phoneticPr fontId="2"/>
  </si>
  <si>
    <t>-</t>
  </si>
  <si>
    <t>累計交付枚数
（枚）</t>
    <rPh sb="0" eb="2">
      <t>ルイケイ</t>
    </rPh>
    <rPh sb="2" eb="4">
      <t>コウフ</t>
    </rPh>
    <rPh sb="4" eb="6">
      <t>マイスウ</t>
    </rPh>
    <rPh sb="8" eb="9">
      <t>マイ</t>
    </rPh>
    <phoneticPr fontId="2"/>
  </si>
  <si>
    <t>保有枚数
(枚)</t>
    <rPh sb="0" eb="2">
      <t>ホユウ</t>
    </rPh>
    <rPh sb="2" eb="4">
      <t>マイスウ</t>
    </rPh>
    <rPh sb="6" eb="7">
      <t>マイ</t>
    </rPh>
    <phoneticPr fontId="2"/>
  </si>
  <si>
    <t>（注1）累計交付枚数はこれまでに交付されたカードの累計枚数</t>
    <rPh sb="1" eb="2">
      <t>チュウ</t>
    </rPh>
    <rPh sb="4" eb="6">
      <t>ルイケイ</t>
    </rPh>
    <rPh sb="6" eb="8">
      <t>コウフ</t>
    </rPh>
    <rPh sb="8" eb="10">
      <t>マイスウ</t>
    </rPh>
    <rPh sb="16" eb="18">
      <t>コウフ</t>
    </rPh>
    <rPh sb="25" eb="27">
      <t>ルイケイ</t>
    </rPh>
    <rPh sb="27" eb="29">
      <t>マイスウ</t>
    </rPh>
    <phoneticPr fontId="2"/>
  </si>
  <si>
    <t>（注7）令和6年の数値は、総数は令和6年1月1日現在、累計交付枚数及び保有枚数は令和6年12月末現在</t>
    <rPh sb="1" eb="2">
      <t>チュウ</t>
    </rPh>
    <rPh sb="4" eb="6">
      <t>レイワ</t>
    </rPh>
    <rPh sb="7" eb="8">
      <t>ネン</t>
    </rPh>
    <rPh sb="9" eb="11">
      <t>スウチ</t>
    </rPh>
    <rPh sb="13" eb="15">
      <t>ソウスウ</t>
    </rPh>
    <rPh sb="16" eb="18">
      <t>レイワ</t>
    </rPh>
    <rPh sb="19" eb="20">
      <t>ネン</t>
    </rPh>
    <rPh sb="21" eb="22">
      <t>ガツ</t>
    </rPh>
    <rPh sb="23" eb="24">
      <t>ニチ</t>
    </rPh>
    <rPh sb="24" eb="26">
      <t>ゲンザイ</t>
    </rPh>
    <rPh sb="27" eb="29">
      <t>ルイケイ</t>
    </rPh>
    <rPh sb="29" eb="31">
      <t>コウフ</t>
    </rPh>
    <rPh sb="31" eb="33">
      <t>マイスウ</t>
    </rPh>
    <rPh sb="33" eb="34">
      <t>オヨ</t>
    </rPh>
    <rPh sb="35" eb="37">
      <t>ホユウ</t>
    </rPh>
    <rPh sb="37" eb="39">
      <t>マイスウ</t>
    </rPh>
    <rPh sb="40" eb="42">
      <t>レイワ</t>
    </rPh>
    <rPh sb="43" eb="44">
      <t>ネン</t>
    </rPh>
    <rPh sb="46" eb="47">
      <t>ガツ</t>
    </rPh>
    <rPh sb="47" eb="48">
      <t>マツ</t>
    </rPh>
    <rPh sb="48" eb="50">
      <t>ゲンザイ</t>
    </rPh>
    <phoneticPr fontId="2"/>
  </si>
  <si>
    <t>（注6）令和5年の数値は、総数は令和5年1月1日現在、累計交付枚数及び保有枚数は令和5年12月末現在</t>
    <rPh sb="1" eb="2">
      <t>チュウ</t>
    </rPh>
    <rPh sb="4" eb="6">
      <t>レイワ</t>
    </rPh>
    <rPh sb="7" eb="8">
      <t>ネン</t>
    </rPh>
    <rPh sb="9" eb="11">
      <t>スウチ</t>
    </rPh>
    <rPh sb="13" eb="15">
      <t>ソウスウ</t>
    </rPh>
    <rPh sb="16" eb="18">
      <t>レイワ</t>
    </rPh>
    <rPh sb="19" eb="20">
      <t>ネン</t>
    </rPh>
    <rPh sb="21" eb="22">
      <t>ガツ</t>
    </rPh>
    <rPh sb="23" eb="24">
      <t>ニチ</t>
    </rPh>
    <rPh sb="24" eb="26">
      <t>ゲンザイ</t>
    </rPh>
    <rPh sb="27" eb="29">
      <t>ルイケイ</t>
    </rPh>
    <rPh sb="29" eb="31">
      <t>コウフ</t>
    </rPh>
    <rPh sb="31" eb="33">
      <t>マイスウ</t>
    </rPh>
    <rPh sb="33" eb="34">
      <t>オヨ</t>
    </rPh>
    <rPh sb="35" eb="37">
      <t>ホユウ</t>
    </rPh>
    <rPh sb="37" eb="39">
      <t>マイスウ</t>
    </rPh>
    <rPh sb="40" eb="42">
      <t>レイワ</t>
    </rPh>
    <rPh sb="43" eb="44">
      <t>ネン</t>
    </rPh>
    <rPh sb="46" eb="47">
      <t>ガツ</t>
    </rPh>
    <rPh sb="47" eb="48">
      <t>マツ</t>
    </rPh>
    <rPh sb="48" eb="50">
      <t>ゲンザイ</t>
    </rPh>
    <phoneticPr fontId="2"/>
  </si>
  <si>
    <t>（注5）令和4年の数値は、総数は令和4年1月1日現在、累計交付枚数は令和4年12月末現在</t>
    <rPh sb="1" eb="2">
      <t>チュウ</t>
    </rPh>
    <rPh sb="4" eb="6">
      <t>レイワ</t>
    </rPh>
    <rPh sb="7" eb="8">
      <t>ネン</t>
    </rPh>
    <rPh sb="9" eb="11">
      <t>スウチ</t>
    </rPh>
    <rPh sb="13" eb="15">
      <t>ソウスウ</t>
    </rPh>
    <rPh sb="16" eb="18">
      <t>レイワ</t>
    </rPh>
    <rPh sb="19" eb="20">
      <t>ネン</t>
    </rPh>
    <rPh sb="21" eb="22">
      <t>ガツ</t>
    </rPh>
    <rPh sb="23" eb="24">
      <t>ニチ</t>
    </rPh>
    <rPh sb="24" eb="26">
      <t>ゲンザイ</t>
    </rPh>
    <rPh sb="27" eb="29">
      <t>ルイケイ</t>
    </rPh>
    <rPh sb="29" eb="31">
      <t>コウフ</t>
    </rPh>
    <rPh sb="31" eb="33">
      <t>マイスウ</t>
    </rPh>
    <rPh sb="34" eb="36">
      <t>レイワ</t>
    </rPh>
    <rPh sb="37" eb="38">
      <t>ネン</t>
    </rPh>
    <rPh sb="40" eb="41">
      <t>ガツ</t>
    </rPh>
    <rPh sb="41" eb="42">
      <t>マツ</t>
    </rPh>
    <rPh sb="42" eb="44">
      <t>ゲンザイ</t>
    </rPh>
    <phoneticPr fontId="2"/>
  </si>
  <si>
    <t>（注4）令和3年の数値は、総数は令和3年1月1日現在、累計交付枚数は令和4年1月1日現在</t>
    <rPh sb="1" eb="2">
      <t>チュウ</t>
    </rPh>
    <rPh sb="4" eb="6">
      <t>レイワ</t>
    </rPh>
    <rPh sb="7" eb="8">
      <t>ネン</t>
    </rPh>
    <rPh sb="9" eb="11">
      <t>スウチ</t>
    </rPh>
    <rPh sb="13" eb="15">
      <t>ソウスウ</t>
    </rPh>
    <rPh sb="16" eb="18">
      <t>レイワ</t>
    </rPh>
    <rPh sb="19" eb="20">
      <t>ネン</t>
    </rPh>
    <rPh sb="21" eb="22">
      <t>ガツ</t>
    </rPh>
    <rPh sb="23" eb="24">
      <t>ニチ</t>
    </rPh>
    <rPh sb="24" eb="26">
      <t>ゲンザイ</t>
    </rPh>
    <rPh sb="27" eb="29">
      <t>ルイケイ</t>
    </rPh>
    <rPh sb="29" eb="31">
      <t>コウフ</t>
    </rPh>
    <rPh sb="31" eb="33">
      <t>マイスウ</t>
    </rPh>
    <rPh sb="34" eb="36">
      <t>レイワ</t>
    </rPh>
    <rPh sb="37" eb="38">
      <t>ネン</t>
    </rPh>
    <rPh sb="39" eb="40">
      <t>ガツ</t>
    </rPh>
    <rPh sb="41" eb="42">
      <t>ニチ</t>
    </rPh>
    <rPh sb="42" eb="44">
      <t>ゲンザイ</t>
    </rPh>
    <phoneticPr fontId="2"/>
  </si>
  <si>
    <t>（注3）令和2年の数値は、総数は令和2年1月1日現在、累計交付枚数は令和3年1月1日現在</t>
    <rPh sb="1" eb="2">
      <t>チュウ</t>
    </rPh>
    <rPh sb="4" eb="6">
      <t>レイワ</t>
    </rPh>
    <rPh sb="7" eb="8">
      <t>ネン</t>
    </rPh>
    <rPh sb="9" eb="11">
      <t>スウチ</t>
    </rPh>
    <rPh sb="13" eb="15">
      <t>ソウスウ</t>
    </rPh>
    <rPh sb="16" eb="18">
      <t>レイワ</t>
    </rPh>
    <rPh sb="19" eb="20">
      <t>ネン</t>
    </rPh>
    <rPh sb="21" eb="22">
      <t>ガツ</t>
    </rPh>
    <rPh sb="23" eb="24">
      <t>ニチ</t>
    </rPh>
    <rPh sb="24" eb="26">
      <t>ゲンザイ</t>
    </rPh>
    <rPh sb="27" eb="29">
      <t>ルイケイ</t>
    </rPh>
    <rPh sb="29" eb="31">
      <t>コウフ</t>
    </rPh>
    <rPh sb="31" eb="33">
      <t>マイスウ</t>
    </rPh>
    <rPh sb="34" eb="36">
      <t>レイワ</t>
    </rPh>
    <rPh sb="37" eb="38">
      <t>ネン</t>
    </rPh>
    <rPh sb="39" eb="40">
      <t>ガツ</t>
    </rPh>
    <rPh sb="41" eb="42">
      <t>ニチ</t>
    </rPh>
    <rPh sb="42" eb="44">
      <t>ゲンザイ</t>
    </rPh>
    <phoneticPr fontId="2"/>
  </si>
  <si>
    <t>(総数：各年１月１日現在、累計交付枚数及び保有枚数：各年１２月末現在）</t>
    <rPh sb="1" eb="3">
      <t>ソウスウ</t>
    </rPh>
    <rPh sb="4" eb="6">
      <t>カクネン</t>
    </rPh>
    <rPh sb="7" eb="8">
      <t>ガツ</t>
    </rPh>
    <rPh sb="9" eb="10">
      <t>ニチ</t>
    </rPh>
    <rPh sb="10" eb="12">
      <t>ゲンザイ</t>
    </rPh>
    <rPh sb="13" eb="15">
      <t>ルイケイ</t>
    </rPh>
    <rPh sb="15" eb="17">
      <t>コウフ</t>
    </rPh>
    <rPh sb="17" eb="19">
      <t>マイスウ</t>
    </rPh>
    <rPh sb="19" eb="20">
      <t>オヨ</t>
    </rPh>
    <rPh sb="21" eb="23">
      <t>ホユウ</t>
    </rPh>
    <rPh sb="23" eb="25">
      <t>マイスウ</t>
    </rPh>
    <rPh sb="26" eb="28">
      <t>カクネン</t>
    </rPh>
    <rPh sb="30" eb="31">
      <t>ガツ</t>
    </rPh>
    <rPh sb="31" eb="32">
      <t>マツ</t>
    </rPh>
    <rPh sb="32" eb="34">
      <t>ゲンザイ</t>
    </rPh>
    <phoneticPr fontId="2"/>
  </si>
  <si>
    <t>13-5　　　マイナンバーカードの交付状況</t>
    <rPh sb="17" eb="19">
      <t>コウフ</t>
    </rPh>
    <rPh sb="19" eb="21">
      <t>ジョウキョウ</t>
    </rPh>
    <phoneticPr fontId="2"/>
  </si>
  <si>
    <r>
      <t>令</t>
    </r>
    <r>
      <rPr>
        <sz val="8.5"/>
        <color auto="1"/>
        <rFont val="ＭＳ Ｐ明朝"/>
      </rPr>
      <t>和2年度</t>
    </r>
    <r>
      <rPr>
        <sz val="9"/>
        <color auto="1"/>
        <rFont val="ＭＳ Ｐ明朝"/>
      </rPr>
      <t xml:space="preserve">
（2020）</t>
    </r>
    <rPh sb="0" eb="2">
      <t>レイワ</t>
    </rPh>
    <rPh sb="3" eb="5">
      <t>ネンド</t>
    </rPh>
    <phoneticPr fontId="2"/>
  </si>
  <si>
    <t>電気・ｶﾞｽ ・水道・廃棄物処理業</t>
  </si>
  <si>
    <t>専門・科学技術・業務支援ｻｰﾋﾞｽ業</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</si>
</sst>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 &quot;#,##0"/>
    <numFmt numFmtId="177" formatCode="#,##0;&quot;△ &quot;#,##0"/>
    <numFmt numFmtId="178" formatCode="#,##0_ "/>
    <numFmt numFmtId="179" formatCode="0.0_ "/>
    <numFmt numFmtId="180" formatCode="#,##0_ ;[Red]\-#,##0\ "/>
    <numFmt numFmtId="181" formatCode="0;&quot;△ &quot;0"/>
    <numFmt numFmtId="182" formatCode="#,##0_);[Red]\(#,##0\)"/>
    <numFmt numFmtId="183" formatCode="#,##0.0;[Red]\-#,##0.0"/>
  </numFmts>
  <fonts count="40">
    <font>
      <sz val="11"/>
      <color auto="1"/>
      <name val="ＭＳ Ｐゴシック"/>
      <family val="3"/>
    </font>
    <font>
      <sz val="11"/>
      <color auto="1"/>
      <name val="ＭＳ Ｐゴシック"/>
      <family val="3"/>
    </font>
    <font>
      <sz val="6"/>
      <color auto="1"/>
      <name val="ＭＳ Ｐゴシック"/>
      <family val="3"/>
    </font>
    <font>
      <sz val="11"/>
      <color theme="1"/>
      <name val="ＭＳ Ｐゴシック"/>
      <family val="3"/>
    </font>
    <font>
      <sz val="9"/>
      <color auto="1"/>
      <name val="ＭＳ Ｐ明朝"/>
      <family val="1"/>
    </font>
    <font>
      <b/>
      <sz val="24"/>
      <color auto="1"/>
      <name val="ＭＳ Ｐ明朝"/>
      <family val="1"/>
    </font>
    <font>
      <sz val="9"/>
      <color rgb="FFFF0000"/>
      <name val="Century"/>
      <family val="1"/>
    </font>
    <font>
      <sz val="9"/>
      <color auto="1"/>
      <name val="Century"/>
      <family val="1"/>
    </font>
    <font>
      <sz val="10"/>
      <color auto="1"/>
      <name val="ＭＳ Ｐ明朝"/>
      <family val="1"/>
    </font>
    <font>
      <sz val="10"/>
      <color indexed="10"/>
      <name val="ＭＳ Ｐ明朝"/>
      <family val="1"/>
    </font>
    <font>
      <sz val="16"/>
      <color theme="1"/>
      <name val="ＭＳ Ｐ明朝"/>
      <family val="1"/>
    </font>
    <font>
      <sz val="8"/>
      <color auto="1"/>
      <name val="ＭＳ Ｐ明朝"/>
      <family val="1"/>
    </font>
    <font>
      <sz val="10"/>
      <color rgb="FFC8C8C8"/>
      <name val="ＭＳ Ｐ明朝"/>
      <family val="1"/>
    </font>
    <font>
      <sz val="9"/>
      <color rgb="FFC8C8C8"/>
      <name val="ＭＳ Ｐ明朝"/>
      <family val="1"/>
    </font>
    <font>
      <sz val="11"/>
      <color rgb="FFC8C8C8"/>
      <name val="ＭＳ Ｐゴシック"/>
      <family val="3"/>
    </font>
    <font>
      <sz val="11"/>
      <color rgb="FFC8C8C8"/>
      <name val="ＭＳ Ｐ明朝"/>
      <family val="1"/>
    </font>
    <font>
      <sz val="10.5"/>
      <color rgb="FFC8C8C8"/>
      <name val="ＭＳ Ｐ明朝"/>
      <family val="1"/>
    </font>
    <font>
      <sz val="24"/>
      <color auto="1"/>
      <name val="ＭＳ Ｐ明朝"/>
      <family val="1"/>
    </font>
    <font>
      <sz val="10.5"/>
      <color rgb="FFC8C8C8"/>
      <name val="ＭＳ Ｐゴシック"/>
      <family val="3"/>
    </font>
    <font>
      <sz val="36"/>
      <color auto="1"/>
      <name val="Times New Roman"/>
      <family val="1"/>
    </font>
    <font>
      <sz val="8"/>
      <color auto="1"/>
      <name val="ＭＳ Ｐゴシック"/>
      <family val="3"/>
    </font>
    <font>
      <sz val="10"/>
      <color auto="1"/>
      <name val="ＭＳ Ｐゴシック"/>
      <family val="3"/>
    </font>
    <font>
      <sz val="16"/>
      <color auto="1"/>
      <name val="ＭＳ Ｐゴシック"/>
      <family val="3"/>
    </font>
    <font>
      <sz val="9"/>
      <color auto="1"/>
      <name val="ＭＳ Ｐゴシック"/>
      <family val="3"/>
    </font>
    <font>
      <sz val="10"/>
      <color theme="1"/>
      <name val="ＭＳ Ｐゴシック"/>
      <family val="3"/>
    </font>
    <font>
      <sz val="10"/>
      <color rgb="FFFF0000"/>
      <name val="ＭＳ Ｐゴシック"/>
      <family val="3"/>
    </font>
    <font>
      <sz val="11"/>
      <color auto="1"/>
      <name val="ＭＳ Ｐ明朝"/>
      <family val="1"/>
    </font>
    <font>
      <sz val="11"/>
      <color theme="1"/>
      <name val="ＭＳ Ｐ明朝"/>
      <family val="1"/>
    </font>
    <font>
      <sz val="10"/>
      <color theme="1"/>
      <name val="ＭＳ Ｐ明朝"/>
      <family val="1"/>
    </font>
    <font>
      <sz val="11"/>
      <color auto="1"/>
      <name val="ＭＳ 明朝"/>
      <family val="1"/>
    </font>
    <font>
      <sz val="10"/>
      <color auto="1"/>
      <name val="ＭＳ 明朝"/>
      <family val="1"/>
    </font>
    <font>
      <sz val="9"/>
      <color auto="1"/>
      <name val="ＭＳ 明朝"/>
      <family val="1"/>
    </font>
    <font>
      <sz val="16"/>
      <color auto="1"/>
      <name val="ＭＳ Ｐ明朝"/>
      <family val="1"/>
    </font>
    <font>
      <sz val="8.5"/>
      <color auto="1"/>
      <name val="ＭＳ Ｐ明朝"/>
      <family val="1"/>
    </font>
    <font>
      <sz val="8.5"/>
      <color auto="1"/>
      <name val="ＭＳ Ｐゴシック"/>
      <family val="3"/>
    </font>
    <font>
      <sz val="10"/>
      <color indexed="10"/>
      <name val="ＭＳ Ｐゴシック"/>
      <family val="3"/>
    </font>
    <font>
      <b/>
      <sz val="10"/>
      <color rgb="FFFF0000"/>
      <name val="ＭＳ Ｐゴシック"/>
      <family val="3"/>
    </font>
    <font>
      <sz val="10"/>
      <color rgb="FFFF0000"/>
      <name val="ＭＳ Ｐ明朝"/>
      <family val="1"/>
    </font>
    <font>
      <sz val="11"/>
      <color auto="1"/>
      <name val="ＭＳ Ｐゴシック"/>
      <family val="3"/>
    </font>
    <font>
      <sz val="10"/>
      <color auto="1"/>
      <name val="ＭＳ Ｐゴシック"/>
      <family val="3"/>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2">
    <border>
      <left/>
      <right/>
      <top/>
      <bottom/>
      <diagonal/>
    </border>
    <border diagonalDown="1">
      <left/>
      <right style="thin">
        <color indexed="64"/>
      </right>
      <top style="thin">
        <color indexed="64"/>
      </top>
      <bottom/>
      <diagonal style="thin">
        <color indexed="64"/>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auto="1"/>
      </right>
      <top/>
      <bottom/>
      <diagonal/>
    </border>
    <border>
      <left/>
      <right style="thin">
        <color auto="1"/>
      </right>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cellStyleXfs>
  <cellXfs count="218">
    <xf numFmtId="0" fontId="0" fillId="0" borderId="0" xfId="0"/>
    <xf numFmtId="0" fontId="3" fillId="2" borderId="0" xfId="0" applyFont="1" applyFill="1"/>
    <xf numFmtId="49" fontId="0" fillId="0" borderId="0" xfId="0" applyNumberFormat="1" applyAlignment="1">
      <alignment horizontal="right" vertical="center"/>
    </xf>
    <xf numFmtId="49" fontId="0" fillId="0" borderId="0" xfId="0" applyNumberFormat="1" applyAlignment="1">
      <alignment horizontal="right"/>
    </xf>
    <xf numFmtId="0" fontId="4" fillId="0" borderId="0" xfId="0" applyFont="1" applyAlignment="1">
      <alignment horizontal="justify" vertical="center"/>
    </xf>
    <xf numFmtId="0" fontId="5"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justify" vertical="center"/>
    </xf>
    <xf numFmtId="56" fontId="7" fillId="0" borderId="0" xfId="0" applyNumberFormat="1" applyFont="1" applyAlignment="1">
      <alignment horizontal="justify" vertical="center"/>
    </xf>
    <xf numFmtId="0" fontId="8" fillId="0" borderId="0" xfId="0" applyNumberFormat="1" applyFont="1" applyFill="1" applyAlignment="1">
      <alignment vertical="center"/>
    </xf>
    <xf numFmtId="0" fontId="9" fillId="0" borderId="0" xfId="0" applyNumberFormat="1" applyFont="1" applyFill="1" applyAlignment="1">
      <alignment vertical="center"/>
    </xf>
    <xf numFmtId="0" fontId="10" fillId="0" borderId="0" xfId="0" applyFont="1" applyAlignment="1">
      <alignment horizontal="center"/>
    </xf>
    <xf numFmtId="0" fontId="8" fillId="0" borderId="0"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left" vertical="top" wrapText="1"/>
    </xf>
    <xf numFmtId="0" fontId="12" fillId="0" borderId="0" xfId="0" applyNumberFormat="1" applyFont="1" applyFill="1" applyBorder="1" applyAlignment="1">
      <alignment vertical="center"/>
    </xf>
    <xf numFmtId="0" fontId="13" fillId="0" borderId="0" xfId="0" applyFont="1" applyFill="1" applyBorder="1" applyAlignment="1">
      <alignment horizontal="center" vertical="center" wrapText="1" shrinkToFit="1"/>
    </xf>
    <xf numFmtId="0" fontId="12" fillId="0" borderId="0" xfId="0" applyFont="1" applyFill="1" applyBorder="1" applyAlignment="1">
      <alignment shrinkToFit="1"/>
    </xf>
    <xf numFmtId="0" fontId="14" fillId="0" borderId="0" xfId="0" applyFont="1" applyBorder="1"/>
    <xf numFmtId="0" fontId="0" fillId="0" borderId="0" xfId="0"/>
    <xf numFmtId="0" fontId="11" fillId="0" borderId="0" xfId="0" applyFont="1" applyFill="1" applyBorder="1" applyAlignment="1">
      <alignment horizontal="distributed" vertical="center"/>
    </xf>
    <xf numFmtId="0" fontId="12" fillId="0" borderId="0" xfId="0" applyFont="1" applyFill="1" applyBorder="1" applyAlignment="1">
      <alignment horizontal="center" vertical="center" wrapText="1"/>
    </xf>
    <xf numFmtId="38" fontId="15" fillId="0" borderId="0" xfId="3" applyFont="1" applyBorder="1" applyAlignment="1">
      <alignment vertical="center" wrapText="1"/>
    </xf>
    <xf numFmtId="38" fontId="15" fillId="0" borderId="0" xfId="3" applyFont="1" applyBorder="1" applyAlignment="1">
      <alignment vertical="center"/>
    </xf>
    <xf numFmtId="176" fontId="16" fillId="0" borderId="0" xfId="0" applyNumberFormat="1" applyFont="1" applyBorder="1"/>
    <xf numFmtId="177" fontId="15" fillId="0" borderId="0" xfId="0" applyNumberFormat="1" applyFont="1" applyBorder="1" applyAlignment="1">
      <alignment vertical="center"/>
    </xf>
    <xf numFmtId="178" fontId="11" fillId="0" borderId="0" xfId="0" applyNumberFormat="1" applyFont="1" applyFill="1" applyBorder="1" applyAlignment="1">
      <alignment vertical="center"/>
    </xf>
    <xf numFmtId="0" fontId="17" fillId="0" borderId="0" xfId="0" applyFont="1" applyAlignment="1"/>
    <xf numFmtId="0" fontId="11" fillId="0" borderId="0" xfId="0" applyFont="1" applyFill="1" applyBorder="1" applyAlignment="1">
      <alignment vertical="top" wrapText="1"/>
    </xf>
    <xf numFmtId="176" fontId="18" fillId="0" borderId="0" xfId="0" applyNumberFormat="1" applyFont="1" applyBorder="1"/>
    <xf numFmtId="177" fontId="14" fillId="0" borderId="0" xfId="0" applyNumberFormat="1" applyFont="1" applyBorder="1" applyAlignment="1">
      <alignment vertical="center"/>
    </xf>
    <xf numFmtId="0" fontId="19" fillId="0" borderId="0" xfId="0" applyFont="1" applyAlignment="1"/>
    <xf numFmtId="38" fontId="14" fillId="0" borderId="0" xfId="3" applyFont="1" applyBorder="1"/>
    <xf numFmtId="177" fontId="18" fillId="0" borderId="0" xfId="0" applyNumberFormat="1" applyFont="1" applyBorder="1" applyAlignment="1">
      <alignment vertical="center"/>
    </xf>
    <xf numFmtId="178" fontId="20" fillId="0" borderId="0" xfId="0" applyNumberFormat="1" applyFont="1" applyFill="1" applyBorder="1" applyAlignment="1">
      <alignment vertical="center"/>
    </xf>
    <xf numFmtId="0" fontId="21" fillId="0" borderId="0" xfId="0" applyNumberFormat="1" applyFont="1" applyFill="1" applyAlignment="1">
      <alignment vertical="center"/>
    </xf>
    <xf numFmtId="0" fontId="22" fillId="0" borderId="0" xfId="0" applyNumberFormat="1" applyFont="1" applyFill="1" applyAlignment="1">
      <alignment vertical="center"/>
    </xf>
    <xf numFmtId="0" fontId="4" fillId="0" borderId="0" xfId="0" applyNumberFormat="1" applyFont="1" applyFill="1" applyAlignment="1">
      <alignment vertical="center"/>
    </xf>
    <xf numFmtId="0" fontId="22" fillId="0" borderId="0" xfId="0" applyNumberFormat="1" applyFont="1" applyFill="1" applyAlignment="1">
      <alignment horizontal="center" vertical="center"/>
    </xf>
    <xf numFmtId="0" fontId="11" fillId="0" borderId="0" xfId="0" applyNumberFormat="1" applyFont="1" applyFill="1" applyAlignment="1">
      <alignment horizontal="left"/>
    </xf>
    <xf numFmtId="0" fontId="4" fillId="0" borderId="1" xfId="0" applyNumberFormat="1" applyFont="1" applyFill="1" applyBorder="1" applyAlignment="1">
      <alignment horizontal="right" vertical="center" wrapText="1"/>
    </xf>
    <xf numFmtId="0" fontId="4" fillId="0" borderId="2" xfId="0" applyNumberFormat="1" applyFont="1" applyFill="1" applyBorder="1" applyAlignment="1">
      <alignment vertical="center" wrapText="1"/>
    </xf>
    <xf numFmtId="0" fontId="8" fillId="0" borderId="3" xfId="0" applyNumberFormat="1" applyFont="1" applyFill="1" applyBorder="1" applyAlignment="1">
      <alignment horizontal="distributed" vertical="center"/>
    </xf>
    <xf numFmtId="0" fontId="8" fillId="0" borderId="4" xfId="0" applyNumberFormat="1" applyFont="1" applyFill="1" applyBorder="1" applyAlignment="1">
      <alignment horizontal="distributed" vertical="center" justifyLastLine="1"/>
    </xf>
    <xf numFmtId="0" fontId="8" fillId="0" borderId="2" xfId="0" applyNumberFormat="1" applyFont="1" applyFill="1" applyBorder="1" applyAlignment="1">
      <alignment horizontal="distributed" vertical="center" justifyLastLine="1"/>
    </xf>
    <xf numFmtId="0" fontId="11" fillId="0" borderId="0" xfId="0" applyNumberFormat="1" applyFont="1" applyFill="1" applyAlignment="1">
      <alignment vertical="top"/>
    </xf>
    <xf numFmtId="0" fontId="11" fillId="0" borderId="0" xfId="0" applyNumberFormat="1" applyFont="1" applyFill="1" applyAlignment="1">
      <alignment horizontal="right" vertical="center"/>
    </xf>
    <xf numFmtId="0" fontId="8" fillId="0" borderId="5"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178" fontId="8" fillId="0" borderId="7" xfId="0" applyNumberFormat="1" applyFont="1" applyFill="1" applyBorder="1" applyAlignment="1">
      <alignment vertical="center"/>
    </xf>
    <xf numFmtId="178" fontId="8" fillId="0" borderId="8" xfId="0" applyNumberFormat="1" applyFont="1" applyFill="1" applyBorder="1" applyAlignment="1">
      <alignment vertical="center"/>
    </xf>
    <xf numFmtId="178" fontId="8" fillId="0" borderId="9" xfId="0" applyNumberFormat="1" applyFont="1" applyFill="1" applyBorder="1" applyAlignment="1">
      <alignment vertical="center"/>
    </xf>
    <xf numFmtId="0" fontId="8" fillId="0" borderId="10"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179" fontId="8" fillId="0" borderId="11" xfId="0" applyNumberFormat="1" applyFont="1" applyFill="1" applyBorder="1" applyAlignment="1">
      <alignment vertical="center"/>
    </xf>
    <xf numFmtId="179" fontId="8" fillId="0" borderId="12" xfId="0" applyNumberFormat="1" applyFont="1" applyFill="1" applyBorder="1" applyAlignment="1">
      <alignment vertical="center"/>
    </xf>
    <xf numFmtId="179" fontId="8" fillId="0" borderId="9" xfId="0" applyNumberFormat="1" applyFont="1" applyFill="1" applyBorder="1" applyAlignment="1">
      <alignment vertical="center"/>
    </xf>
    <xf numFmtId="0" fontId="11" fillId="0" borderId="0" xfId="0" applyNumberFormat="1" applyFont="1" applyFill="1" applyAlignment="1">
      <alignment vertical="center"/>
    </xf>
    <xf numFmtId="178" fontId="4" fillId="0" borderId="0" xfId="0" applyNumberFormat="1" applyFont="1" applyFill="1" applyAlignment="1">
      <alignment vertical="center"/>
    </xf>
    <xf numFmtId="0" fontId="8" fillId="0" borderId="13" xfId="0" applyNumberFormat="1" applyFont="1" applyFill="1" applyBorder="1" applyAlignment="1">
      <alignment horizontal="center" vertical="center"/>
    </xf>
    <xf numFmtId="179" fontId="8" fillId="0" borderId="14" xfId="0" applyNumberFormat="1" applyFont="1" applyFill="1" applyBorder="1" applyAlignment="1">
      <alignment vertical="center"/>
    </xf>
    <xf numFmtId="0" fontId="23" fillId="0" borderId="0" xfId="0" applyNumberFormat="1" applyFont="1" applyFill="1" applyAlignment="1">
      <alignment vertical="center"/>
    </xf>
    <xf numFmtId="0" fontId="21" fillId="0" borderId="5" xfId="0" applyNumberFormat="1" applyFont="1" applyFill="1" applyBorder="1" applyAlignment="1">
      <alignment horizontal="center" vertical="center"/>
    </xf>
    <xf numFmtId="0" fontId="21" fillId="0" borderId="6" xfId="0" applyNumberFormat="1" applyFont="1" applyFill="1" applyBorder="1" applyAlignment="1">
      <alignment horizontal="center" vertical="center"/>
    </xf>
    <xf numFmtId="178" fontId="24" fillId="0" borderId="7" xfId="0" applyNumberFormat="1" applyFont="1" applyFill="1" applyBorder="1" applyAlignment="1">
      <alignment vertical="center"/>
    </xf>
    <xf numFmtId="178" fontId="24" fillId="0" borderId="8" xfId="0" applyNumberFormat="1" applyFont="1" applyFill="1" applyBorder="1" applyAlignment="1">
      <alignment vertical="center"/>
    </xf>
    <xf numFmtId="178" fontId="24" fillId="0" borderId="9" xfId="0" applyNumberFormat="1" applyFont="1" applyFill="1" applyBorder="1" applyAlignment="1">
      <alignment vertical="center"/>
    </xf>
    <xf numFmtId="178" fontId="23" fillId="0" borderId="0" xfId="0" applyNumberFormat="1" applyFont="1" applyFill="1" applyAlignment="1">
      <alignment vertical="center"/>
    </xf>
    <xf numFmtId="0" fontId="11" fillId="0" borderId="0" xfId="0" applyNumberFormat="1" applyFont="1" applyFill="1" applyAlignment="1">
      <alignment horizontal="right"/>
    </xf>
    <xf numFmtId="0" fontId="21" fillId="0" borderId="13"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wrapText="1"/>
    </xf>
    <xf numFmtId="179" fontId="25" fillId="0" borderId="11" xfId="0" applyNumberFormat="1" applyFont="1" applyFill="1" applyBorder="1" applyAlignment="1">
      <alignment vertical="center"/>
    </xf>
    <xf numFmtId="179" fontId="24" fillId="0" borderId="12" xfId="0" applyNumberFormat="1" applyFont="1" applyFill="1" applyBorder="1" applyAlignment="1">
      <alignment vertical="center"/>
    </xf>
    <xf numFmtId="179" fontId="24" fillId="0" borderId="9" xfId="0" applyNumberFormat="1" applyFont="1" applyFill="1" applyBorder="1" applyAlignment="1">
      <alignment vertical="center"/>
    </xf>
    <xf numFmtId="179" fontId="23" fillId="0" borderId="0" xfId="0" applyNumberFormat="1" applyFont="1" applyFill="1" applyAlignment="1">
      <alignment vertical="center"/>
    </xf>
    <xf numFmtId="0" fontId="22" fillId="0" borderId="0" xfId="0" applyNumberFormat="1" applyFont="1" applyFill="1" applyBorder="1" applyAlignment="1">
      <alignment horizontal="center" vertical="center"/>
    </xf>
    <xf numFmtId="0" fontId="0" fillId="3" borderId="0" xfId="0" applyFill="1" applyAlignment="1">
      <alignment horizontal="right"/>
    </xf>
    <xf numFmtId="0" fontId="26" fillId="3" borderId="0" xfId="0" applyFont="1" applyFill="1" applyAlignment="1">
      <alignment horizontal="right"/>
    </xf>
    <xf numFmtId="0" fontId="3" fillId="3" borderId="0" xfId="0" applyFont="1" applyFill="1" applyAlignment="1">
      <alignment horizontal="right"/>
    </xf>
    <xf numFmtId="0" fontId="27" fillId="3" borderId="0" xfId="0" applyFont="1" applyFill="1" applyAlignment="1">
      <alignment horizontal="right"/>
    </xf>
    <xf numFmtId="0" fontId="26" fillId="3" borderId="0" xfId="0" applyFont="1" applyFill="1" applyAlignment="1">
      <alignment horizontal="right" vertical="center"/>
    </xf>
    <xf numFmtId="0" fontId="22" fillId="3" borderId="0" xfId="0" applyFont="1" applyFill="1" applyAlignment="1">
      <alignment horizontal="right" vertical="center"/>
    </xf>
    <xf numFmtId="0" fontId="0" fillId="3" borderId="0" xfId="0" applyFill="1" applyBorder="1" applyAlignment="1">
      <alignment horizontal="left" vertical="center"/>
    </xf>
    <xf numFmtId="0" fontId="11" fillId="3" borderId="15" xfId="0" applyFont="1" applyFill="1" applyBorder="1" applyAlignment="1">
      <alignment horizontal="left"/>
    </xf>
    <xf numFmtId="0" fontId="8" fillId="3" borderId="3" xfId="0" applyFont="1" applyFill="1" applyBorder="1" applyAlignment="1">
      <alignment horizontal="center" vertical="center" justifyLastLine="1"/>
    </xf>
    <xf numFmtId="0" fontId="8" fillId="3" borderId="2" xfId="0" applyFont="1" applyFill="1" applyBorder="1" applyAlignment="1">
      <alignment horizontal="center" vertical="center" justifyLastLine="1"/>
    </xf>
    <xf numFmtId="0" fontId="26" fillId="3" borderId="4" xfId="0" applyFont="1" applyFill="1" applyBorder="1" applyAlignment="1">
      <alignment horizontal="center" vertical="center"/>
    </xf>
    <xf numFmtId="0" fontId="27" fillId="3" borderId="4" xfId="0" applyFont="1" applyFill="1" applyBorder="1" applyAlignment="1">
      <alignment horizontal="center" vertical="center"/>
    </xf>
    <xf numFmtId="0" fontId="3" fillId="3" borderId="4" xfId="0" applyFont="1" applyFill="1" applyBorder="1" applyAlignment="1">
      <alignment horizontal="center" vertical="center"/>
    </xf>
    <xf numFmtId="49" fontId="27" fillId="3" borderId="4" xfId="0" applyNumberFormat="1" applyFont="1" applyFill="1" applyBorder="1" applyAlignment="1">
      <alignment horizontal="center" vertical="center"/>
    </xf>
    <xf numFmtId="0" fontId="27" fillId="3" borderId="2" xfId="0" applyFont="1" applyFill="1" applyBorder="1" applyAlignment="1">
      <alignment horizontal="center" vertical="center"/>
    </xf>
    <xf numFmtId="0" fontId="11" fillId="3" borderId="16" xfId="0" applyFont="1" applyFill="1" applyBorder="1" applyAlignment="1">
      <alignment horizontal="left" vertical="center"/>
    </xf>
    <xf numFmtId="0" fontId="11" fillId="3" borderId="0" xfId="0" applyFont="1" applyFill="1" applyAlignment="1">
      <alignment horizontal="left" vertical="top"/>
    </xf>
    <xf numFmtId="0" fontId="8" fillId="3" borderId="7" xfId="0" applyFont="1" applyFill="1" applyBorder="1" applyAlignment="1">
      <alignment horizontal="center" vertical="center" justifyLastLine="1"/>
    </xf>
    <xf numFmtId="0" fontId="8" fillId="3" borderId="14" xfId="0" applyFont="1" applyFill="1" applyBorder="1" applyAlignment="1">
      <alignment horizontal="center" vertical="center" justifyLastLine="1"/>
    </xf>
    <xf numFmtId="180" fontId="8" fillId="3" borderId="8" xfId="1" applyNumberFormat="1" applyFont="1" applyFill="1" applyBorder="1" applyAlignment="1">
      <alignment horizontal="right" vertical="center"/>
    </xf>
    <xf numFmtId="180" fontId="28" fillId="3" borderId="8" xfId="1" applyNumberFormat="1" applyFont="1" applyFill="1" applyBorder="1" applyAlignment="1">
      <alignment horizontal="right" vertical="center"/>
    </xf>
    <xf numFmtId="180" fontId="24" fillId="3" borderId="8" xfId="1" applyNumberFormat="1" applyFont="1" applyFill="1" applyBorder="1" applyAlignment="1">
      <alignment horizontal="right" vertical="center"/>
    </xf>
    <xf numFmtId="0" fontId="0" fillId="3" borderId="0" xfId="0" applyFill="1" applyAlignment="1">
      <alignment horizontal="right" vertical="center"/>
    </xf>
    <xf numFmtId="0" fontId="11" fillId="3" borderId="0" xfId="0" applyFont="1" applyFill="1" applyAlignment="1">
      <alignment horizontal="right"/>
    </xf>
    <xf numFmtId="180" fontId="28" fillId="3" borderId="14" xfId="1" applyNumberFormat="1" applyFont="1" applyFill="1" applyBorder="1" applyAlignment="1">
      <alignment horizontal="right" vertical="center"/>
    </xf>
    <xf numFmtId="0" fontId="8" fillId="3" borderId="5" xfId="0" applyFont="1" applyFill="1" applyBorder="1" applyAlignment="1">
      <alignment horizontal="center" vertical="center" justifyLastLine="1"/>
    </xf>
    <xf numFmtId="0" fontId="8" fillId="3" borderId="10" xfId="0" applyFont="1" applyFill="1" applyBorder="1" applyAlignment="1">
      <alignment horizontal="center" vertical="center" justifyLastLine="1"/>
    </xf>
    <xf numFmtId="180" fontId="26" fillId="3" borderId="0" xfId="0" applyNumberFormat="1" applyFont="1" applyFill="1" applyAlignment="1">
      <alignment horizontal="right" vertical="center"/>
    </xf>
    <xf numFmtId="0" fontId="8" fillId="3" borderId="6" xfId="0" applyFont="1" applyFill="1" applyBorder="1" applyAlignment="1">
      <alignment horizontal="center" vertical="center" justifyLastLine="1"/>
    </xf>
    <xf numFmtId="0" fontId="11" fillId="3" borderId="15" xfId="0" applyFont="1" applyFill="1" applyBorder="1" applyAlignment="1">
      <alignment horizontal="right" vertical="center"/>
    </xf>
    <xf numFmtId="0" fontId="8" fillId="3" borderId="9" xfId="0" applyFont="1" applyFill="1" applyBorder="1" applyAlignment="1">
      <alignment horizontal="center" vertical="center" justifyLastLine="1"/>
    </xf>
    <xf numFmtId="180" fontId="8" fillId="3" borderId="12" xfId="1" applyNumberFormat="1" applyFont="1" applyFill="1" applyBorder="1" applyAlignment="1">
      <alignment horizontal="right" vertical="center"/>
    </xf>
    <xf numFmtId="180" fontId="28" fillId="3" borderId="12" xfId="1" applyNumberFormat="1" applyFont="1" applyFill="1" applyBorder="1" applyAlignment="1">
      <alignment horizontal="right" vertical="center"/>
    </xf>
    <xf numFmtId="180" fontId="24" fillId="3" borderId="12" xfId="1" applyNumberFormat="1" applyFont="1" applyFill="1" applyBorder="1" applyAlignment="1">
      <alignment horizontal="right" vertical="center"/>
    </xf>
    <xf numFmtId="180" fontId="28" fillId="3" borderId="9" xfId="1" applyNumberFormat="1" applyFont="1" applyFill="1" applyBorder="1" applyAlignment="1">
      <alignment horizontal="right" vertical="center"/>
    </xf>
    <xf numFmtId="0" fontId="22" fillId="3" borderId="0" xfId="0" applyFont="1" applyFill="1" applyAlignment="1">
      <alignment horizontal="left" vertical="center"/>
    </xf>
    <xf numFmtId="0" fontId="11" fillId="3" borderId="15" xfId="0" applyFont="1" applyFill="1" applyBorder="1" applyAlignment="1">
      <alignment horizontal="left"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3" fillId="3" borderId="0" xfId="0" applyFont="1" applyFill="1" applyAlignment="1">
      <alignment horizontal="center" vertical="center"/>
    </xf>
    <xf numFmtId="0" fontId="4" fillId="3" borderId="16" xfId="0" applyFont="1" applyFill="1" applyBorder="1" applyAlignment="1">
      <alignment horizontal="right" vertical="center"/>
    </xf>
    <xf numFmtId="0" fontId="4" fillId="3" borderId="0" xfId="0" applyFont="1" applyFill="1" applyBorder="1" applyAlignment="1">
      <alignment horizontal="right" vertical="center"/>
    </xf>
    <xf numFmtId="0" fontId="8" fillId="3" borderId="14" xfId="0" applyFont="1" applyFill="1" applyBorder="1" applyAlignment="1">
      <alignment horizontal="center" vertical="distributed" justifyLastLine="1"/>
    </xf>
    <xf numFmtId="0" fontId="11" fillId="3" borderId="15" xfId="0" applyFont="1" applyFill="1" applyBorder="1" applyAlignment="1">
      <alignment horizontal="right"/>
    </xf>
    <xf numFmtId="0" fontId="29" fillId="0" borderId="0" xfId="0" applyFont="1" applyAlignment="1">
      <alignment vertical="center"/>
    </xf>
    <xf numFmtId="0" fontId="8" fillId="0" borderId="13" xfId="0" applyFont="1" applyFill="1" applyBorder="1" applyAlignment="1">
      <alignment horizontal="distributed" vertical="center" justifyLastLine="1"/>
    </xf>
    <xf numFmtId="38" fontId="30" fillId="0" borderId="16" xfId="3" applyFont="1" applyBorder="1" applyAlignment="1">
      <alignment horizontal="left" vertical="center" wrapText="1"/>
    </xf>
    <xf numFmtId="0" fontId="30" fillId="0" borderId="0" xfId="0" applyFont="1" applyAlignment="1">
      <alignment vertical="center"/>
    </xf>
    <xf numFmtId="0" fontId="11" fillId="0" borderId="16" xfId="0" applyFont="1" applyFill="1" applyBorder="1" applyAlignment="1">
      <alignment vertical="center"/>
    </xf>
    <xf numFmtId="0" fontId="8" fillId="0" borderId="13" xfId="0" applyFont="1" applyFill="1" applyBorder="1" applyAlignment="1">
      <alignment horizontal="center" vertical="center" justifyLastLine="1"/>
    </xf>
    <xf numFmtId="0" fontId="8" fillId="0" borderId="16" xfId="0" applyFont="1" applyFill="1" applyBorder="1" applyAlignment="1">
      <alignment horizontal="distributed" vertical="center"/>
    </xf>
    <xf numFmtId="0" fontId="8" fillId="0" borderId="0" xfId="0" applyFont="1" applyFill="1" applyBorder="1" applyAlignment="1">
      <alignment horizontal="distributed" vertical="center"/>
    </xf>
    <xf numFmtId="0" fontId="8" fillId="0" borderId="17" xfId="0" applyFont="1" applyFill="1" applyBorder="1" applyAlignment="1">
      <alignment horizontal="distributed" vertical="center"/>
    </xf>
    <xf numFmtId="0" fontId="4" fillId="0" borderId="0" xfId="0" applyFont="1" applyFill="1" applyBorder="1" applyAlignment="1">
      <alignment horizontal="center" vertical="center" wrapText="1" shrinkToFit="1"/>
    </xf>
    <xf numFmtId="0" fontId="11" fillId="0" borderId="0" xfId="0" applyFont="1" applyFill="1" applyBorder="1" applyAlignment="1">
      <alignment vertical="top"/>
    </xf>
    <xf numFmtId="38" fontId="30" fillId="0" borderId="0" xfId="3" applyFont="1" applyBorder="1" applyAlignment="1">
      <alignment horizontal="left" vertical="center" shrinkToFit="1"/>
    </xf>
    <xf numFmtId="38" fontId="31" fillId="0" borderId="15" xfId="3" applyFont="1" applyBorder="1" applyAlignment="1">
      <alignment horizontal="left" vertical="center" wrapText="1" shrinkToFit="1"/>
    </xf>
    <xf numFmtId="0" fontId="8" fillId="0" borderId="0" xfId="0" applyFont="1" applyBorder="1" applyAlignment="1">
      <alignment vertical="center" shrinkToFit="1"/>
    </xf>
    <xf numFmtId="49" fontId="8" fillId="0" borderId="0" xfId="0" applyNumberFormat="1" applyFont="1" applyBorder="1" applyAlignment="1">
      <alignment vertical="center" shrinkToFit="1"/>
    </xf>
    <xf numFmtId="49" fontId="8" fillId="0" borderId="17" xfId="0" applyNumberFormat="1" applyFont="1" applyBorder="1" applyAlignment="1">
      <alignment vertical="center" shrinkToFit="1"/>
    </xf>
    <xf numFmtId="0" fontId="8" fillId="0" borderId="16" xfId="0" applyFont="1" applyFill="1" applyBorder="1" applyAlignment="1">
      <alignment vertical="center"/>
    </xf>
    <xf numFmtId="0" fontId="4" fillId="0" borderId="0" xfId="0" applyFont="1" applyFill="1" applyBorder="1" applyAlignment="1">
      <alignment vertical="center"/>
    </xf>
    <xf numFmtId="38" fontId="31" fillId="0" borderId="2" xfId="3" applyFont="1" applyBorder="1" applyAlignment="1">
      <alignment horizontal="left" vertical="center" shrinkToFit="1"/>
    </xf>
    <xf numFmtId="0" fontId="8" fillId="0" borderId="10" xfId="0" applyFont="1" applyFill="1" applyBorder="1" applyAlignment="1">
      <alignment horizontal="center" vertical="center" justifyLastLine="1"/>
    </xf>
    <xf numFmtId="0" fontId="26" fillId="0" borderId="4" xfId="0" applyFont="1" applyBorder="1" applyAlignment="1">
      <alignment vertical="center" shrinkToFit="1"/>
    </xf>
    <xf numFmtId="49" fontId="26" fillId="0" borderId="4" xfId="0" applyNumberFormat="1" applyFont="1" applyBorder="1" applyAlignment="1">
      <alignment vertical="center" shrinkToFit="1"/>
    </xf>
    <xf numFmtId="49" fontId="26" fillId="0" borderId="18" xfId="0" applyNumberFormat="1" applyFont="1" applyBorder="1" applyAlignment="1">
      <alignment vertical="center" shrinkToFit="1"/>
    </xf>
    <xf numFmtId="0" fontId="4" fillId="0" borderId="4" xfId="0" applyFont="1" applyFill="1" applyBorder="1" applyAlignment="1">
      <alignment horizontal="center" vertical="center" wrapText="1" shrinkToFit="1"/>
    </xf>
    <xf numFmtId="0" fontId="8" fillId="0" borderId="6" xfId="0" applyFont="1" applyFill="1" applyBorder="1" applyAlignment="1">
      <alignment horizontal="center" vertical="center" wrapText="1"/>
    </xf>
    <xf numFmtId="176" fontId="8" fillId="0" borderId="12" xfId="0" applyNumberFormat="1" applyFont="1" applyBorder="1" applyAlignment="1">
      <alignment vertical="center"/>
    </xf>
    <xf numFmtId="176" fontId="8" fillId="0" borderId="2" xfId="0" applyNumberFormat="1" applyFont="1" applyBorder="1" applyAlignment="1">
      <alignment vertical="center"/>
    </xf>
    <xf numFmtId="177" fontId="28" fillId="0" borderId="12" xfId="0" applyNumberFormat="1" applyFont="1" applyFill="1" applyBorder="1" applyAlignment="1">
      <alignment vertical="center"/>
    </xf>
    <xf numFmtId="177" fontId="28" fillId="0" borderId="19" xfId="0" applyNumberFormat="1" applyFont="1" applyFill="1" applyBorder="1" applyAlignment="1">
      <alignment vertical="center"/>
    </xf>
    <xf numFmtId="177" fontId="28" fillId="0" borderId="8" xfId="0" applyNumberFormat="1" applyFont="1" applyFill="1" applyBorder="1" applyAlignment="1">
      <alignment horizontal="right" vertical="center"/>
    </xf>
    <xf numFmtId="178" fontId="8" fillId="0" borderId="16" xfId="0" applyNumberFormat="1" applyFont="1" applyFill="1" applyBorder="1" applyAlignment="1">
      <alignment vertical="center"/>
    </xf>
    <xf numFmtId="0" fontId="32" fillId="0" borderId="0" xfId="0" applyFont="1" applyFill="1" applyAlignment="1">
      <alignment vertical="center"/>
    </xf>
    <xf numFmtId="178" fontId="8" fillId="0" borderId="0"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33" fillId="0" borderId="5" xfId="0" applyFont="1" applyFill="1" applyBorder="1" applyAlignment="1">
      <alignment horizontal="center" vertical="center" wrapText="1"/>
    </xf>
    <xf numFmtId="178" fontId="8" fillId="0" borderId="0" xfId="0" applyNumberFormat="1" applyFont="1" applyFill="1" applyBorder="1" applyAlignment="1">
      <alignment vertical="center"/>
    </xf>
    <xf numFmtId="0" fontId="4" fillId="0" borderId="5" xfId="0" applyFont="1" applyFill="1" applyBorder="1" applyAlignment="1">
      <alignment horizontal="center" vertical="center" wrapText="1"/>
    </xf>
    <xf numFmtId="176" fontId="8" fillId="0" borderId="9" xfId="0" applyNumberFormat="1" applyFont="1" applyBorder="1" applyAlignment="1">
      <alignment vertical="center"/>
    </xf>
    <xf numFmtId="0" fontId="20" fillId="0" borderId="0" xfId="0" applyFont="1" applyFill="1" applyBorder="1" applyAlignment="1">
      <alignment horizontal="center" vertical="center"/>
    </xf>
    <xf numFmtId="177" fontId="28" fillId="0" borderId="12" xfId="0" applyNumberFormat="1" applyFont="1" applyFill="1" applyBorder="1" applyAlignment="1">
      <alignment horizontal="right" vertical="center"/>
    </xf>
    <xf numFmtId="178" fontId="21" fillId="0" borderId="16" xfId="0" applyNumberFormat="1" applyFont="1" applyFill="1" applyBorder="1" applyAlignment="1">
      <alignment vertical="center"/>
    </xf>
    <xf numFmtId="178" fontId="21" fillId="0" borderId="0" xfId="0" applyNumberFormat="1" applyFont="1" applyFill="1" applyBorder="1" applyAlignment="1">
      <alignment vertical="center"/>
    </xf>
    <xf numFmtId="0" fontId="23" fillId="0" borderId="5" xfId="0" applyNumberFormat="1" applyFont="1" applyFill="1" applyBorder="1" applyAlignment="1">
      <alignment horizontal="center" vertical="center" wrapText="1"/>
    </xf>
    <xf numFmtId="176" fontId="24" fillId="0" borderId="12" xfId="0" applyNumberFormat="1" applyFont="1" applyBorder="1" applyAlignment="1">
      <alignment vertical="center"/>
    </xf>
    <xf numFmtId="176" fontId="24" fillId="0" borderId="9" xfId="0" applyNumberFormat="1" applyFont="1" applyBorder="1" applyAlignment="1">
      <alignment vertical="center"/>
    </xf>
    <xf numFmtId="0" fontId="34" fillId="0" borderId="5" xfId="0" applyFont="1" applyFill="1" applyBorder="1" applyAlignment="1">
      <alignment horizontal="center" vertical="center" wrapText="1"/>
    </xf>
    <xf numFmtId="177" fontId="24" fillId="0" borderId="12" xfId="0" applyNumberFormat="1" applyFont="1" applyFill="1" applyBorder="1" applyAlignment="1">
      <alignment vertical="center"/>
    </xf>
    <xf numFmtId="177" fontId="24" fillId="0" borderId="19" xfId="0" applyNumberFormat="1" applyFont="1" applyFill="1" applyBorder="1" applyAlignment="1">
      <alignment vertical="center"/>
    </xf>
    <xf numFmtId="177" fontId="24" fillId="0" borderId="12" xfId="0" applyNumberFormat="1" applyFont="1" applyFill="1" applyBorder="1" applyAlignment="1">
      <alignment horizontal="right" vertical="center"/>
    </xf>
    <xf numFmtId="181" fontId="22" fillId="0" borderId="0" xfId="3" applyNumberFormat="1" applyFont="1" applyFill="1" applyAlignment="1">
      <alignment vertical="center"/>
    </xf>
    <xf numFmtId="181" fontId="4" fillId="0" borderId="0" xfId="3" applyNumberFormat="1" applyFont="1" applyFill="1" applyAlignment="1">
      <alignment vertical="center"/>
    </xf>
    <xf numFmtId="181" fontId="8" fillId="0" borderId="0" xfId="3" applyNumberFormat="1" applyFont="1" applyFill="1" applyAlignment="1">
      <alignment horizontal="distributed" vertical="center" justifyLastLine="1"/>
    </xf>
    <xf numFmtId="181" fontId="9" fillId="0" borderId="0" xfId="3" applyNumberFormat="1" applyFont="1" applyFill="1" applyAlignment="1">
      <alignment vertical="center"/>
    </xf>
    <xf numFmtId="181" fontId="35" fillId="0" borderId="0" xfId="3" applyNumberFormat="1" applyFont="1" applyFill="1" applyAlignment="1">
      <alignment vertical="center"/>
    </xf>
    <xf numFmtId="181" fontId="25" fillId="0" borderId="0" xfId="3" applyNumberFormat="1" applyFont="1" applyFill="1" applyAlignment="1">
      <alignment vertical="center"/>
    </xf>
    <xf numFmtId="181" fontId="36" fillId="0" borderId="0" xfId="3" applyNumberFormat="1" applyFont="1" applyFill="1" applyAlignment="1">
      <alignment vertical="center"/>
    </xf>
    <xf numFmtId="181" fontId="22" fillId="0" borderId="0" xfId="3" applyNumberFormat="1" applyFont="1" applyFill="1" applyBorder="1" applyAlignment="1">
      <alignment horizontal="center" vertical="center"/>
    </xf>
    <xf numFmtId="181" fontId="22" fillId="0" borderId="0" xfId="3" applyNumberFormat="1" applyFont="1" applyFill="1" applyAlignment="1">
      <alignment horizontal="center" vertical="center"/>
    </xf>
    <xf numFmtId="181" fontId="8" fillId="0" borderId="3" xfId="3" applyNumberFormat="1" applyFont="1" applyFill="1" applyBorder="1" applyAlignment="1">
      <alignment horizontal="distributed" vertical="center" justifyLastLine="1"/>
    </xf>
    <xf numFmtId="181" fontId="8" fillId="0" borderId="0" xfId="3" applyNumberFormat="1" applyFont="1" applyFill="1" applyBorder="1" applyAlignment="1">
      <alignment horizontal="distributed" vertical="center" justifyLastLine="1"/>
    </xf>
    <xf numFmtId="181" fontId="8" fillId="0" borderId="15" xfId="3" applyNumberFormat="1" applyFont="1" applyFill="1" applyBorder="1" applyAlignment="1">
      <alignment horizontal="distributed" vertical="center" justifyLastLine="1"/>
    </xf>
    <xf numFmtId="181" fontId="8" fillId="0" borderId="4" xfId="3" applyNumberFormat="1" applyFont="1" applyFill="1" applyBorder="1" applyAlignment="1">
      <alignment horizontal="distributed" vertical="center" justifyLastLine="1"/>
    </xf>
    <xf numFmtId="181" fontId="8" fillId="0" borderId="4" xfId="3" applyNumberFormat="1" applyFont="1" applyFill="1" applyBorder="1" applyAlignment="1">
      <alignment horizontal="center" vertical="center"/>
    </xf>
    <xf numFmtId="181" fontId="24" fillId="0" borderId="2" xfId="3" applyNumberFormat="1" applyFont="1" applyFill="1" applyBorder="1" applyAlignment="1">
      <alignment horizontal="distributed" vertical="center" justifyLastLine="1"/>
    </xf>
    <xf numFmtId="181" fontId="24" fillId="0" borderId="0" xfId="3" applyNumberFormat="1" applyFont="1" applyFill="1" applyAlignment="1">
      <alignment horizontal="distributed" vertical="center" justifyLastLine="1"/>
    </xf>
    <xf numFmtId="181" fontId="4" fillId="0" borderId="15" xfId="3" applyNumberFormat="1" applyFont="1" applyFill="1" applyBorder="1" applyAlignment="1">
      <alignment horizontal="right" vertical="center"/>
    </xf>
    <xf numFmtId="181" fontId="8" fillId="0" borderId="7" xfId="3" applyNumberFormat="1" applyFont="1" applyFill="1" applyBorder="1" applyAlignment="1">
      <alignment horizontal="center" vertical="center" wrapText="1" justifyLastLine="1"/>
    </xf>
    <xf numFmtId="181" fontId="8" fillId="0" borderId="8" xfId="3" applyNumberFormat="1" applyFont="1" applyFill="1" applyBorder="1" applyAlignment="1">
      <alignment horizontal="center" vertical="center" wrapText="1" justifyLastLine="1"/>
    </xf>
    <xf numFmtId="181" fontId="8" fillId="0" borderId="14" xfId="3" applyNumberFormat="1" applyFont="1" applyFill="1" applyBorder="1" applyAlignment="1">
      <alignment horizontal="center" vertical="center" wrapText="1" justifyLastLine="1"/>
    </xf>
    <xf numFmtId="38" fontId="8" fillId="0" borderId="20" xfId="3" applyFont="1" applyFill="1" applyBorder="1" applyAlignment="1">
      <alignment horizontal="distributed" vertical="center" justifyLastLine="1"/>
    </xf>
    <xf numFmtId="38" fontId="8" fillId="0" borderId="20" xfId="3" applyFont="1" applyFill="1" applyBorder="1" applyAlignment="1">
      <alignment horizontal="center" vertical="center"/>
    </xf>
    <xf numFmtId="38" fontId="24" fillId="0" borderId="21" xfId="3" applyFont="1" applyFill="1" applyBorder="1" applyAlignment="1">
      <alignment horizontal="distributed" vertical="center" justifyLastLine="1"/>
    </xf>
    <xf numFmtId="38" fontId="24" fillId="0" borderId="0" xfId="3" applyFont="1" applyFill="1" applyAlignment="1">
      <alignment horizontal="distributed" vertical="center" justifyLastLine="1"/>
    </xf>
    <xf numFmtId="182" fontId="22" fillId="0" borderId="0" xfId="3" applyNumberFormat="1" applyFont="1" applyFill="1" applyAlignment="1">
      <alignment horizontal="right" vertical="center"/>
    </xf>
    <xf numFmtId="181" fontId="8" fillId="0" borderId="8" xfId="3" applyNumberFormat="1" applyFont="1" applyFill="1" applyBorder="1" applyAlignment="1">
      <alignment horizontal="center" vertical="center" justifyLastLine="1"/>
    </xf>
    <xf numFmtId="181" fontId="8" fillId="0" borderId="14" xfId="3" applyNumberFormat="1" applyFont="1" applyFill="1" applyBorder="1" applyAlignment="1">
      <alignment horizontal="center" vertical="center" justifyLastLine="1"/>
    </xf>
    <xf numFmtId="38" fontId="8" fillId="0" borderId="0" xfId="3" applyFont="1" applyFill="1" applyAlignment="1">
      <alignment horizontal="right" vertical="center" shrinkToFit="1"/>
    </xf>
    <xf numFmtId="38" fontId="8" fillId="0" borderId="4" xfId="3" applyFont="1" applyFill="1" applyBorder="1" applyAlignment="1">
      <alignment vertical="center"/>
    </xf>
    <xf numFmtId="38" fontId="21" fillId="0" borderId="15" xfId="3" applyFont="1" applyFill="1" applyBorder="1" applyAlignment="1">
      <alignment horizontal="right" vertical="center" shrinkToFit="1"/>
    </xf>
    <xf numFmtId="38" fontId="21" fillId="0" borderId="0" xfId="3" applyFont="1" applyFill="1" applyAlignment="1">
      <alignment horizontal="right" vertical="center" shrinkToFit="1"/>
    </xf>
    <xf numFmtId="38" fontId="8" fillId="0" borderId="12" xfId="3" applyFont="1" applyFill="1" applyBorder="1" applyAlignment="1">
      <alignment horizontal="right" vertical="center" shrinkToFit="1"/>
    </xf>
    <xf numFmtId="38" fontId="8" fillId="0" borderId="8" xfId="3" applyFont="1" applyFill="1" applyBorder="1" applyAlignment="1">
      <alignment horizontal="right" vertical="center"/>
    </xf>
    <xf numFmtId="38" fontId="21" fillId="0" borderId="9" xfId="3" applyFont="1" applyFill="1" applyBorder="1" applyAlignment="1">
      <alignment horizontal="right" vertical="center" shrinkToFit="1"/>
    </xf>
    <xf numFmtId="181" fontId="22" fillId="0" borderId="0" xfId="3" applyNumberFormat="1" applyFont="1" applyFill="1" applyAlignment="1">
      <alignment horizontal="right" vertical="center"/>
    </xf>
    <xf numFmtId="181" fontId="8" fillId="0" borderId="16" xfId="3" applyNumberFormat="1" applyFont="1" applyFill="1" applyBorder="1" applyAlignment="1">
      <alignment horizontal="center" vertical="center" wrapText="1" justifyLastLine="1"/>
    </xf>
    <xf numFmtId="181" fontId="8" fillId="0" borderId="0" xfId="3" applyNumberFormat="1" applyFont="1" applyFill="1" applyBorder="1" applyAlignment="1">
      <alignment horizontal="center" vertical="center" justifyLastLine="1"/>
    </xf>
    <xf numFmtId="181" fontId="8" fillId="0" borderId="15" xfId="3" applyNumberFormat="1" applyFont="1" applyFill="1" applyBorder="1" applyAlignment="1">
      <alignment horizontal="center" vertical="center" justifyLastLine="1"/>
    </xf>
    <xf numFmtId="183" fontId="8" fillId="0" borderId="12" xfId="3" applyNumberFormat="1" applyFont="1" applyFill="1" applyBorder="1" applyAlignment="1">
      <alignment vertical="center" shrinkToFit="1"/>
    </xf>
    <xf numFmtId="183" fontId="8" fillId="0" borderId="12" xfId="3" applyNumberFormat="1" applyFont="1" applyBorder="1" applyAlignment="1">
      <alignment vertical="center"/>
    </xf>
    <xf numFmtId="183" fontId="21" fillId="0" borderId="9" xfId="3" applyNumberFormat="1" applyFont="1" applyFill="1" applyBorder="1" applyAlignment="1">
      <alignment vertical="center" shrinkToFit="1"/>
    </xf>
    <xf numFmtId="183" fontId="21" fillId="0" borderId="0" xfId="3" applyNumberFormat="1" applyFont="1" applyFill="1" applyAlignment="1">
      <alignment vertical="center" shrinkToFit="1"/>
    </xf>
    <xf numFmtId="181" fontId="22" fillId="0" borderId="0" xfId="3" applyNumberFormat="1" applyFont="1" applyFill="1" applyAlignment="1">
      <alignment vertical="justify"/>
    </xf>
    <xf numFmtId="181" fontId="4" fillId="0" borderId="0" xfId="3" applyNumberFormat="1" applyFont="1" applyFill="1" applyAlignment="1">
      <alignment vertical="justify"/>
    </xf>
    <xf numFmtId="181" fontId="8" fillId="0" borderId="0" xfId="3" applyNumberFormat="1" applyFont="1" applyFill="1" applyAlignment="1">
      <alignment horizontal="distributed" vertical="justify"/>
    </xf>
    <xf numFmtId="181" fontId="37" fillId="0" borderId="0" xfId="3" applyNumberFormat="1" applyFont="1" applyFill="1" applyAlignment="1">
      <alignment horizontal="distributed" vertical="justify"/>
    </xf>
    <xf numFmtId="181" fontId="36" fillId="0" borderId="0" xfId="3" applyNumberFormat="1" applyFont="1" applyFill="1" applyAlignment="1">
      <alignment horizontal="distributed" vertical="justify"/>
    </xf>
    <xf numFmtId="182" fontId="37" fillId="0" borderId="0" xfId="3" applyNumberFormat="1" applyFont="1" applyFill="1" applyAlignment="1">
      <alignment horizontal="right" vertical="center"/>
    </xf>
    <xf numFmtId="182" fontId="36" fillId="0" borderId="0" xfId="3" applyNumberFormat="1" applyFont="1" applyFill="1" applyAlignment="1">
      <alignment horizontal="right" vertical="center"/>
    </xf>
  </cellXfs>
  <cellStyles count="4">
    <cellStyle name="桁区切り 2" xfId="1"/>
    <cellStyle name="桁区切り 2 2" xfId="2"/>
    <cellStyle name="標準" xfId="0" builtinId="0"/>
    <cellStyle name="桁区切り" xfId="3" builtinId="6"/>
  </cellStyles>
  <tableStyles count="0" defaultTableStyle="TableStyleMedium2" defaultPivotStyle="PivotStyleLight16"/>
  <colors>
    <mruColors>
      <color rgb="FFC8C8C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onnections" Target="connections.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92488954344621e-002"/>
          <c:y val="9.647979139504563e-002"/>
          <c:w val="0.79528718703976431"/>
          <c:h val="0.80704041720990871"/>
        </c:manualLayout>
      </c:layout>
      <c:barChart>
        <c:barDir val="col"/>
        <c:grouping val="clustered"/>
        <c:varyColors val="0"/>
        <c:ser>
          <c:idx val="0"/>
          <c:order val="0"/>
          <c:tx>
            <c:strRef>
              <c:f>'26表 市内総生産と一人あたり市民所得の推移'!$E$41</c:f>
              <c:strCache>
                <c:ptCount val="1"/>
                <c:pt idx="0">
                  <c:v>市内総生産</c:v>
                </c:pt>
              </c:strCache>
            </c:strRef>
          </c:tx>
          <c:spPr>
            <a:pattFill prst="pct50">
              <a:fgClr>
                <a:schemeClr val="tx1"/>
              </a:fgClr>
              <a:bgClr>
                <a:schemeClr val="bg1"/>
              </a:bgClr>
            </a:pattFill>
            <a:ln>
              <a:solidFill>
                <a:schemeClr val="tx1"/>
              </a:solidFill>
            </a:ln>
          </c:spPr>
          <c:invertIfNegative val="0"/>
          <c:dPt>
            <c:idx val="6"/>
            <c:invertIfNegative val="0"/>
            <c:bubble3D val="0"/>
          </c:dPt>
          <c:dPt>
            <c:idx val="7"/>
            <c:invertIfNegative val="0"/>
            <c:bubble3D val="0"/>
          </c:dPt>
          <c:dLbls>
            <c:dLbl>
              <c:idx val="6"/>
              <c:layout>
                <c:manualLayout>
                  <c:x val="6.653311674308198e-005"/>
                  <c:y val="-1.0653248698580744e-004"/>
                </c:manualLayout>
              </c:layout>
              <c:spPr>
                <a:noFill/>
                <a:ln>
                  <a:noFill/>
                </a:ln>
                <a:effectLst/>
              </c:spPr>
              <c:txPr>
                <a:bodyPr lIns="36576" tIns="18288" rIns="36576" bIns="18288">
                  <a:spAutoFit/>
                </a:bodyPr>
                <a:lstStyle/>
                <a:p>
                  <a:pPr>
                    <a:defRPr kumimoji="0" sz="1000" kern="1200">
                      <a:solidFill>
                        <a:sysClr val="windowText" lastClr="000000"/>
                      </a:solidFill>
                    </a:defRPr>
                  </a:pPr>
                  <a:endParaRPr lang="ja-JP" altLang="en-US"/>
                </a:p>
              </c:txPr>
              <c:showLegendKey val="0"/>
              <c:showVal val="1"/>
              <c:showCatName val="0"/>
              <c:showSerName val="0"/>
              <c:showPercent val="0"/>
              <c:showBubbleSize val="0"/>
            </c:dLbl>
            <c:dLbl>
              <c:idx val="7"/>
              <c:layout>
                <c:manualLayout>
                  <c:x val="0"/>
                  <c:y val="5.2153116073398419e-003"/>
                </c:manualLayout>
              </c:layout>
              <c:spPr>
                <a:noFill/>
                <a:ln>
                  <a:noFill/>
                </a:ln>
                <a:effectLst/>
              </c:spPr>
              <c:txPr>
                <a:bodyPr lIns="36576" tIns="18288" rIns="36576" bIns="18288">
                  <a:spAutoFit/>
                </a:bodyPr>
                <a:lstStyle/>
                <a:p>
                  <a:pPr>
                    <a:defRPr kumimoji="0" sz="1000" kern="1200">
                      <a:solidFill>
                        <a:sysClr val="windowText" lastClr="000000"/>
                      </a:solidFill>
                    </a:defRPr>
                  </a:pPr>
                  <a:endParaRPr lang="ja-JP" altLang="en-US"/>
                </a:p>
              </c:txPr>
              <c:showLegendKey val="0"/>
              <c:showVal val="1"/>
              <c:showCatName val="0"/>
              <c:showSerName val="0"/>
              <c:showPercent val="0"/>
              <c:showBubbleSize val="0"/>
            </c:dLbl>
            <c:spPr>
              <a:noFill/>
              <a:ln>
                <a:noFill/>
              </a:ln>
              <a:effectLst/>
            </c:spPr>
            <c:txPr>
              <a:bodyPr rot="0" horzOverflow="overflow" lIns="36576" tIns="18288" rIns="36576" bIns="18288" anchor="ctr" anchorCtr="1">
                <a:spAutoFit/>
              </a:bodyPr>
              <a:lstStyle/>
              <a:p>
                <a:pPr algn="ctr" rtl="0">
                  <a:defRPr kumimoji="0" sz="1000" kern="1200">
                    <a:solidFill>
                      <a:sysClr val="windowText" lastClr="000000"/>
                    </a:solidFill>
                  </a:defRPr>
                </a:pPr>
                <a:endParaRPr lang="ja-JP" altLang="en-US"/>
              </a:p>
            </c:txPr>
            <c:showLegendKey val="0"/>
            <c:showVal val="1"/>
            <c:showCatName val="0"/>
            <c:showSerName val="0"/>
            <c:showPercent val="0"/>
            <c:showBubbleSize val="0"/>
          </c:dLbls>
          <c:cat>
            <c:strRef>
              <c:f>'26表 市内総生産と一人あたり市民所得の推移'!$F$40:$M$40</c:f>
              <c:strCache>
                <c:ptCount val="8"/>
                <c:pt idx="0">
                  <c:v>平成
26年度</c:v>
                </c:pt>
                <c:pt idx="1">
                  <c:v>平成
27年度</c:v>
                </c:pt>
                <c:pt idx="2">
                  <c:v>平成
28年度</c:v>
                </c:pt>
                <c:pt idx="3">
                  <c:v>平成
29年度</c:v>
                </c:pt>
                <c:pt idx="4">
                  <c:v>平成
30年度</c:v>
                </c:pt>
                <c:pt idx="5">
                  <c:v>令和
元年度</c:v>
                </c:pt>
                <c:pt idx="6">
                  <c:v>令和
2年度</c:v>
                </c:pt>
                <c:pt idx="7">
                  <c:v>令和
3年度</c:v>
                </c:pt>
              </c:strCache>
            </c:strRef>
          </c:cat>
          <c:val>
            <c:numRef>
              <c:f>'26表 市内総生産と一人あたり市民所得の推移'!$F$41:$M$41</c:f>
              <c:numCache>
                <c:formatCode>#,##0;"▲ "#,##0</c:formatCode>
                <c:ptCount val="8"/>
                <c:pt idx="0">
                  <c:v>391128.92297682812</c:v>
                </c:pt>
                <c:pt idx="1">
                  <c:v>407614.94959501177</c:v>
                </c:pt>
                <c:pt idx="2">
                  <c:v>400263.85228837153</c:v>
                </c:pt>
                <c:pt idx="3">
                  <c:v>423636.46185109444</c:v>
                </c:pt>
                <c:pt idx="4">
                  <c:v>417204.93267899792</c:v>
                </c:pt>
                <c:pt idx="5" formatCode="#,##0;[Red]\-#,##0">
                  <c:v>432604.81454495725</c:v>
                </c:pt>
                <c:pt idx="6" formatCode="#,##0;[Red]\-#,##0">
                  <c:v>417044.150314698</c:v>
                </c:pt>
                <c:pt idx="7" formatCode="#,##0;[Red]\-#,##0">
                  <c:v>479244.86869171378</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'26表 市内総生産と一人あたり市民所得の推移'!$E$42</c:f>
              <c:strCache>
                <c:ptCount val="1"/>
                <c:pt idx="0">
                  <c:v>一人あたり市民所得</c:v>
                </c:pt>
              </c:strCache>
            </c:strRef>
          </c:tx>
          <c:spPr>
            <a:ln>
              <a:solidFill>
                <a:schemeClr val="tx1"/>
              </a:solidFill>
            </a:ln>
          </c:spPr>
          <c:marker>
            <c:spPr>
              <a:solidFill>
                <a:schemeClr val="tx1"/>
              </a:solidFill>
              <a:ln>
                <a:solidFill>
                  <a:schemeClr val="tx1"/>
                </a:solidFill>
              </a:ln>
            </c:spPr>
          </c:marker>
          <c:dPt>
            <c:idx val="7"/>
            <c:invertIfNegative val="0"/>
            <c:marker/>
            <c:bubble3D val="0"/>
          </c:dPt>
          <c:dLbls>
            <c:dLbl>
              <c:idx val="7"/>
              <c:layout>
                <c:manualLayout>
                  <c:x val="-4.2606890633516172e-002"/>
                  <c:y val="-2.6252057475866362e-002"/>
                </c:manualLayout>
              </c:layout>
              <c:spPr>
                <a:noFill/>
                <a:ln>
                  <a:noFill/>
                </a:ln>
                <a:effectLst/>
              </c:spPr>
              <c:txPr>
                <a:bodyPr lIns="36576" tIns="18288" rIns="36576" bIns="18288">
                  <a:spAutoFit/>
                </a:bodyPr>
                <a:lstStyle/>
                <a:p>
                  <a:pPr>
                    <a:defRPr kumimoji="0" sz="1000" kern="1200">
                      <a:solidFill>
                        <a:sysClr val="windowText" lastClr="000000"/>
                      </a:solidFill>
                    </a:defRPr>
                  </a:pPr>
                  <a:endParaRPr lang="ja-JP" altLang="en-US"/>
                </a:p>
              </c:txPr>
              <c:showLegendKey val="0"/>
              <c:showVal val="1"/>
              <c:showCatName val="0"/>
              <c:showSerName val="0"/>
              <c:showPercent val="0"/>
              <c:showBubbleSize val="0"/>
            </c:dLbl>
            <c:spPr>
              <a:noFill/>
              <a:ln>
                <a:noFill/>
              </a:ln>
              <a:effectLst/>
            </c:spPr>
            <c:txPr>
              <a:bodyPr rot="0" horzOverflow="overflow" lIns="36576" tIns="18288" rIns="36576" bIns="18288" anchor="ctr" anchorCtr="1">
                <a:spAutoFit/>
              </a:bodyPr>
              <a:lstStyle/>
              <a:p>
                <a:pPr algn="ctr" rtl="0">
                  <a:defRPr kumimoji="0" sz="1000" kern="1200">
                    <a:solidFill>
                      <a:sysClr val="windowText" lastClr="000000"/>
                    </a:solidFill>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showLeaderLines val="1"/>
                <c15:leaderLines/>
              </c:ext>
            </c:extLst>
          </c:dLbls>
          <c:cat>
            <c:strRef>
              <c:f>'26表 市内総生産と一人あたり市民所得の推移'!$F$40:$M$40</c:f>
              <c:strCache>
                <c:ptCount val="8"/>
                <c:pt idx="0">
                  <c:v>平成
26年度</c:v>
                </c:pt>
                <c:pt idx="1">
                  <c:v>平成
27年度</c:v>
                </c:pt>
                <c:pt idx="2">
                  <c:v>平成
28年度</c:v>
                </c:pt>
                <c:pt idx="3">
                  <c:v>平成
29年度</c:v>
                </c:pt>
                <c:pt idx="4">
                  <c:v>平成
30年度</c:v>
                </c:pt>
                <c:pt idx="5">
                  <c:v>令和
元年度</c:v>
                </c:pt>
                <c:pt idx="6">
                  <c:v>令和
2年度</c:v>
                </c:pt>
                <c:pt idx="7">
                  <c:v>令和
3年度</c:v>
                </c:pt>
              </c:strCache>
            </c:strRef>
          </c:cat>
          <c:val>
            <c:numRef>
              <c:f>'26表 市内総生産と一人あたり市民所得の推移'!$F$42:$M$42</c:f>
              <c:numCache>
                <c:formatCode>#,##0;"△ "#,##0</c:formatCode>
                <c:ptCount val="8"/>
                <c:pt idx="0">
                  <c:v>3060.7592241193734</c:v>
                </c:pt>
                <c:pt idx="1">
                  <c:v>3275.9451481376282</c:v>
                </c:pt>
                <c:pt idx="2">
                  <c:v>3254.3452663411754</c:v>
                </c:pt>
                <c:pt idx="3">
                  <c:v>3397.821699323526</c:v>
                </c:pt>
                <c:pt idx="4">
                  <c:v>3396.053773601609</c:v>
                </c:pt>
                <c:pt idx="5">
                  <c:v>3324.34409224809</c:v>
                </c:pt>
                <c:pt idx="6">
                  <c:v>3102.4176330141236</c:v>
                </c:pt>
                <c:pt idx="7">
                  <c:v>3363.5320035412319</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out"/>
        <c:minorTickMark val="none"/>
        <c:tickLblPos val="nextTo"/>
        <c:spPr>
          <a:ln w="12700">
            <a:solidFill>
              <a:schemeClr val="tx1"/>
            </a:solidFill>
          </a:ln>
        </c:spPr>
        <c:txPr>
          <a:bodyPr rot="0" horzOverflow="overflow"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max val="500000"/>
          <c:min val="340000"/>
        </c:scaling>
        <c:delete val="0"/>
        <c:axPos val="l"/>
        <c:numFmt formatCode="#,##0;&quot;▲ &quot;#,##0" sourceLinked="1"/>
        <c:majorTickMark val="out"/>
        <c:minorTickMark val="none"/>
        <c:tickLblPos val="nextTo"/>
        <c:spPr>
          <a:ln w="12700">
            <a:solidFill>
              <a:schemeClr val="tx1"/>
            </a:solidFill>
          </a:ln>
        </c:spPr>
        <c:txPr>
          <a:bodyPr horzOverflow="overflow" anchor="ctr" anchorCtr="1"/>
          <a:lstStyle/>
          <a:p>
            <a:pPr algn="ctr" rtl="0">
              <a:defRPr sz="1000">
                <a:solidFill>
                  <a:schemeClr val="tx1"/>
                </a:solidFill>
              </a:defRPr>
            </a:pPr>
            <a:endParaRPr lang="ja-JP" altLang="en-US"/>
          </a:p>
        </c:txPr>
        <c:crossAx val="1"/>
        <c:crosses val="autoZero"/>
        <c:crossBetween val="between"/>
      </c:valAx>
      <c:catAx>
        <c:axId val="11"/>
        <c:scaling>
          <c:orientation val="minMax"/>
        </c:scaling>
        <c:delete val="1"/>
        <c:axPos val="b"/>
        <c:numFmt formatCode="#,##0;&quot;△ &quot;#,##0" sourceLinked="1"/>
        <c:majorTickMark val="out"/>
        <c:minorTickMark val="none"/>
        <c:tickLblPos val="nextTo"/>
        <c:txPr>
          <a:bodyPr horzOverflow="overflow"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3500"/>
          <c:min val="0"/>
        </c:scaling>
        <c:delete val="0"/>
        <c:axPos val="r"/>
        <c:numFmt formatCode="#,##0;&quot;△ &quot;#,##0" sourceLinked="1"/>
        <c:majorTickMark val="out"/>
        <c:minorTickMark val="none"/>
        <c:tickLblPos val="nextTo"/>
        <c:txPr>
          <a:bodyPr horzOverflow="overflow" anchor="ctr" anchorCtr="1"/>
          <a:lstStyle/>
          <a:p>
            <a:pPr algn="ctr" rtl="0">
              <a:defRPr sz="1000">
                <a:solidFill>
                  <a:schemeClr val="tx1"/>
                </a:solidFill>
              </a:defRPr>
            </a:pPr>
            <a:endParaRPr lang="ja-JP" altLang="en-US"/>
          </a:p>
        </c:txPr>
        <c:crossAx val="11"/>
        <c:crosses val="max"/>
        <c:crossBetween val="between"/>
      </c:valAx>
    </c:plotArea>
    <c:legend>
      <c:legendPos val="r"/>
      <c:layout>
        <c:manualLayout>
          <c:xMode val="edge"/>
          <c:yMode val="edge"/>
          <c:x val="0.27100708584145333"/>
          <c:y val="3.1940703686527197e-003"/>
          <c:w val="0.45183502279921833"/>
          <c:h val="6.1628985384869772e-002"/>
        </c:manualLayout>
      </c:layout>
      <c:overlay val="0"/>
      <c:spPr>
        <a:ln>
          <a:solidFill>
            <a:sysClr val="windowText" lastClr="000000"/>
          </a:solidFill>
        </a:ln>
      </c:spPr>
      <c:txPr>
        <a:bodyPr horzOverflow="overflow" anchor="ctr" anchorCtr="1"/>
        <a:lstStyle/>
        <a:p>
          <a:pPr algn="l" rtl="0">
            <a:defRPr sz="10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latin typeface="ＭＳ Ｐ明朝"/>
          <a:ea typeface="ＭＳ Ｐ明朝"/>
        </a:defRPr>
      </a:pPr>
      <a:endParaRPr lang="ja-JP" altLang="en-US"/>
    </a:p>
  </c:txPr>
  <c:printSettings>
    <c:pageMargins l="0.7" r="0.7" t="0.75" b="0.75" header="0.3" footer="0.3"/>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76200</xdr:colOff>
      <xdr:row>1</xdr:row>
      <xdr:rowOff>238125</xdr:rowOff>
    </xdr:from>
    <xdr:to xmlns:xdr="http://schemas.openxmlformats.org/drawingml/2006/spreadsheetDrawing">
      <xdr:col>8</xdr:col>
      <xdr:colOff>546100</xdr:colOff>
      <xdr:row>30</xdr:row>
      <xdr:rowOff>85725</xdr:rowOff>
    </xdr:to>
    <xdr:graphicFrame macro="">
      <xdr:nvGraphicFramePr>
        <xdr:cNvPr id="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47625</xdr:colOff>
      <xdr:row>3</xdr:row>
      <xdr:rowOff>6350</xdr:rowOff>
    </xdr:from>
    <xdr:to xmlns:xdr="http://schemas.openxmlformats.org/drawingml/2006/spreadsheetDrawing">
      <xdr:col>1</xdr:col>
      <xdr:colOff>609600</xdr:colOff>
      <xdr:row>4</xdr:row>
      <xdr:rowOff>88900</xdr:rowOff>
    </xdr:to>
    <xdr:sp macro="" textlink="">
      <xdr:nvSpPr>
        <xdr:cNvPr id="3" name="テキスト ボックス 2"/>
        <xdr:cNvSpPr txBox="1"/>
      </xdr:nvSpPr>
      <xdr:spPr>
        <a:xfrm>
          <a:off x="47625" y="1101725"/>
          <a:ext cx="795020" cy="339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000">
              <a:latin typeface="ＭＳ Ｐ明朝"/>
              <a:ea typeface="ＭＳ Ｐ明朝"/>
            </a:rPr>
            <a:t>（百万円）</a:t>
          </a:r>
        </a:p>
      </xdr:txBody>
    </xdr:sp>
    <xdr:clientData/>
  </xdr:twoCellAnchor>
  <xdr:twoCellAnchor>
    <xdr:from xmlns:xdr="http://schemas.openxmlformats.org/drawingml/2006/spreadsheetDrawing">
      <xdr:col>7</xdr:col>
      <xdr:colOff>466725</xdr:colOff>
      <xdr:row>3</xdr:row>
      <xdr:rowOff>19050</xdr:rowOff>
    </xdr:from>
    <xdr:to xmlns:xdr="http://schemas.openxmlformats.org/drawingml/2006/spreadsheetDrawing">
      <xdr:col>8</xdr:col>
      <xdr:colOff>422275</xdr:colOff>
      <xdr:row>4</xdr:row>
      <xdr:rowOff>143510</xdr:rowOff>
    </xdr:to>
    <xdr:sp macro="" textlink="">
      <xdr:nvSpPr>
        <xdr:cNvPr id="4" name="テキスト ボックス 2"/>
        <xdr:cNvSpPr txBox="1"/>
      </xdr:nvSpPr>
      <xdr:spPr>
        <a:xfrm>
          <a:off x="5469890" y="1114425"/>
          <a:ext cx="601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000">
              <a:latin typeface="ＭＳ Ｐ明朝"/>
              <a:ea typeface="ＭＳ Ｐ明朝"/>
            </a:rPr>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0.21625</cdr:x>
      <cdr:y>3.4750000000000003e-002</cdr:y>
    </cdr:from>
    <cdr:to>
      <cdr:x>0.74450000000000005</cdr:x>
      <cdr:y>9.8750000000000004e-002</cdr:y>
    </cdr:to>
    <cdr:sp macro="" textlink="">
      <cdr:nvSpPr>
        <cdr:cNvPr id="2" name="テキスト ボックス 1"/>
        <cdr:cNvSpPr txBox="1"/>
      </cdr:nvSpPr>
      <cdr:spPr>
        <a:xfrm xmlns:a="http://schemas.openxmlformats.org/drawingml/2006/main">
          <a:off x="1323203" y="253872"/>
          <a:ext cx="3232287" cy="467563"/>
        </a:xfrm>
        <a:prstGeom xmlns:a="http://schemas.openxmlformats.org/drawingml/2006/main" prst="rect">
          <a:avLst/>
        </a:prstGeom>
      </cdr:spPr>
      <cdr:txBody>
        <a:bodyPr xmlns:a="http://schemas.openxmlformats.org/drawingml/2006/main" vertOverflow="clip" horzOverflow="overflow" wrap="square" rtlCol="0"/>
        <a:lstStyle xmlns:a="http://schemas.openxmlformats.org/drawingml/2006/main"/>
        <a:p xmlns:a="http://schemas.openxmlformats.org/drawingml/2006/main">
          <a:endParaRPr lang="ja-JP" altLang="en-US"/>
        </a:p>
      </cdr:txBody>
    </cdr:sp>
  </cdr:relSizeAnchor>
</c:userShapes>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238125</xdr:rowOff>
    </xdr:from>
    <xdr:to xmlns:xdr="http://schemas.openxmlformats.org/drawingml/2006/spreadsheetDrawing">
      <xdr:col>0</xdr:col>
      <xdr:colOff>977265</xdr:colOff>
      <xdr:row>3</xdr:row>
      <xdr:rowOff>427990</xdr:rowOff>
    </xdr:to>
    <xdr:sp macro="" textlink="">
      <xdr:nvSpPr>
        <xdr:cNvPr id="1164" name="Line 1"/>
        <xdr:cNvSpPr>
          <a:spLocks noChangeShapeType="1"/>
        </xdr:cNvSpPr>
      </xdr:nvSpPr>
      <xdr:spPr>
        <a:xfrm>
          <a:off x="0" y="695325"/>
          <a:ext cx="977265" cy="818515"/>
        </a:xfrm>
        <a:prstGeom prst="line">
          <a:avLst/>
        </a:prstGeom>
        <a:noFill/>
        <a:ln w="6350">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L26"/>
  <sheetViews>
    <sheetView tabSelected="1" view="pageBreakPreview" zoomScaleSheetLayoutView="100" workbookViewId="0">
      <selection activeCell="H1" sqref="H1"/>
    </sheetView>
  </sheetViews>
  <sheetFormatPr defaultRowHeight="12.75"/>
  <cols>
    <col min="1" max="1" width="6.75" customWidth="1"/>
    <col min="2" max="2" width="9.25" customWidth="1"/>
    <col min="3" max="3" width="1.75" customWidth="1"/>
    <col min="4" max="4" width="24.5" customWidth="1"/>
    <col min="5" max="5" width="14.5" customWidth="1"/>
    <col min="7" max="7" width="21.75" customWidth="1"/>
  </cols>
  <sheetData>
    <row r="6" spans="1:12" ht="29.65">
      <c r="A6" s="1"/>
      <c r="B6" s="1"/>
      <c r="C6" s="1"/>
      <c r="D6" s="1"/>
      <c r="E6" s="1"/>
      <c r="F6" s="5" t="s">
        <v>42</v>
      </c>
    </row>
    <row r="9" spans="1:12" ht="33.6" customHeight="1"/>
    <row r="13" spans="1:12" ht="19.149999999999999" customHeight="1"/>
    <row r="14" spans="1:12" ht="19.149999999999999" customHeight="1"/>
    <row r="15" spans="1:12" ht="19.149999999999999" customHeight="1">
      <c r="B15" s="2"/>
      <c r="C15" s="3"/>
      <c r="D15" s="4"/>
      <c r="E15" s="4"/>
      <c r="F15" s="6"/>
      <c r="H15" s="4"/>
      <c r="I15" s="7"/>
      <c r="K15" s="7"/>
    </row>
    <row r="16" spans="1:12" ht="19.149999999999999" customHeight="1">
      <c r="B16" s="2"/>
      <c r="C16" s="3"/>
      <c r="D16" s="4"/>
      <c r="E16" s="4"/>
      <c r="F16" s="6"/>
      <c r="I16" s="4"/>
      <c r="J16" s="7"/>
      <c r="K16" s="4"/>
      <c r="L16" s="7"/>
    </row>
    <row r="17" spans="2:12" ht="19.149999999999999" customHeight="1">
      <c r="B17" s="2"/>
      <c r="C17" s="3"/>
      <c r="D17" s="4"/>
      <c r="E17" s="4"/>
      <c r="F17" s="6"/>
      <c r="I17" s="4"/>
      <c r="J17" s="7"/>
      <c r="K17" s="4"/>
      <c r="L17" s="7"/>
    </row>
    <row r="18" spans="2:12" ht="19.149999999999999" customHeight="1">
      <c r="B18" s="2"/>
      <c r="C18" s="3"/>
      <c r="D18" s="4"/>
      <c r="E18" s="4"/>
      <c r="F18" s="6"/>
      <c r="H18" s="8"/>
      <c r="I18" s="4"/>
      <c r="J18" s="7"/>
      <c r="K18" s="4"/>
      <c r="L18" s="7"/>
    </row>
    <row r="19" spans="2:12" ht="19.149999999999999" customHeight="1">
      <c r="B19" s="2"/>
      <c r="C19" s="3"/>
      <c r="D19" s="4"/>
      <c r="E19" s="4"/>
      <c r="F19" s="7"/>
      <c r="K19" s="4"/>
    </row>
    <row r="20" spans="2:12" ht="19.149999999999999" customHeight="1">
      <c r="B20" s="2"/>
      <c r="C20" s="3"/>
      <c r="D20" s="4"/>
      <c r="E20" s="4"/>
      <c r="F20" s="7"/>
      <c r="K20" s="4"/>
      <c r="L20" s="7"/>
    </row>
    <row r="21" spans="2:12" ht="19.149999999999999" customHeight="1">
      <c r="B21" s="2"/>
      <c r="C21" s="3"/>
      <c r="D21" s="4"/>
      <c r="E21" s="4"/>
      <c r="F21" s="7"/>
      <c r="K21" s="4"/>
    </row>
    <row r="22" spans="2:12" ht="19.149999999999999" customHeight="1">
      <c r="B22" s="2"/>
      <c r="C22" s="3"/>
      <c r="D22" s="4"/>
      <c r="E22" s="4"/>
      <c r="F22" s="7"/>
      <c r="K22" s="4"/>
      <c r="L22" s="7"/>
    </row>
    <row r="23" spans="2:12" ht="19.149999999999999" customHeight="1">
      <c r="B23" s="2"/>
      <c r="D23" s="4"/>
      <c r="E23" s="4"/>
      <c r="F23" s="7"/>
      <c r="K23" s="4"/>
      <c r="L23" s="7"/>
    </row>
    <row r="24" spans="2:12">
      <c r="B24" s="2"/>
      <c r="D24" s="4"/>
      <c r="E24" s="4"/>
      <c r="F24" s="7"/>
      <c r="K24" s="4"/>
      <c r="L24" s="7"/>
    </row>
    <row r="25" spans="2:12">
      <c r="B25" s="2"/>
      <c r="D25" s="4"/>
      <c r="E25" s="4"/>
      <c r="F25" s="7"/>
      <c r="K25" s="4"/>
      <c r="L25" s="7"/>
    </row>
    <row r="26" spans="2:12">
      <c r="B26" s="2"/>
      <c r="D26" s="4"/>
      <c r="E26" s="4"/>
      <c r="F26" s="7"/>
      <c r="K26" s="4"/>
      <c r="L26" s="7"/>
    </row>
  </sheetData>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R44"/>
  <sheetViews>
    <sheetView view="pageBreakPreview" zoomScaleSheetLayoutView="100" workbookViewId="0">
      <selection activeCell="J1" sqref="J1"/>
    </sheetView>
  </sheetViews>
  <sheetFormatPr defaultRowHeight="20.25" customHeight="1"/>
  <cols>
    <col min="1" max="1" width="3.25" style="9" customWidth="1"/>
    <col min="2" max="2" width="14" style="9" customWidth="1"/>
    <col min="3" max="6" width="10.5" style="9" customWidth="1"/>
    <col min="7" max="7" width="10.5" style="10" customWidth="1"/>
    <col min="8" max="8" width="9" style="9" customWidth="1"/>
    <col min="9" max="9" width="7.875" style="9" customWidth="1"/>
    <col min="10" max="16384" width="9" style="9" customWidth="1"/>
  </cols>
  <sheetData>
    <row r="1" spans="1:18" s="0" customFormat="1" ht="45.75">
      <c r="A1" s="11" t="s">
        <v>102</v>
      </c>
      <c r="B1" s="11"/>
      <c r="C1" s="11"/>
      <c r="D1" s="11"/>
      <c r="E1" s="11"/>
      <c r="F1" s="11"/>
      <c r="G1" s="11"/>
      <c r="H1" s="11"/>
      <c r="I1" s="11"/>
      <c r="J1" s="27"/>
      <c r="K1" s="31"/>
      <c r="L1" s="31"/>
      <c r="M1" s="31"/>
      <c r="N1" s="31"/>
      <c r="O1" s="31"/>
    </row>
    <row r="8" spans="1:18" ht="20.25" customHeight="1">
      <c r="L8" s="19"/>
      <c r="M8" s="19"/>
      <c r="N8" s="19"/>
      <c r="O8" s="19"/>
      <c r="P8" s="19"/>
      <c r="Q8" s="19"/>
      <c r="R8" s="19"/>
    </row>
    <row r="29" spans="2:14" ht="20.25" customHeight="1">
      <c r="N29" s="12"/>
    </row>
    <row r="31" spans="2:14" ht="20.25" customHeight="1">
      <c r="B31" s="12"/>
    </row>
    <row r="32" spans="2:14" ht="14.85" customHeight="1">
      <c r="B32" s="13" t="s">
        <v>46</v>
      </c>
      <c r="C32" s="13"/>
      <c r="D32" s="20"/>
      <c r="E32" s="20"/>
      <c r="F32" s="20"/>
      <c r="G32" s="20"/>
      <c r="H32" s="26"/>
      <c r="I32" s="26"/>
      <c r="J32" s="26"/>
      <c r="K32" s="26"/>
      <c r="L32" s="34"/>
    </row>
    <row r="33" spans="2:13" ht="14.85" customHeight="1">
      <c r="B33" s="14" t="s">
        <v>67</v>
      </c>
      <c r="C33" s="14"/>
      <c r="D33" s="14"/>
      <c r="E33" s="14"/>
      <c r="F33" s="14"/>
      <c r="G33" s="14"/>
      <c r="H33" s="14"/>
      <c r="I33" s="14"/>
      <c r="J33" s="28"/>
      <c r="K33" s="28"/>
      <c r="L33" s="28"/>
    </row>
    <row r="39" spans="2:13" ht="20.25" customHeight="1">
      <c r="B39" s="15"/>
      <c r="C39" s="18"/>
      <c r="D39" s="18"/>
      <c r="E39" s="18"/>
      <c r="F39" s="18"/>
      <c r="G39" s="18"/>
      <c r="H39" s="18"/>
      <c r="I39" s="18"/>
      <c r="J39" s="15"/>
      <c r="K39" s="15"/>
      <c r="L39" s="15"/>
      <c r="M39" s="15"/>
    </row>
    <row r="40" spans="2:13" ht="24">
      <c r="B40" s="15"/>
      <c r="C40" s="15"/>
      <c r="D40" s="15"/>
      <c r="E40" s="21"/>
      <c r="F40" s="21" t="s">
        <v>85</v>
      </c>
      <c r="G40" s="21" t="s">
        <v>89</v>
      </c>
      <c r="H40" s="21" t="s">
        <v>90</v>
      </c>
      <c r="I40" s="21" t="s">
        <v>95</v>
      </c>
      <c r="J40" s="21" t="s">
        <v>21</v>
      </c>
      <c r="K40" s="21" t="s">
        <v>101</v>
      </c>
      <c r="L40" s="21" t="s">
        <v>61</v>
      </c>
      <c r="M40" s="21" t="s">
        <v>74</v>
      </c>
    </row>
    <row r="41" spans="2:13" ht="20.25" customHeight="1">
      <c r="B41" s="15"/>
      <c r="C41" s="15"/>
      <c r="D41" s="15"/>
      <c r="E41" s="15" t="s">
        <v>68</v>
      </c>
      <c r="F41" s="24">
        <v>391128.92297682812</v>
      </c>
      <c r="G41" s="24">
        <v>407614.94959501177</v>
      </c>
      <c r="H41" s="24">
        <v>400263.85228837153</v>
      </c>
      <c r="I41" s="24">
        <v>423636.46185109444</v>
      </c>
      <c r="J41" s="29">
        <v>417204.93267899792</v>
      </c>
      <c r="K41" s="32">
        <v>432604.81454495725</v>
      </c>
      <c r="L41" s="32">
        <v>417044.150314698</v>
      </c>
      <c r="M41" s="32">
        <v>479244.86869171378</v>
      </c>
    </row>
    <row r="42" spans="2:13" ht="25.5">
      <c r="B42" s="16"/>
      <c r="C42" s="16"/>
      <c r="D42" s="16"/>
      <c r="E42" s="22" t="s">
        <v>82</v>
      </c>
      <c r="F42" s="25">
        <v>3060.7592241193734</v>
      </c>
      <c r="G42" s="25">
        <v>3275.9451481376282</v>
      </c>
      <c r="H42" s="25">
        <v>3254.3452663411754</v>
      </c>
      <c r="I42" s="25">
        <v>3397.821699323526</v>
      </c>
      <c r="J42" s="30">
        <v>3396.053773601609</v>
      </c>
      <c r="K42" s="33">
        <v>3324.34409224809</v>
      </c>
      <c r="L42" s="33">
        <v>3102.4176330141236</v>
      </c>
      <c r="M42" s="33">
        <v>3363.5320035412319</v>
      </c>
    </row>
    <row r="43" spans="2:13" ht="20.25" customHeight="1">
      <c r="B43" s="17"/>
      <c r="C43" s="17"/>
      <c r="D43" s="17"/>
      <c r="E43" s="23"/>
      <c r="F43" s="25"/>
      <c r="G43" s="25"/>
      <c r="H43" s="25"/>
      <c r="I43" s="25"/>
      <c r="J43" s="25"/>
      <c r="K43" s="30"/>
      <c r="L43" s="33"/>
      <c r="M43" s="33"/>
    </row>
    <row r="44" spans="2:13" ht="20.25" customHeight="1">
      <c r="C44" s="19"/>
      <c r="D44" s="19"/>
      <c r="E44" s="19"/>
      <c r="F44" s="19"/>
      <c r="G44" s="19"/>
      <c r="H44" s="19"/>
      <c r="I44" s="19"/>
    </row>
  </sheetData>
  <mergeCells count="3">
    <mergeCell ref="A1:I1"/>
    <mergeCell ref="B33:I33"/>
    <mergeCell ref="B42:D42"/>
  </mergeCells>
  <phoneticPr fontId="2"/>
  <pageMargins left="0.78740157480314965" right="0.78740157480314965" top="0.78740157480314965" bottom="0.98425196850393704" header="0.51181102362204722" footer="0.51181102362204722"/>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O21"/>
  <sheetViews>
    <sheetView view="pageBreakPreview" zoomScale="90" zoomScaleNormal="90" zoomScaleSheetLayoutView="90" workbookViewId="0">
      <selection activeCell="L1" sqref="L1"/>
    </sheetView>
  </sheetViews>
  <sheetFormatPr defaultRowHeight="12"/>
  <cols>
    <col min="1" max="1" width="13.625" style="9" customWidth="1"/>
    <col min="2" max="9" width="7.25" style="9" customWidth="1"/>
    <col min="10" max="11" width="7.25" style="35" customWidth="1"/>
    <col min="12" max="16384" width="9" style="9" customWidth="1"/>
  </cols>
  <sheetData>
    <row r="1" spans="1:15" s="36" customFormat="1" ht="36" customHeight="1">
      <c r="A1" s="38" t="s">
        <v>13</v>
      </c>
      <c r="B1" s="38"/>
      <c r="C1" s="38"/>
      <c r="D1" s="38"/>
      <c r="E1" s="38"/>
      <c r="F1" s="38"/>
      <c r="G1" s="38"/>
      <c r="H1" s="38"/>
      <c r="I1" s="38"/>
      <c r="J1" s="38"/>
      <c r="K1" s="38"/>
    </row>
    <row r="2" spans="1:15" s="37" customFormat="1" ht="19.5" customHeight="1">
      <c r="A2" s="39" t="s">
        <v>34</v>
      </c>
      <c r="B2" s="46"/>
      <c r="C2" s="46"/>
      <c r="D2" s="46"/>
      <c r="E2" s="46"/>
      <c r="F2" s="46"/>
      <c r="G2" s="46"/>
      <c r="H2" s="57"/>
      <c r="J2" s="61"/>
      <c r="K2" s="68" t="s">
        <v>18</v>
      </c>
    </row>
    <row r="3" spans="1:15" ht="30" customHeight="1">
      <c r="A3" s="40" t="s">
        <v>22</v>
      </c>
      <c r="B3" s="47" t="s">
        <v>91</v>
      </c>
      <c r="C3" s="52"/>
      <c r="D3" s="47" t="s">
        <v>97</v>
      </c>
      <c r="E3" s="52"/>
      <c r="F3" s="47" t="s">
        <v>31</v>
      </c>
      <c r="G3" s="52"/>
      <c r="H3" s="47" t="s">
        <v>99</v>
      </c>
      <c r="I3" s="59"/>
      <c r="J3" s="62" t="s">
        <v>106</v>
      </c>
      <c r="K3" s="69"/>
      <c r="L3" s="75"/>
      <c r="M3" s="38"/>
      <c r="N3" s="38"/>
      <c r="O3" s="38"/>
    </row>
    <row r="4" spans="1:15" ht="34.5" customHeight="1">
      <c r="A4" s="41" t="s">
        <v>60</v>
      </c>
      <c r="B4" s="48" t="s">
        <v>58</v>
      </c>
      <c r="C4" s="53" t="s">
        <v>52</v>
      </c>
      <c r="D4" s="48" t="s">
        <v>58</v>
      </c>
      <c r="E4" s="53" t="s">
        <v>52</v>
      </c>
      <c r="F4" s="48" t="s">
        <v>58</v>
      </c>
      <c r="G4" s="53" t="s">
        <v>52</v>
      </c>
      <c r="H4" s="48" t="s">
        <v>58</v>
      </c>
      <c r="I4" s="53" t="s">
        <v>52</v>
      </c>
      <c r="J4" s="63" t="s">
        <v>58</v>
      </c>
      <c r="K4" s="70" t="s">
        <v>52</v>
      </c>
    </row>
    <row r="5" spans="1:15" s="35" customFormat="1" ht="39.950000000000003" customHeight="1">
      <c r="A5" s="42" t="s">
        <v>23</v>
      </c>
      <c r="B5" s="49">
        <v>10681</v>
      </c>
      <c r="C5" s="54"/>
      <c r="D5" s="49">
        <v>10212</v>
      </c>
      <c r="E5" s="54"/>
      <c r="F5" s="49">
        <v>9305</v>
      </c>
      <c r="G5" s="54"/>
      <c r="H5" s="49">
        <v>9476</v>
      </c>
      <c r="I5" s="54"/>
      <c r="J5" s="64">
        <v>9390</v>
      </c>
      <c r="K5" s="71"/>
    </row>
    <row r="6" spans="1:15" ht="39.950000000000003" customHeight="1">
      <c r="A6" s="43" t="s">
        <v>15</v>
      </c>
      <c r="B6" s="50">
        <v>1108</v>
      </c>
      <c r="C6" s="55">
        <v>10.37</v>
      </c>
      <c r="D6" s="50">
        <v>837</v>
      </c>
      <c r="E6" s="55">
        <v>8.1999999999999993</v>
      </c>
      <c r="F6" s="50">
        <v>802</v>
      </c>
      <c r="G6" s="55">
        <v>8.6199999999999992</v>
      </c>
      <c r="H6" s="50">
        <v>711</v>
      </c>
      <c r="I6" s="55">
        <v>7.5</v>
      </c>
      <c r="J6" s="65">
        <v>684</v>
      </c>
      <c r="K6" s="72">
        <f t="shared" ref="K6:K18" si="0">ROUND(J6/$J$5%,2)</f>
        <v>7.28</v>
      </c>
    </row>
    <row r="7" spans="1:15" ht="39.950000000000003" customHeight="1">
      <c r="A7" s="43" t="s">
        <v>25</v>
      </c>
      <c r="B7" s="50">
        <v>35</v>
      </c>
      <c r="C7" s="55">
        <v>0.33</v>
      </c>
      <c r="D7" s="50">
        <v>30</v>
      </c>
      <c r="E7" s="55">
        <v>0.28999999999999998</v>
      </c>
      <c r="F7" s="50">
        <v>25</v>
      </c>
      <c r="G7" s="55">
        <v>0.27</v>
      </c>
      <c r="H7" s="50">
        <v>25</v>
      </c>
      <c r="I7" s="55">
        <v>0.26</v>
      </c>
      <c r="J7" s="65">
        <v>21</v>
      </c>
      <c r="K7" s="72">
        <f t="shared" si="0"/>
        <v>0.22</v>
      </c>
    </row>
    <row r="8" spans="1:15" ht="39.950000000000003" customHeight="1">
      <c r="A8" s="43" t="s">
        <v>27</v>
      </c>
      <c r="B8" s="50">
        <v>1034</v>
      </c>
      <c r="C8" s="55">
        <v>9.68</v>
      </c>
      <c r="D8" s="50">
        <v>1082</v>
      </c>
      <c r="E8" s="55">
        <v>10.6</v>
      </c>
      <c r="F8" s="50">
        <v>1040</v>
      </c>
      <c r="G8" s="55">
        <v>11.18</v>
      </c>
      <c r="H8" s="50">
        <v>999</v>
      </c>
      <c r="I8" s="55">
        <v>10.54</v>
      </c>
      <c r="J8" s="65">
        <v>899</v>
      </c>
      <c r="K8" s="72">
        <f t="shared" si="0"/>
        <v>9.57</v>
      </c>
    </row>
    <row r="9" spans="1:15" ht="39.950000000000003" customHeight="1">
      <c r="A9" s="43" t="s">
        <v>7</v>
      </c>
      <c r="B9" s="50">
        <v>60</v>
      </c>
      <c r="C9" s="55">
        <v>0.56000000000000005</v>
      </c>
      <c r="D9" s="50">
        <v>59</v>
      </c>
      <c r="E9" s="55">
        <v>0.57999999999999996</v>
      </c>
      <c r="F9" s="50">
        <v>53</v>
      </c>
      <c r="G9" s="55">
        <v>0.56999999999999995</v>
      </c>
      <c r="H9" s="50">
        <v>59</v>
      </c>
      <c r="I9" s="55">
        <v>0.62</v>
      </c>
      <c r="J9" s="65">
        <v>56</v>
      </c>
      <c r="K9" s="72">
        <f t="shared" si="0"/>
        <v>0.6</v>
      </c>
    </row>
    <row r="10" spans="1:15" ht="39.950000000000003" customHeight="1">
      <c r="A10" s="43" t="s">
        <v>10</v>
      </c>
      <c r="B10" s="50">
        <v>3315</v>
      </c>
      <c r="C10" s="55">
        <v>31.04</v>
      </c>
      <c r="D10" s="50">
        <v>2823</v>
      </c>
      <c r="E10" s="55">
        <v>27.64</v>
      </c>
      <c r="F10" s="50">
        <v>1953</v>
      </c>
      <c r="G10" s="55">
        <v>20.99</v>
      </c>
      <c r="H10" s="50">
        <v>2377</v>
      </c>
      <c r="I10" s="55">
        <v>25.08</v>
      </c>
      <c r="J10" s="65">
        <v>2467</v>
      </c>
      <c r="K10" s="72">
        <f t="shared" si="0"/>
        <v>26.27</v>
      </c>
    </row>
    <row r="11" spans="1:15" ht="39.950000000000003" customHeight="1">
      <c r="A11" s="43" t="s">
        <v>3</v>
      </c>
      <c r="B11" s="50">
        <v>280</v>
      </c>
      <c r="C11" s="55">
        <v>2.62</v>
      </c>
      <c r="D11" s="50">
        <v>265</v>
      </c>
      <c r="E11" s="55">
        <v>2.59</v>
      </c>
      <c r="F11" s="50">
        <v>249</v>
      </c>
      <c r="G11" s="55">
        <v>2.68</v>
      </c>
      <c r="H11" s="50">
        <v>254</v>
      </c>
      <c r="I11" s="55">
        <v>2.68</v>
      </c>
      <c r="J11" s="65">
        <v>252</v>
      </c>
      <c r="K11" s="72">
        <f t="shared" si="0"/>
        <v>2.68</v>
      </c>
    </row>
    <row r="12" spans="1:15" ht="39.950000000000003" customHeight="1">
      <c r="A12" s="43" t="s">
        <v>28</v>
      </c>
      <c r="B12" s="50">
        <v>6</v>
      </c>
      <c r="C12" s="55">
        <v>6.e-002</v>
      </c>
      <c r="D12" s="50">
        <v>9</v>
      </c>
      <c r="E12" s="55">
        <v>9.e-002</v>
      </c>
      <c r="F12" s="50">
        <v>7</v>
      </c>
      <c r="G12" s="55">
        <v>8.e-002</v>
      </c>
      <c r="H12" s="50">
        <v>6</v>
      </c>
      <c r="I12" s="55">
        <v>6.e-002</v>
      </c>
      <c r="J12" s="65">
        <v>4</v>
      </c>
      <c r="K12" s="72">
        <f t="shared" si="0"/>
        <v>4.e-002</v>
      </c>
    </row>
    <row r="13" spans="1:15" ht="39.950000000000003" customHeight="1">
      <c r="A13" s="43" t="s">
        <v>2</v>
      </c>
      <c r="B13" s="50">
        <v>230</v>
      </c>
      <c r="C13" s="55">
        <v>2.15</v>
      </c>
      <c r="D13" s="50">
        <v>250</v>
      </c>
      <c r="E13" s="55">
        <v>2.4500000000000002</v>
      </c>
      <c r="F13" s="50">
        <v>218</v>
      </c>
      <c r="G13" s="55">
        <v>2.4</v>
      </c>
      <c r="H13" s="50">
        <v>232</v>
      </c>
      <c r="I13" s="55">
        <v>2.4</v>
      </c>
      <c r="J13" s="65">
        <v>237</v>
      </c>
      <c r="K13" s="72">
        <f t="shared" si="0"/>
        <v>2.52</v>
      </c>
    </row>
    <row r="14" spans="1:15" ht="39.950000000000003" customHeight="1">
      <c r="A14" s="43" t="s">
        <v>32</v>
      </c>
      <c r="B14" s="50">
        <v>3</v>
      </c>
      <c r="C14" s="55">
        <v>3.e-002</v>
      </c>
      <c r="D14" s="50">
        <v>3</v>
      </c>
      <c r="E14" s="55">
        <v>3.e-002</v>
      </c>
      <c r="F14" s="50">
        <v>3</v>
      </c>
      <c r="G14" s="55">
        <v>3.e-002</v>
      </c>
      <c r="H14" s="50">
        <v>3</v>
      </c>
      <c r="I14" s="55">
        <v>3.e-002</v>
      </c>
      <c r="J14" s="65">
        <v>3</v>
      </c>
      <c r="K14" s="72">
        <f t="shared" si="0"/>
        <v>3.e-002</v>
      </c>
    </row>
    <row r="15" spans="1:15" ht="39.950000000000003" customHeight="1">
      <c r="A15" s="43" t="s">
        <v>35</v>
      </c>
      <c r="B15" s="50">
        <v>586</v>
      </c>
      <c r="C15" s="55">
        <v>5.49</v>
      </c>
      <c r="D15" s="50">
        <v>712</v>
      </c>
      <c r="E15" s="55">
        <v>6.97</v>
      </c>
      <c r="F15" s="50">
        <v>754</v>
      </c>
      <c r="G15" s="55">
        <v>8.1</v>
      </c>
      <c r="H15" s="50">
        <v>871</v>
      </c>
      <c r="I15" s="55">
        <v>9.19</v>
      </c>
      <c r="J15" s="65">
        <v>938</v>
      </c>
      <c r="K15" s="72">
        <f t="shared" si="0"/>
        <v>9.99</v>
      </c>
    </row>
    <row r="16" spans="1:15" ht="39.950000000000003" customHeight="1">
      <c r="A16" s="43" t="s">
        <v>37</v>
      </c>
      <c r="B16" s="50">
        <v>2911</v>
      </c>
      <c r="C16" s="55">
        <v>27.25</v>
      </c>
      <c r="D16" s="50">
        <v>3044</v>
      </c>
      <c r="E16" s="55">
        <v>29.81</v>
      </c>
      <c r="F16" s="50">
        <v>3209</v>
      </c>
      <c r="G16" s="55">
        <v>34.49</v>
      </c>
      <c r="H16" s="50">
        <v>2995</v>
      </c>
      <c r="I16" s="55">
        <v>31.61</v>
      </c>
      <c r="J16" s="65">
        <v>2897</v>
      </c>
      <c r="K16" s="72">
        <f t="shared" si="0"/>
        <v>30.85</v>
      </c>
    </row>
    <row r="17" spans="1:11" ht="39.950000000000003" customHeight="1">
      <c r="A17" s="43" t="s">
        <v>26</v>
      </c>
      <c r="B17" s="50">
        <v>578</v>
      </c>
      <c r="C17" s="55">
        <v>5.41</v>
      </c>
      <c r="D17" s="50">
        <v>576</v>
      </c>
      <c r="E17" s="55">
        <v>5.64</v>
      </c>
      <c r="F17" s="50">
        <v>569</v>
      </c>
      <c r="G17" s="55">
        <v>6.11</v>
      </c>
      <c r="H17" s="50">
        <v>571</v>
      </c>
      <c r="I17" s="55">
        <v>6.03</v>
      </c>
      <c r="J17" s="65">
        <v>576</v>
      </c>
      <c r="K17" s="72">
        <f t="shared" si="0"/>
        <v>6.13</v>
      </c>
    </row>
    <row r="18" spans="1:11" ht="39.950000000000003" customHeight="1">
      <c r="A18" s="44" t="s">
        <v>38</v>
      </c>
      <c r="B18" s="51">
        <v>537</v>
      </c>
      <c r="C18" s="56">
        <v>5.03</v>
      </c>
      <c r="D18" s="51">
        <v>523</v>
      </c>
      <c r="E18" s="56">
        <v>5.12</v>
      </c>
      <c r="F18" s="51">
        <v>425</v>
      </c>
      <c r="G18" s="56">
        <v>4.57</v>
      </c>
      <c r="H18" s="51">
        <v>374</v>
      </c>
      <c r="I18" s="60">
        <v>3.95</v>
      </c>
      <c r="J18" s="66">
        <v>356</v>
      </c>
      <c r="K18" s="73">
        <f t="shared" si="0"/>
        <v>3.79</v>
      </c>
    </row>
    <row r="19" spans="1:11" s="37" customFormat="1" ht="14.85" customHeight="1">
      <c r="A19" s="45" t="s">
        <v>65</v>
      </c>
      <c r="H19" s="58"/>
      <c r="J19" s="67"/>
      <c r="K19" s="74"/>
    </row>
    <row r="20" spans="1:11" s="37" customFormat="1" ht="14.85" customHeight="1">
      <c r="A20" s="45" t="s">
        <v>103</v>
      </c>
      <c r="J20" s="61"/>
      <c r="K20" s="61"/>
    </row>
    <row r="21" spans="1:11" ht="14.85" customHeight="1">
      <c r="A21" s="45" t="s">
        <v>104</v>
      </c>
    </row>
  </sheetData>
  <mergeCells count="6">
    <mergeCell ref="A1:K1"/>
    <mergeCell ref="B3:C3"/>
    <mergeCell ref="D3:E3"/>
    <mergeCell ref="F3:G3"/>
    <mergeCell ref="H3:I3"/>
    <mergeCell ref="J3:K3"/>
  </mergeCells>
  <phoneticPr fontId="2"/>
  <pageMargins left="0.7" right="0.7" top="0.75" bottom="0.75" header="0.3" footer="0.3"/>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R24"/>
  <sheetViews>
    <sheetView view="pageBreakPreview" zoomScaleSheetLayoutView="100" workbookViewId="0">
      <selection activeCell="S1" sqref="S1"/>
    </sheetView>
  </sheetViews>
  <sheetFormatPr defaultRowHeight="33" customHeight="1"/>
  <cols>
    <col min="1" max="1" width="10.625" style="76" customWidth="1"/>
    <col min="2" max="2" width="8.125" style="76" customWidth="1"/>
    <col min="3" max="3" width="11" style="76" customWidth="1"/>
    <col min="4" max="4" width="8.375" style="76" customWidth="1"/>
    <col min="5" max="5" width="10.625" style="76" customWidth="1"/>
    <col min="6" max="6" width="8.375" style="76" customWidth="1"/>
    <col min="7" max="7" width="10.625" style="76" customWidth="1"/>
    <col min="8" max="8" width="8.375" style="76" customWidth="1"/>
    <col min="9" max="10" width="10.625" style="76" customWidth="1"/>
    <col min="11" max="11" width="8.125" style="76" customWidth="1"/>
    <col min="12" max="12" width="11" style="76" customWidth="1"/>
    <col min="13" max="13" width="8.375" style="76" customWidth="1"/>
    <col min="14" max="14" width="10.625" style="76" customWidth="1"/>
    <col min="15" max="15" width="8.375" style="76" customWidth="1"/>
    <col min="16" max="16" width="10.625" style="76" customWidth="1"/>
    <col min="17" max="17" width="8.375" style="76" customWidth="1"/>
    <col min="18" max="18" width="10.625" style="76" customWidth="1"/>
    <col min="19" max="16384" width="9" style="76" customWidth="1"/>
  </cols>
  <sheetData>
    <row r="1" spans="1:18" ht="36" customHeight="1">
      <c r="A1" s="81" t="s">
        <v>24</v>
      </c>
      <c r="B1" s="81"/>
      <c r="C1" s="81"/>
      <c r="D1" s="81"/>
      <c r="E1" s="81"/>
      <c r="F1" s="81"/>
      <c r="G1" s="81"/>
      <c r="H1" s="81"/>
      <c r="I1" s="81"/>
      <c r="J1" s="111" t="s">
        <v>20</v>
      </c>
      <c r="K1" s="111"/>
      <c r="L1" s="111"/>
      <c r="M1" s="111"/>
      <c r="N1" s="111"/>
      <c r="O1" s="111"/>
      <c r="P1" s="111"/>
      <c r="Q1" s="111"/>
      <c r="R1" s="111"/>
    </row>
    <row r="2" spans="1:18" ht="22.5" customHeight="1">
      <c r="A2" s="82" t="s">
        <v>14</v>
      </c>
      <c r="B2" s="82"/>
      <c r="C2" s="98"/>
      <c r="D2" s="98"/>
      <c r="E2" s="98"/>
      <c r="F2" s="98"/>
      <c r="G2" s="98"/>
      <c r="H2" s="98"/>
      <c r="I2" s="98"/>
      <c r="J2" s="82" t="s">
        <v>17</v>
      </c>
      <c r="K2" s="82"/>
      <c r="L2" s="98"/>
      <c r="M2" s="98"/>
      <c r="N2" s="98"/>
      <c r="O2" s="98"/>
      <c r="P2" s="98"/>
      <c r="Q2" s="98"/>
      <c r="R2" s="98"/>
    </row>
    <row r="3" spans="1:18" ht="22.5" customHeight="1">
      <c r="A3" s="83" t="s">
        <v>0</v>
      </c>
      <c r="B3" s="83"/>
      <c r="C3" s="99"/>
      <c r="D3" s="99"/>
      <c r="E3" s="99"/>
      <c r="F3" s="99"/>
      <c r="G3" s="99"/>
      <c r="H3" s="105"/>
      <c r="I3" s="105"/>
      <c r="J3" s="112"/>
      <c r="K3" s="112"/>
      <c r="L3" s="99"/>
      <c r="M3" s="99"/>
      <c r="N3" s="99"/>
      <c r="O3" s="99"/>
      <c r="P3" s="99"/>
      <c r="Q3" s="119" t="s">
        <v>1</v>
      </c>
      <c r="R3" s="119"/>
    </row>
    <row r="4" spans="1:18" s="77" customFormat="1" ht="24.95" customHeight="1">
      <c r="A4" s="84" t="s">
        <v>62</v>
      </c>
      <c r="B4" s="93" t="s">
        <v>36</v>
      </c>
      <c r="C4" s="93" t="s">
        <v>54</v>
      </c>
      <c r="D4" s="101" t="s">
        <v>33</v>
      </c>
      <c r="E4" s="102"/>
      <c r="F4" s="104" t="s">
        <v>63</v>
      </c>
      <c r="G4" s="104"/>
      <c r="H4" s="104" t="s">
        <v>4</v>
      </c>
      <c r="I4" s="101"/>
      <c r="J4" s="84" t="s">
        <v>62</v>
      </c>
      <c r="K4" s="93" t="s">
        <v>36</v>
      </c>
      <c r="L4" s="93" t="s">
        <v>54</v>
      </c>
      <c r="M4" s="104" t="s">
        <v>30</v>
      </c>
      <c r="N4" s="104"/>
      <c r="O4" s="104" t="s">
        <v>6</v>
      </c>
      <c r="P4" s="104"/>
      <c r="Q4" s="104" t="s">
        <v>8</v>
      </c>
      <c r="R4" s="101"/>
    </row>
    <row r="5" spans="1:18" s="77" customFormat="1" ht="24.95" customHeight="1">
      <c r="A5" s="85"/>
      <c r="B5" s="94"/>
      <c r="C5" s="94"/>
      <c r="D5" s="94" t="s">
        <v>56</v>
      </c>
      <c r="E5" s="94" t="s">
        <v>64</v>
      </c>
      <c r="F5" s="94" t="s">
        <v>56</v>
      </c>
      <c r="G5" s="94" t="s">
        <v>64</v>
      </c>
      <c r="H5" s="94" t="s">
        <v>56</v>
      </c>
      <c r="I5" s="106" t="s">
        <v>64</v>
      </c>
      <c r="J5" s="85"/>
      <c r="K5" s="94"/>
      <c r="L5" s="94"/>
      <c r="M5" s="94" t="s">
        <v>56</v>
      </c>
      <c r="N5" s="94" t="s">
        <v>64</v>
      </c>
      <c r="O5" s="118" t="s">
        <v>56</v>
      </c>
      <c r="P5" s="94" t="s">
        <v>64</v>
      </c>
      <c r="Q5" s="94" t="s">
        <v>56</v>
      </c>
      <c r="R5" s="106" t="s">
        <v>64</v>
      </c>
    </row>
    <row r="6" spans="1:18" s="77" customFormat="1" ht="24.95" customHeight="1">
      <c r="A6" s="86" t="s">
        <v>100</v>
      </c>
      <c r="B6" s="95">
        <v>2008</v>
      </c>
      <c r="C6" s="95">
        <v>505009</v>
      </c>
      <c r="D6" s="95">
        <v>1735</v>
      </c>
      <c r="E6" s="95">
        <v>379639</v>
      </c>
      <c r="F6" s="95">
        <v>195</v>
      </c>
      <c r="G6" s="95">
        <v>103719</v>
      </c>
      <c r="H6" s="95">
        <v>78</v>
      </c>
      <c r="I6" s="107">
        <v>21651</v>
      </c>
      <c r="J6" s="86" t="s">
        <v>100</v>
      </c>
      <c r="K6" s="95">
        <v>220</v>
      </c>
      <c r="L6" s="95">
        <v>209891</v>
      </c>
      <c r="M6" s="95">
        <v>94</v>
      </c>
      <c r="N6" s="95">
        <v>90550</v>
      </c>
      <c r="O6" s="95">
        <v>13</v>
      </c>
      <c r="P6" s="95">
        <v>18656</v>
      </c>
      <c r="Q6" s="95">
        <v>113</v>
      </c>
      <c r="R6" s="107">
        <v>100685</v>
      </c>
    </row>
    <row r="7" spans="1:18" s="77" customFormat="1" ht="24.95" customHeight="1">
      <c r="A7" s="86">
        <v>2</v>
      </c>
      <c r="B7" s="95">
        <v>1965</v>
      </c>
      <c r="C7" s="95">
        <v>508551</v>
      </c>
      <c r="D7" s="95">
        <v>1736</v>
      </c>
      <c r="E7" s="95">
        <v>404691</v>
      </c>
      <c r="F7" s="95">
        <v>155</v>
      </c>
      <c r="G7" s="95">
        <v>84333</v>
      </c>
      <c r="H7" s="95">
        <v>73</v>
      </c>
      <c r="I7" s="107">
        <v>19526</v>
      </c>
      <c r="J7" s="86">
        <v>2</v>
      </c>
      <c r="K7" s="95">
        <v>203</v>
      </c>
      <c r="L7" s="95">
        <v>199666</v>
      </c>
      <c r="M7" s="95">
        <v>89</v>
      </c>
      <c r="N7" s="95">
        <v>86749</v>
      </c>
      <c r="O7" s="95">
        <v>12</v>
      </c>
      <c r="P7" s="95">
        <v>16266</v>
      </c>
      <c r="Q7" s="95">
        <v>101</v>
      </c>
      <c r="R7" s="107">
        <v>96649</v>
      </c>
    </row>
    <row r="8" spans="1:18" s="77" customFormat="1" ht="24.95" customHeight="1">
      <c r="A8" s="86">
        <v>3</v>
      </c>
      <c r="B8" s="95">
        <v>1782</v>
      </c>
      <c r="C8" s="95">
        <v>429560</v>
      </c>
      <c r="D8" s="95">
        <v>1609</v>
      </c>
      <c r="E8" s="95">
        <v>347423</v>
      </c>
      <c r="F8" s="95">
        <v>116</v>
      </c>
      <c r="G8" s="95">
        <v>65998</v>
      </c>
      <c r="H8" s="95">
        <v>57</v>
      </c>
      <c r="I8" s="107">
        <v>16140</v>
      </c>
      <c r="J8" s="113">
        <v>3</v>
      </c>
      <c r="K8" s="95">
        <v>178</v>
      </c>
      <c r="L8" s="95">
        <v>184726</v>
      </c>
      <c r="M8" s="95">
        <v>73</v>
      </c>
      <c r="N8" s="95">
        <v>80218</v>
      </c>
      <c r="O8" s="95">
        <v>10</v>
      </c>
      <c r="P8" s="95">
        <v>15471</v>
      </c>
      <c r="Q8" s="95">
        <v>92</v>
      </c>
      <c r="R8" s="107">
        <v>89038</v>
      </c>
    </row>
    <row r="9" spans="1:18" s="77" customFormat="1" ht="24.95" customHeight="1">
      <c r="A9" s="87">
        <v>4</v>
      </c>
      <c r="B9" s="96">
        <v>1562</v>
      </c>
      <c r="C9" s="96">
        <v>401332</v>
      </c>
      <c r="D9" s="96">
        <v>1414</v>
      </c>
      <c r="E9" s="96">
        <v>330414</v>
      </c>
      <c r="F9" s="96">
        <v>95</v>
      </c>
      <c r="G9" s="96">
        <v>54603</v>
      </c>
      <c r="H9" s="96">
        <v>53</v>
      </c>
      <c r="I9" s="108">
        <v>16315</v>
      </c>
      <c r="J9" s="114">
        <v>4</v>
      </c>
      <c r="K9" s="96">
        <v>110.30000000000001</v>
      </c>
      <c r="L9" s="96">
        <v>136088</v>
      </c>
      <c r="M9" s="96">
        <v>42.5</v>
      </c>
      <c r="N9" s="96">
        <v>58213</v>
      </c>
      <c r="O9" s="96">
        <v>6.4999999999999991</v>
      </c>
      <c r="P9" s="96">
        <v>11253</v>
      </c>
      <c r="Q9" s="96">
        <v>61.3</v>
      </c>
      <c r="R9" s="108">
        <v>66622</v>
      </c>
    </row>
    <row r="10" spans="1:18" s="78" customFormat="1" ht="24.95" customHeight="1">
      <c r="A10" s="88" t="s">
        <v>108</v>
      </c>
      <c r="B10" s="97">
        <v>1470</v>
      </c>
      <c r="C10" s="97">
        <v>391347</v>
      </c>
      <c r="D10" s="97">
        <v>1329</v>
      </c>
      <c r="E10" s="97">
        <v>327438</v>
      </c>
      <c r="F10" s="97">
        <v>80</v>
      </c>
      <c r="G10" s="97">
        <v>46869</v>
      </c>
      <c r="H10" s="97">
        <v>61</v>
      </c>
      <c r="I10" s="109">
        <v>17040</v>
      </c>
      <c r="J10" s="115" t="s">
        <v>108</v>
      </c>
      <c r="K10" s="97">
        <v>87</v>
      </c>
      <c r="L10" s="97">
        <v>111288</v>
      </c>
      <c r="M10" s="97">
        <v>30</v>
      </c>
      <c r="N10" s="97">
        <v>45892</v>
      </c>
      <c r="O10" s="97">
        <v>4</v>
      </c>
      <c r="P10" s="97">
        <v>8048</v>
      </c>
      <c r="Q10" s="97">
        <v>53</v>
      </c>
      <c r="R10" s="109">
        <v>57348</v>
      </c>
    </row>
    <row r="11" spans="1:18" s="79" customFormat="1" ht="24.95" customHeight="1">
      <c r="A11" s="89" t="s">
        <v>109</v>
      </c>
      <c r="B11" s="96">
        <v>123</v>
      </c>
      <c r="C11" s="96">
        <v>35010</v>
      </c>
      <c r="D11" s="96">
        <v>112</v>
      </c>
      <c r="E11" s="96">
        <v>28483</v>
      </c>
      <c r="F11" s="96">
        <v>5</v>
      </c>
      <c r="G11" s="96">
        <v>4910</v>
      </c>
      <c r="H11" s="96">
        <v>6</v>
      </c>
      <c r="I11" s="108">
        <v>1617</v>
      </c>
      <c r="J11" s="89" t="s">
        <v>109</v>
      </c>
      <c r="K11" s="96">
        <v>8</v>
      </c>
      <c r="L11" s="96">
        <v>8858</v>
      </c>
      <c r="M11" s="96">
        <v>3</v>
      </c>
      <c r="N11" s="96">
        <v>3202</v>
      </c>
      <c r="O11" s="96">
        <v>1</v>
      </c>
      <c r="P11" s="96">
        <v>776</v>
      </c>
      <c r="Q11" s="96">
        <v>4</v>
      </c>
      <c r="R11" s="108">
        <v>4880</v>
      </c>
    </row>
    <row r="12" spans="1:18" s="79" customFormat="1" ht="24.95" customHeight="1">
      <c r="A12" s="87">
        <v>5</v>
      </c>
      <c r="B12" s="96">
        <v>130</v>
      </c>
      <c r="C12" s="96">
        <v>30973</v>
      </c>
      <c r="D12" s="96">
        <v>122</v>
      </c>
      <c r="E12" s="96">
        <v>27684</v>
      </c>
      <c r="F12" s="96">
        <v>3</v>
      </c>
      <c r="G12" s="96">
        <v>2003</v>
      </c>
      <c r="H12" s="96">
        <v>5</v>
      </c>
      <c r="I12" s="108">
        <v>1286</v>
      </c>
      <c r="J12" s="87">
        <v>5</v>
      </c>
      <c r="K12" s="96">
        <v>7</v>
      </c>
      <c r="L12" s="96">
        <v>8210</v>
      </c>
      <c r="M12" s="96">
        <v>3</v>
      </c>
      <c r="N12" s="96">
        <v>3146</v>
      </c>
      <c r="O12" s="96">
        <v>0</v>
      </c>
      <c r="P12" s="96">
        <v>683</v>
      </c>
      <c r="Q12" s="96">
        <v>4</v>
      </c>
      <c r="R12" s="108">
        <v>4381</v>
      </c>
    </row>
    <row r="13" spans="1:18" s="79" customFormat="1" ht="24.95" customHeight="1">
      <c r="A13" s="87">
        <v>6</v>
      </c>
      <c r="B13" s="96">
        <v>123</v>
      </c>
      <c r="C13" s="96">
        <v>28791</v>
      </c>
      <c r="D13" s="96">
        <v>115</v>
      </c>
      <c r="E13" s="96">
        <v>26002</v>
      </c>
      <c r="F13" s="96">
        <v>3</v>
      </c>
      <c r="G13" s="96">
        <v>1562</v>
      </c>
      <c r="H13" s="96">
        <v>5</v>
      </c>
      <c r="I13" s="108">
        <v>1227</v>
      </c>
      <c r="J13" s="87">
        <v>6</v>
      </c>
      <c r="K13" s="96">
        <v>7</v>
      </c>
      <c r="L13" s="96">
        <v>8059</v>
      </c>
      <c r="M13" s="96">
        <v>2</v>
      </c>
      <c r="N13" s="96">
        <v>2885</v>
      </c>
      <c r="O13" s="96">
        <v>1</v>
      </c>
      <c r="P13" s="96">
        <v>801</v>
      </c>
      <c r="Q13" s="96">
        <v>4</v>
      </c>
      <c r="R13" s="108">
        <v>4373</v>
      </c>
    </row>
    <row r="14" spans="1:18" s="79" customFormat="1" ht="24.95" customHeight="1">
      <c r="A14" s="87">
        <v>7</v>
      </c>
      <c r="B14" s="96">
        <v>100</v>
      </c>
      <c r="C14" s="96">
        <v>25697</v>
      </c>
      <c r="D14" s="96">
        <v>93</v>
      </c>
      <c r="E14" s="96">
        <v>22726</v>
      </c>
      <c r="F14" s="96">
        <v>3</v>
      </c>
      <c r="G14" s="96">
        <v>1804</v>
      </c>
      <c r="H14" s="96">
        <v>4</v>
      </c>
      <c r="I14" s="108">
        <v>1167</v>
      </c>
      <c r="J14" s="87">
        <v>7</v>
      </c>
      <c r="K14" s="96">
        <v>8</v>
      </c>
      <c r="L14" s="96">
        <v>14676</v>
      </c>
      <c r="M14" s="96">
        <v>4</v>
      </c>
      <c r="N14" s="96">
        <v>9915</v>
      </c>
      <c r="O14" s="96">
        <v>0</v>
      </c>
      <c r="P14" s="96">
        <v>664</v>
      </c>
      <c r="Q14" s="96">
        <v>4</v>
      </c>
      <c r="R14" s="108">
        <v>4097</v>
      </c>
    </row>
    <row r="15" spans="1:18" s="79" customFormat="1" ht="24.95" customHeight="1">
      <c r="A15" s="87">
        <v>8</v>
      </c>
      <c r="B15" s="96">
        <v>104</v>
      </c>
      <c r="C15" s="96">
        <v>26351</v>
      </c>
      <c r="D15" s="96">
        <v>94</v>
      </c>
      <c r="E15" s="96">
        <v>22139</v>
      </c>
      <c r="F15" s="96">
        <v>7</v>
      </c>
      <c r="G15" s="96">
        <v>2860</v>
      </c>
      <c r="H15" s="96">
        <v>3</v>
      </c>
      <c r="I15" s="108">
        <v>1352</v>
      </c>
      <c r="J15" s="87">
        <v>8</v>
      </c>
      <c r="K15" s="96">
        <v>7</v>
      </c>
      <c r="L15" s="96">
        <v>7762</v>
      </c>
      <c r="M15" s="96">
        <v>2</v>
      </c>
      <c r="N15" s="96">
        <v>2847</v>
      </c>
      <c r="O15" s="96">
        <v>1</v>
      </c>
      <c r="P15" s="96">
        <v>764</v>
      </c>
      <c r="Q15" s="96">
        <v>4</v>
      </c>
      <c r="R15" s="108">
        <v>4151</v>
      </c>
    </row>
    <row r="16" spans="1:18" s="79" customFormat="1" ht="24.95" customHeight="1">
      <c r="A16" s="87">
        <v>9</v>
      </c>
      <c r="B16" s="96">
        <v>115</v>
      </c>
      <c r="C16" s="96">
        <v>35549</v>
      </c>
      <c r="D16" s="96">
        <v>94</v>
      </c>
      <c r="E16" s="96">
        <v>29699</v>
      </c>
      <c r="F16" s="96">
        <v>16</v>
      </c>
      <c r="G16" s="96">
        <v>4344</v>
      </c>
      <c r="H16" s="96">
        <v>5</v>
      </c>
      <c r="I16" s="108">
        <v>1506</v>
      </c>
      <c r="J16" s="87">
        <v>9</v>
      </c>
      <c r="K16" s="96">
        <v>5</v>
      </c>
      <c r="L16" s="96">
        <v>7403</v>
      </c>
      <c r="M16" s="96">
        <v>2</v>
      </c>
      <c r="N16" s="96">
        <v>2911</v>
      </c>
      <c r="O16" s="96">
        <v>0</v>
      </c>
      <c r="P16" s="96">
        <v>597</v>
      </c>
      <c r="Q16" s="96">
        <v>3</v>
      </c>
      <c r="R16" s="108">
        <v>3895</v>
      </c>
    </row>
    <row r="17" spans="1:18" s="79" customFormat="1" ht="24.95" customHeight="1">
      <c r="A17" s="87">
        <v>10</v>
      </c>
      <c r="B17" s="96">
        <v>139</v>
      </c>
      <c r="C17" s="96">
        <v>41104</v>
      </c>
      <c r="D17" s="96">
        <v>127</v>
      </c>
      <c r="E17" s="96">
        <v>36994</v>
      </c>
      <c r="F17" s="96">
        <v>7</v>
      </c>
      <c r="G17" s="96">
        <v>2603</v>
      </c>
      <c r="H17" s="96">
        <v>5</v>
      </c>
      <c r="I17" s="108">
        <v>1507</v>
      </c>
      <c r="J17" s="87">
        <v>10</v>
      </c>
      <c r="K17" s="96">
        <v>7</v>
      </c>
      <c r="L17" s="96">
        <v>8015</v>
      </c>
      <c r="M17" s="96">
        <v>2</v>
      </c>
      <c r="N17" s="96">
        <v>2811</v>
      </c>
      <c r="O17" s="96">
        <v>0</v>
      </c>
      <c r="P17" s="96">
        <v>500</v>
      </c>
      <c r="Q17" s="96">
        <v>5</v>
      </c>
      <c r="R17" s="108">
        <v>4704</v>
      </c>
    </row>
    <row r="18" spans="1:18" s="79" customFormat="1" ht="24.95" customHeight="1">
      <c r="A18" s="87">
        <v>11</v>
      </c>
      <c r="B18" s="96">
        <v>148</v>
      </c>
      <c r="C18" s="96">
        <v>33540</v>
      </c>
      <c r="D18" s="96">
        <v>131</v>
      </c>
      <c r="E18" s="96">
        <v>28940</v>
      </c>
      <c r="F18" s="96">
        <v>9</v>
      </c>
      <c r="G18" s="96">
        <v>2900</v>
      </c>
      <c r="H18" s="96">
        <v>8</v>
      </c>
      <c r="I18" s="108">
        <v>1700</v>
      </c>
      <c r="J18" s="87">
        <v>11</v>
      </c>
      <c r="K18" s="96">
        <v>6</v>
      </c>
      <c r="L18" s="96">
        <v>7626</v>
      </c>
      <c r="M18" s="96">
        <v>2</v>
      </c>
      <c r="N18" s="96">
        <v>2627</v>
      </c>
      <c r="O18" s="96">
        <v>0</v>
      </c>
      <c r="P18" s="96">
        <v>584</v>
      </c>
      <c r="Q18" s="96">
        <v>4</v>
      </c>
      <c r="R18" s="108">
        <v>4415</v>
      </c>
    </row>
    <row r="19" spans="1:18" s="79" customFormat="1" ht="24.95" customHeight="1">
      <c r="A19" s="87">
        <v>12</v>
      </c>
      <c r="B19" s="96">
        <v>154</v>
      </c>
      <c r="C19" s="96">
        <v>37415</v>
      </c>
      <c r="D19" s="96">
        <v>140</v>
      </c>
      <c r="E19" s="96">
        <v>30067</v>
      </c>
      <c r="F19" s="96">
        <v>8</v>
      </c>
      <c r="G19" s="96">
        <v>5712</v>
      </c>
      <c r="H19" s="96">
        <v>6</v>
      </c>
      <c r="I19" s="108">
        <v>1636</v>
      </c>
      <c r="J19" s="87">
        <v>12</v>
      </c>
      <c r="K19" s="96">
        <v>12</v>
      </c>
      <c r="L19" s="96">
        <v>18971</v>
      </c>
      <c r="M19" s="96">
        <v>4</v>
      </c>
      <c r="N19" s="96">
        <v>7897</v>
      </c>
      <c r="O19" s="96">
        <v>1</v>
      </c>
      <c r="P19" s="96">
        <v>940</v>
      </c>
      <c r="Q19" s="96">
        <v>7</v>
      </c>
      <c r="R19" s="108">
        <v>10134</v>
      </c>
    </row>
    <row r="20" spans="1:18" s="79" customFormat="1" ht="24.95" customHeight="1">
      <c r="A20" s="89" t="s">
        <v>110</v>
      </c>
      <c r="B20" s="96">
        <v>113</v>
      </c>
      <c r="C20" s="96">
        <v>30697</v>
      </c>
      <c r="D20" s="96">
        <v>102</v>
      </c>
      <c r="E20" s="96">
        <v>23243</v>
      </c>
      <c r="F20" s="96">
        <v>6</v>
      </c>
      <c r="G20" s="96">
        <v>6143</v>
      </c>
      <c r="H20" s="96">
        <v>5</v>
      </c>
      <c r="I20" s="108">
        <v>1311</v>
      </c>
      <c r="J20" s="89" t="s">
        <v>110</v>
      </c>
      <c r="K20" s="96">
        <v>7</v>
      </c>
      <c r="L20" s="96">
        <v>6503</v>
      </c>
      <c r="M20" s="96">
        <v>2</v>
      </c>
      <c r="N20" s="96">
        <v>2124</v>
      </c>
      <c r="O20" s="96">
        <v>0</v>
      </c>
      <c r="P20" s="96">
        <v>520</v>
      </c>
      <c r="Q20" s="96">
        <v>5</v>
      </c>
      <c r="R20" s="108">
        <v>3859</v>
      </c>
    </row>
    <row r="21" spans="1:18" s="79" customFormat="1" ht="24.95" customHeight="1">
      <c r="A21" s="87">
        <v>2</v>
      </c>
      <c r="B21" s="96">
        <v>125</v>
      </c>
      <c r="C21" s="96">
        <v>33176</v>
      </c>
      <c r="D21" s="96">
        <v>113</v>
      </c>
      <c r="E21" s="96">
        <v>25290</v>
      </c>
      <c r="F21" s="96">
        <v>7</v>
      </c>
      <c r="G21" s="96">
        <v>6594</v>
      </c>
      <c r="H21" s="96">
        <v>5</v>
      </c>
      <c r="I21" s="108">
        <v>1292</v>
      </c>
      <c r="J21" s="87">
        <v>2</v>
      </c>
      <c r="K21" s="96">
        <v>7</v>
      </c>
      <c r="L21" s="96">
        <v>7718</v>
      </c>
      <c r="M21" s="96">
        <v>2</v>
      </c>
      <c r="N21" s="96">
        <v>2685</v>
      </c>
      <c r="O21" s="96">
        <v>0</v>
      </c>
      <c r="P21" s="96">
        <v>569</v>
      </c>
      <c r="Q21" s="96">
        <v>5</v>
      </c>
      <c r="R21" s="108">
        <v>4464</v>
      </c>
    </row>
    <row r="22" spans="1:18" s="79" customFormat="1" ht="24.75" customHeight="1">
      <c r="A22" s="90">
        <v>3</v>
      </c>
      <c r="B22" s="96">
        <v>96</v>
      </c>
      <c r="C22" s="100">
        <v>33044</v>
      </c>
      <c r="D22" s="100">
        <v>86</v>
      </c>
      <c r="E22" s="100">
        <v>26171</v>
      </c>
      <c r="F22" s="100">
        <v>6</v>
      </c>
      <c r="G22" s="100">
        <v>5434</v>
      </c>
      <c r="H22" s="100">
        <v>4</v>
      </c>
      <c r="I22" s="110">
        <v>1439</v>
      </c>
      <c r="J22" s="90">
        <v>3</v>
      </c>
      <c r="K22" s="96">
        <v>6</v>
      </c>
      <c r="L22" s="100">
        <v>7487</v>
      </c>
      <c r="M22" s="100">
        <v>2</v>
      </c>
      <c r="N22" s="100">
        <v>2842</v>
      </c>
      <c r="O22" s="100">
        <v>0</v>
      </c>
      <c r="P22" s="100">
        <v>650</v>
      </c>
      <c r="Q22" s="100">
        <v>4</v>
      </c>
      <c r="R22" s="110">
        <v>3995</v>
      </c>
    </row>
    <row r="23" spans="1:18" s="80" customFormat="1" ht="14.85" customHeight="1">
      <c r="A23" s="91" t="s">
        <v>92</v>
      </c>
      <c r="B23" s="91"/>
      <c r="E23" s="103"/>
      <c r="J23" s="116"/>
      <c r="K23" s="116"/>
    </row>
    <row r="24" spans="1:18" s="77" customFormat="1" ht="14.85" customHeight="1">
      <c r="A24" s="92" t="s">
        <v>105</v>
      </c>
      <c r="B24" s="92"/>
      <c r="C24" s="92"/>
      <c r="D24" s="92"/>
      <c r="E24" s="92"/>
      <c r="F24" s="92"/>
      <c r="G24" s="92"/>
      <c r="H24" s="80"/>
      <c r="I24" s="80"/>
      <c r="J24" s="117"/>
      <c r="K24" s="117"/>
      <c r="L24" s="80"/>
      <c r="M24" s="80"/>
      <c r="N24" s="80"/>
      <c r="O24" s="80"/>
      <c r="P24" s="80"/>
      <c r="Q24" s="80"/>
      <c r="R24" s="80"/>
    </row>
  </sheetData>
  <mergeCells count="23">
    <mergeCell ref="A1:I1"/>
    <mergeCell ref="J1:R1"/>
    <mergeCell ref="A2:B2"/>
    <mergeCell ref="J2:K2"/>
    <mergeCell ref="A3:B3"/>
    <mergeCell ref="H3:I3"/>
    <mergeCell ref="J3:K3"/>
    <mergeCell ref="Q3:R3"/>
    <mergeCell ref="D4:E4"/>
    <mergeCell ref="F4:G4"/>
    <mergeCell ref="H4:I4"/>
    <mergeCell ref="M4:N4"/>
    <mergeCell ref="O4:P4"/>
    <mergeCell ref="Q4:R4"/>
    <mergeCell ref="A23:B23"/>
    <mergeCell ref="J23:K23"/>
    <mergeCell ref="A24:G24"/>
    <mergeCell ref="A4:A5"/>
    <mergeCell ref="B4:B5"/>
    <mergeCell ref="C4:C5"/>
    <mergeCell ref="J4:J5"/>
    <mergeCell ref="K4:K5"/>
    <mergeCell ref="L4:L5"/>
  </mergeCells>
  <phoneticPr fontId="2"/>
  <pageMargins left="0.78740157480314965" right="0.78740157480314965" top="0.78740157480314965" bottom="0.98425196850393704" header="0.51181102362204722" footer="0.51181102362204722"/>
  <pageSetup paperSize="9" fitToWidth="1" fitToHeight="1" orientation="portrait" usePrinterDefaults="1" r:id="rId1"/>
  <headerFooter alignWithMargins="0"/>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L40"/>
  <sheetViews>
    <sheetView view="pageBreakPreview" zoomScale="124" zoomScaleSheetLayoutView="124" workbookViewId="0">
      <selection activeCell="L1" sqref="L1"/>
    </sheetView>
  </sheetViews>
  <sheetFormatPr defaultRowHeight="12"/>
  <cols>
    <col min="1" max="1" width="3.125" style="9" customWidth="1"/>
    <col min="2" max="2" width="6.875" style="9" customWidth="1"/>
    <col min="3" max="3" width="10.375" style="9" customWidth="1"/>
    <col min="4" max="10" width="8.25" style="9" customWidth="1"/>
    <col min="11" max="11" width="8.625" style="35" customWidth="1"/>
    <col min="12" max="16384" width="9" style="9" customWidth="1"/>
  </cols>
  <sheetData>
    <row r="1" spans="1:12" s="36" customFormat="1" ht="27" customHeight="1">
      <c r="A1" s="38" t="s">
        <v>40</v>
      </c>
      <c r="B1" s="38"/>
      <c r="C1" s="38"/>
      <c r="D1" s="38"/>
      <c r="E1" s="38"/>
      <c r="F1" s="38"/>
      <c r="G1" s="38"/>
      <c r="H1" s="38"/>
      <c r="I1" s="38"/>
      <c r="J1" s="38"/>
      <c r="K1" s="38"/>
    </row>
    <row r="2" spans="1:12" s="37" customFormat="1" ht="13.5" customHeight="1">
      <c r="A2" s="57" t="s">
        <v>12</v>
      </c>
      <c r="B2" s="57"/>
      <c r="C2" s="57"/>
      <c r="D2" s="57"/>
      <c r="E2" s="57"/>
      <c r="F2" s="57"/>
      <c r="G2" s="57"/>
      <c r="H2" s="151"/>
      <c r="I2" s="13"/>
      <c r="J2" s="13"/>
      <c r="K2" s="158"/>
    </row>
    <row r="3" spans="1:12" ht="19.5" customHeight="1">
      <c r="A3" s="121" t="s">
        <v>41</v>
      </c>
      <c r="B3" s="121"/>
      <c r="C3" s="121"/>
      <c r="D3" s="144" t="s">
        <v>84</v>
      </c>
      <c r="E3" s="144" t="s">
        <v>86</v>
      </c>
      <c r="F3" s="53" t="s">
        <v>87</v>
      </c>
      <c r="G3" s="53" t="s">
        <v>93</v>
      </c>
      <c r="H3" s="53" t="s">
        <v>96</v>
      </c>
      <c r="I3" s="153" t="s">
        <v>100</v>
      </c>
      <c r="J3" s="156" t="s">
        <v>107</v>
      </c>
      <c r="K3" s="162" t="s">
        <v>111</v>
      </c>
      <c r="L3" s="12"/>
    </row>
    <row r="4" spans="1:12" s="120" customFormat="1" ht="19.5" customHeight="1">
      <c r="A4" s="122" t="s">
        <v>5</v>
      </c>
      <c r="B4" s="122"/>
      <c r="C4" s="122"/>
      <c r="D4" s="145">
        <v>391128.92297682812</v>
      </c>
      <c r="E4" s="145">
        <v>407614.94959501177</v>
      </c>
      <c r="F4" s="145">
        <v>400263.85228837153</v>
      </c>
      <c r="G4" s="145">
        <v>423636.46185109444</v>
      </c>
      <c r="H4" s="145">
        <v>417204.93267899792</v>
      </c>
      <c r="I4" s="145">
        <v>432604.81454495725</v>
      </c>
      <c r="J4" s="145">
        <v>417044.150314698</v>
      </c>
      <c r="K4" s="163">
        <v>479244.86869171378</v>
      </c>
    </row>
    <row r="5" spans="1:12" s="120" customFormat="1" ht="19.5" customHeight="1">
      <c r="A5" s="123"/>
      <c r="B5" s="131" t="s">
        <v>69</v>
      </c>
      <c r="C5" s="131"/>
      <c r="D5" s="145">
        <v>6325.9944661381132</v>
      </c>
      <c r="E5" s="145">
        <v>7369.3701864884397</v>
      </c>
      <c r="F5" s="145">
        <v>8437.1722882723097</v>
      </c>
      <c r="G5" s="145">
        <v>8408.8373401104964</v>
      </c>
      <c r="H5" s="145">
        <v>7976.2428836160207</v>
      </c>
      <c r="I5" s="145">
        <v>8015.6990219844656</v>
      </c>
      <c r="J5" s="145">
        <v>7715.6145675635371</v>
      </c>
      <c r="K5" s="163">
        <v>6900.6245935312099</v>
      </c>
    </row>
    <row r="6" spans="1:12" s="120" customFormat="1" ht="19.5" customHeight="1">
      <c r="A6" s="123"/>
      <c r="B6" s="131" t="s">
        <v>75</v>
      </c>
      <c r="C6" s="131"/>
      <c r="D6" s="145">
        <v>1659.4282410975793</v>
      </c>
      <c r="E6" s="145">
        <v>1476.4719709186327</v>
      </c>
      <c r="F6" s="145">
        <v>1084.4572579703374</v>
      </c>
      <c r="G6" s="145">
        <v>1126.1678911627691</v>
      </c>
      <c r="H6" s="145">
        <v>1099.0327054440072</v>
      </c>
      <c r="I6" s="145">
        <v>1074.3879162767344</v>
      </c>
      <c r="J6" s="145">
        <v>1051.7815961760639</v>
      </c>
      <c r="K6" s="163">
        <v>991.6141652613826</v>
      </c>
    </row>
    <row r="7" spans="1:12" s="120" customFormat="1" ht="19.5" customHeight="1">
      <c r="A7" s="123"/>
      <c r="B7" s="131" t="s">
        <v>76</v>
      </c>
      <c r="C7" s="131"/>
      <c r="D7" s="145">
        <v>167209.91646405403</v>
      </c>
      <c r="E7" s="145">
        <v>180031.47185458214</v>
      </c>
      <c r="F7" s="145">
        <v>169273.72852111462</v>
      </c>
      <c r="G7" s="145">
        <v>186821.02081801201</v>
      </c>
      <c r="H7" s="145">
        <v>181716.18158313388</v>
      </c>
      <c r="I7" s="145">
        <v>195044.23391871375</v>
      </c>
      <c r="J7" s="145">
        <v>180174.66511330221</v>
      </c>
      <c r="K7" s="163">
        <v>237316.3434667179</v>
      </c>
    </row>
    <row r="8" spans="1:12" s="120" customFormat="1" ht="19.5" customHeight="1">
      <c r="A8" s="123"/>
      <c r="B8" s="131" t="s">
        <v>130</v>
      </c>
      <c r="C8" s="131"/>
      <c r="D8" s="145">
        <v>6957.3023211299478</v>
      </c>
      <c r="E8" s="145">
        <v>7040.781356000778</v>
      </c>
      <c r="F8" s="145">
        <v>6963.1890217435175</v>
      </c>
      <c r="G8" s="145">
        <v>6963.0457752651855</v>
      </c>
      <c r="H8" s="145">
        <v>7352.985159556375</v>
      </c>
      <c r="I8" s="145">
        <v>7909.8337638706416</v>
      </c>
      <c r="J8" s="145">
        <v>8467.4652030091966</v>
      </c>
      <c r="K8" s="163">
        <v>9779.1111871255562</v>
      </c>
    </row>
    <row r="9" spans="1:12" s="120" customFormat="1" ht="19.5" customHeight="1">
      <c r="A9" s="123"/>
      <c r="B9" s="131" t="s">
        <v>77</v>
      </c>
      <c r="C9" s="131"/>
      <c r="D9" s="145">
        <v>17857.685307401276</v>
      </c>
      <c r="E9" s="145">
        <v>19876.295276101071</v>
      </c>
      <c r="F9" s="145">
        <v>22157.965154694011</v>
      </c>
      <c r="G9" s="145">
        <v>24214.719554786978</v>
      </c>
      <c r="H9" s="145">
        <v>21067.465280483237</v>
      </c>
      <c r="I9" s="145">
        <v>22437.450224822664</v>
      </c>
      <c r="J9" s="145">
        <v>25030.096492087021</v>
      </c>
      <c r="K9" s="163">
        <v>22848.690996700901</v>
      </c>
    </row>
    <row r="10" spans="1:12" s="120" customFormat="1" ht="19.5" customHeight="1">
      <c r="A10" s="123"/>
      <c r="B10" s="131" t="s">
        <v>78</v>
      </c>
      <c r="C10" s="131"/>
      <c r="D10" s="145">
        <v>32170.100341443402</v>
      </c>
      <c r="E10" s="145">
        <v>29963.921412660748</v>
      </c>
      <c r="F10" s="145">
        <v>30374.048706701316</v>
      </c>
      <c r="G10" s="145">
        <v>31666.695498371933</v>
      </c>
      <c r="H10" s="145">
        <v>31653.530711509535</v>
      </c>
      <c r="I10" s="145">
        <v>31461.315755055766</v>
      </c>
      <c r="J10" s="145">
        <v>29894.358020955402</v>
      </c>
      <c r="K10" s="163">
        <v>31275.631844430027</v>
      </c>
    </row>
    <row r="11" spans="1:12" s="120" customFormat="1" ht="19.5" customHeight="1">
      <c r="A11" s="123"/>
      <c r="B11" s="131" t="s">
        <v>19</v>
      </c>
      <c r="C11" s="131"/>
      <c r="D11" s="145">
        <v>20511.965267124375</v>
      </c>
      <c r="E11" s="145">
        <v>21452.770330116677</v>
      </c>
      <c r="F11" s="145">
        <v>21401.845844338906</v>
      </c>
      <c r="G11" s="145">
        <v>22032.130014972801</v>
      </c>
      <c r="H11" s="145">
        <v>21804.661897896058</v>
      </c>
      <c r="I11" s="145">
        <v>22549.567466347853</v>
      </c>
      <c r="J11" s="145">
        <v>23550.914458415107</v>
      </c>
      <c r="K11" s="163">
        <v>24022.642003042831</v>
      </c>
    </row>
    <row r="12" spans="1:12" s="120" customFormat="1" ht="19.5" customHeight="1">
      <c r="A12" s="123"/>
      <c r="B12" s="131" t="s">
        <v>59</v>
      </c>
      <c r="C12" s="131"/>
      <c r="D12" s="145">
        <v>6694.0109000112188</v>
      </c>
      <c r="E12" s="145">
        <v>6612.436440856749</v>
      </c>
      <c r="F12" s="145">
        <v>7187.0186176315437</v>
      </c>
      <c r="G12" s="145">
        <v>7349.460211249967</v>
      </c>
      <c r="H12" s="145">
        <v>7428.09876396453</v>
      </c>
      <c r="I12" s="145">
        <v>7003.7487049643605</v>
      </c>
      <c r="J12" s="145">
        <v>4399.1343292511501</v>
      </c>
      <c r="K12" s="163">
        <v>4208.3172565500818</v>
      </c>
    </row>
    <row r="13" spans="1:12" s="120" customFormat="1" ht="19.5" customHeight="1">
      <c r="A13" s="123"/>
      <c r="B13" s="131" t="s">
        <v>70</v>
      </c>
      <c r="C13" s="131"/>
      <c r="D13" s="145">
        <v>2461.966779321283</v>
      </c>
      <c r="E13" s="145">
        <v>2305.8216095175617</v>
      </c>
      <c r="F13" s="145">
        <v>2007.0377860653693</v>
      </c>
      <c r="G13" s="145">
        <v>2956.8246325387645</v>
      </c>
      <c r="H13" s="145">
        <v>3773.7493351449266</v>
      </c>
      <c r="I13" s="145">
        <v>4325.2773505189371</v>
      </c>
      <c r="J13" s="145">
        <v>5135.4360454890893</v>
      </c>
      <c r="K13" s="163">
        <v>5624.1363476551878</v>
      </c>
    </row>
    <row r="14" spans="1:12" s="120" customFormat="1" ht="19.5" customHeight="1">
      <c r="A14" s="123"/>
      <c r="B14" s="131" t="s">
        <v>79</v>
      </c>
      <c r="C14" s="131"/>
      <c r="D14" s="145">
        <v>8282.81938965058</v>
      </c>
      <c r="E14" s="145">
        <v>9061.360187555174</v>
      </c>
      <c r="F14" s="145">
        <v>9262.8624245393603</v>
      </c>
      <c r="G14" s="145">
        <v>9323.6586856911163</v>
      </c>
      <c r="H14" s="145">
        <v>9750.5203579383378</v>
      </c>
      <c r="I14" s="145">
        <v>8756.1196472952597</v>
      </c>
      <c r="J14" s="145">
        <v>9055.9158231786369</v>
      </c>
      <c r="K14" s="163">
        <v>9692.5471108841812</v>
      </c>
    </row>
    <row r="15" spans="1:12" s="120" customFormat="1" ht="19.5" customHeight="1">
      <c r="A15" s="123"/>
      <c r="B15" s="131" t="s">
        <v>80</v>
      </c>
      <c r="C15" s="131"/>
      <c r="D15" s="145">
        <v>40241.32442653989</v>
      </c>
      <c r="E15" s="145">
        <v>40054.299322392741</v>
      </c>
      <c r="F15" s="145">
        <v>39773.148680392558</v>
      </c>
      <c r="G15" s="145">
        <v>39669.506710247668</v>
      </c>
      <c r="H15" s="145">
        <v>39231.644355608369</v>
      </c>
      <c r="I15" s="145">
        <v>38956.841962193394</v>
      </c>
      <c r="J15" s="145">
        <v>38354.318660850971</v>
      </c>
      <c r="K15" s="163">
        <v>37702.923338302484</v>
      </c>
    </row>
    <row r="16" spans="1:12" s="120" customFormat="1" ht="19.5" customHeight="1">
      <c r="A16" s="123"/>
      <c r="B16" s="131" t="s">
        <v>131</v>
      </c>
      <c r="C16" s="131"/>
      <c r="D16" s="145">
        <v>8341.3537445628936</v>
      </c>
      <c r="E16" s="145">
        <v>9296.1014190493406</v>
      </c>
      <c r="F16" s="145">
        <v>10012.116359975016</v>
      </c>
      <c r="G16" s="145">
        <v>10511.33435002883</v>
      </c>
      <c r="H16" s="145">
        <v>11326.541673789641</v>
      </c>
      <c r="I16" s="145">
        <v>12171.033819961618</v>
      </c>
      <c r="J16" s="145">
        <v>12951.494315791984</v>
      </c>
      <c r="K16" s="163">
        <v>13841.495822333332</v>
      </c>
    </row>
    <row r="17" spans="1:12" s="120" customFormat="1" ht="19.5" customHeight="1">
      <c r="A17" s="123"/>
      <c r="B17" s="131" t="s">
        <v>71</v>
      </c>
      <c r="C17" s="131"/>
      <c r="D17" s="145">
        <v>13153.936957256326</v>
      </c>
      <c r="E17" s="145">
        <v>13197.847615065806</v>
      </c>
      <c r="F17" s="145">
        <v>13191.714411767311</v>
      </c>
      <c r="G17" s="145">
        <v>13064.407662858161</v>
      </c>
      <c r="H17" s="145">
        <v>13461.466612208878</v>
      </c>
      <c r="I17" s="145">
        <v>13452.187299056397</v>
      </c>
      <c r="J17" s="145">
        <v>13617.218334200155</v>
      </c>
      <c r="K17" s="163">
        <v>13214.913905865022</v>
      </c>
    </row>
    <row r="18" spans="1:12" s="120" customFormat="1" ht="19.5" customHeight="1">
      <c r="A18" s="123"/>
      <c r="B18" s="131" t="s">
        <v>72</v>
      </c>
      <c r="C18" s="131"/>
      <c r="D18" s="145">
        <v>12654.00277644995</v>
      </c>
      <c r="E18" s="145">
        <v>12471.742238091916</v>
      </c>
      <c r="F18" s="145">
        <v>12140.525404739737</v>
      </c>
      <c r="G18" s="145">
        <v>11905.715340342682</v>
      </c>
      <c r="H18" s="145">
        <v>11633.861030900891</v>
      </c>
      <c r="I18" s="145">
        <v>11488.33904198446</v>
      </c>
      <c r="J18" s="145">
        <v>11211.176993678739</v>
      </c>
      <c r="K18" s="163">
        <v>10954.989692797128</v>
      </c>
    </row>
    <row r="19" spans="1:12" s="120" customFormat="1" ht="19.5" customHeight="1">
      <c r="A19" s="123"/>
      <c r="B19" s="131" t="s">
        <v>48</v>
      </c>
      <c r="C19" s="131"/>
      <c r="D19" s="145">
        <v>27878.778371521472</v>
      </c>
      <c r="E19" s="145">
        <v>29371.790216337831</v>
      </c>
      <c r="F19" s="145">
        <v>29861.334150427105</v>
      </c>
      <c r="G19" s="145">
        <v>29919.691549971063</v>
      </c>
      <c r="H19" s="145">
        <v>30284.016735486432</v>
      </c>
      <c r="I19" s="145">
        <v>31260.566371513545</v>
      </c>
      <c r="J19" s="145">
        <v>31516.795130457147</v>
      </c>
      <c r="K19" s="163">
        <v>32997.781196475094</v>
      </c>
    </row>
    <row r="20" spans="1:12" s="120" customFormat="1" ht="19.5" customHeight="1">
      <c r="A20" s="123"/>
      <c r="B20" s="131" t="s">
        <v>73</v>
      </c>
      <c r="C20" s="131"/>
      <c r="D20" s="145">
        <v>15895.650036063294</v>
      </c>
      <c r="E20" s="145">
        <v>16251.647634630728</v>
      </c>
      <c r="F20" s="145">
        <v>16100.538115393332</v>
      </c>
      <c r="G20" s="145">
        <v>15972.457433300719</v>
      </c>
      <c r="H20" s="145">
        <v>15550.13987287049</v>
      </c>
      <c r="I20" s="145">
        <v>15249.061559864116</v>
      </c>
      <c r="J20" s="145">
        <v>13263.385251681637</v>
      </c>
      <c r="K20" s="163">
        <v>13649.80045190087</v>
      </c>
    </row>
    <row r="21" spans="1:12" s="120" customFormat="1" ht="24" customHeight="1">
      <c r="A21" s="123"/>
      <c r="B21" s="132" t="s">
        <v>81</v>
      </c>
      <c r="C21" s="138"/>
      <c r="D21" s="146">
        <v>2832.6871870625278</v>
      </c>
      <c r="E21" s="146">
        <v>1780.8205246455236</v>
      </c>
      <c r="F21" s="146">
        <v>1035.149542605267</v>
      </c>
      <c r="G21" s="146">
        <v>1730.7883821833548</v>
      </c>
      <c r="H21" s="146">
        <v>2094.7937194463375</v>
      </c>
      <c r="I21" s="146">
        <v>1449.1507205334328</v>
      </c>
      <c r="J21" s="157">
        <v>1654.3799786098898</v>
      </c>
      <c r="K21" s="164">
        <v>4223.3053121406019</v>
      </c>
    </row>
    <row r="22" spans="1:12" ht="14.85" customHeight="1">
      <c r="A22" s="124" t="s">
        <v>46</v>
      </c>
      <c r="B22" s="13"/>
      <c r="C22" s="20"/>
      <c r="D22" s="20"/>
      <c r="E22" s="20"/>
      <c r="F22" s="20"/>
      <c r="G22" s="26"/>
      <c r="H22" s="26"/>
      <c r="I22" s="26"/>
      <c r="J22" s="26"/>
      <c r="K22" s="34"/>
    </row>
    <row r="23" spans="1:12" ht="14.85" customHeight="1">
      <c r="A23" s="14" t="s">
        <v>67</v>
      </c>
      <c r="B23" s="14"/>
      <c r="C23" s="14"/>
      <c r="D23" s="14"/>
      <c r="E23" s="14"/>
      <c r="F23" s="14"/>
      <c r="G23" s="14"/>
      <c r="H23" s="14"/>
      <c r="I23" s="14"/>
      <c r="J23" s="14"/>
      <c r="K23" s="14"/>
      <c r="L23" s="137"/>
    </row>
    <row r="24" spans="1:12" ht="15" customHeight="1">
      <c r="A24" s="14"/>
      <c r="B24" s="14"/>
      <c r="C24" s="14"/>
      <c r="D24" s="14"/>
      <c r="E24" s="14"/>
      <c r="F24" s="14"/>
      <c r="G24" s="14"/>
      <c r="H24" s="14"/>
      <c r="I24" s="14"/>
      <c r="J24" s="14"/>
      <c r="K24" s="14"/>
      <c r="L24" s="137"/>
    </row>
    <row r="25" spans="1:12" ht="27" customHeight="1">
      <c r="A25" s="38" t="s">
        <v>43</v>
      </c>
      <c r="B25" s="38"/>
      <c r="C25" s="38"/>
      <c r="D25" s="38"/>
      <c r="E25" s="38"/>
      <c r="F25" s="38"/>
      <c r="G25" s="38"/>
      <c r="H25" s="38"/>
      <c r="I25" s="38"/>
      <c r="J25" s="38"/>
      <c r="K25" s="38"/>
    </row>
    <row r="26" spans="1:12" ht="13.5" customHeight="1">
      <c r="A26" s="57" t="s">
        <v>12</v>
      </c>
      <c r="B26" s="57"/>
      <c r="C26" s="57"/>
      <c r="D26" s="57"/>
      <c r="E26" s="57"/>
      <c r="F26" s="57"/>
      <c r="G26" s="151"/>
      <c r="H26" s="57"/>
      <c r="I26" s="13"/>
      <c r="J26" s="158"/>
      <c r="K26" s="158"/>
    </row>
    <row r="27" spans="1:12" ht="29.25" customHeight="1">
      <c r="A27" s="125" t="s">
        <v>41</v>
      </c>
      <c r="B27" s="125"/>
      <c r="C27" s="139"/>
      <c r="D27" s="53" t="s">
        <v>29</v>
      </c>
      <c r="E27" s="144" t="s">
        <v>83</v>
      </c>
      <c r="F27" s="144" t="s">
        <v>88</v>
      </c>
      <c r="G27" s="53" t="s">
        <v>94</v>
      </c>
      <c r="H27" s="53" t="s">
        <v>98</v>
      </c>
      <c r="I27" s="154" t="s">
        <v>9</v>
      </c>
      <c r="J27" s="53" t="s">
        <v>129</v>
      </c>
      <c r="K27" s="165" t="s">
        <v>112</v>
      </c>
    </row>
    <row r="28" spans="1:12" ht="19.5" customHeight="1">
      <c r="A28" s="126" t="s">
        <v>44</v>
      </c>
      <c r="B28" s="126"/>
      <c r="C28" s="42"/>
      <c r="D28" s="147">
        <v>304502.69217073999</v>
      </c>
      <c r="E28" s="147">
        <v>322267.82800289104</v>
      </c>
      <c r="F28" s="147">
        <v>318457.2103830821</v>
      </c>
      <c r="G28" s="147">
        <v>330081.38898078393</v>
      </c>
      <c r="H28" s="147">
        <v>327141.86001104303</v>
      </c>
      <c r="I28" s="147">
        <v>318512.05616647401</v>
      </c>
      <c r="J28" s="147">
        <v>291729.63728521712</v>
      </c>
      <c r="K28" s="166">
        <v>314100.07261869439</v>
      </c>
    </row>
    <row r="29" spans="1:12" ht="19.5" customHeight="1">
      <c r="A29" s="127">
        <v>1</v>
      </c>
      <c r="B29" s="133" t="s">
        <v>11</v>
      </c>
      <c r="C29" s="140"/>
      <c r="D29" s="147">
        <v>202653.45184350331</v>
      </c>
      <c r="E29" s="147">
        <v>197797.45095988497</v>
      </c>
      <c r="F29" s="147">
        <v>201980.35420739531</v>
      </c>
      <c r="G29" s="147">
        <v>204243.26999008475</v>
      </c>
      <c r="H29" s="147">
        <v>202661.85360938811</v>
      </c>
      <c r="I29" s="147">
        <v>203309.63991373644</v>
      </c>
      <c r="J29" s="147">
        <v>198715.82992098201</v>
      </c>
      <c r="K29" s="166">
        <v>206764.65689547677</v>
      </c>
    </row>
    <row r="30" spans="1:12" ht="19.5" customHeight="1">
      <c r="A30" s="127">
        <v>2</v>
      </c>
      <c r="B30" s="133" t="s">
        <v>39</v>
      </c>
      <c r="C30" s="140"/>
      <c r="D30" s="147">
        <v>13850.818866114118</v>
      </c>
      <c r="E30" s="147">
        <v>14954.207472325928</v>
      </c>
      <c r="F30" s="147">
        <v>14326.438343797603</v>
      </c>
      <c r="G30" s="147">
        <v>15004.448912493357</v>
      </c>
      <c r="H30" s="147">
        <v>14734.893008226099</v>
      </c>
      <c r="I30" s="147">
        <v>14812.029618686141</v>
      </c>
      <c r="J30" s="147">
        <v>14789.580379195942</v>
      </c>
      <c r="K30" s="166">
        <v>16153.872506656391</v>
      </c>
    </row>
    <row r="31" spans="1:12" ht="19.5" customHeight="1">
      <c r="A31" s="127"/>
      <c r="B31" s="133" t="s">
        <v>45</v>
      </c>
      <c r="C31" s="140"/>
      <c r="D31" s="147">
        <v>-136.72064853761634</v>
      </c>
      <c r="E31" s="147">
        <v>-73.724478611585198</v>
      </c>
      <c r="F31" s="147">
        <v>-76.245744850637209</v>
      </c>
      <c r="G31" s="147">
        <v>-35.078654943723876</v>
      </c>
      <c r="H31" s="147">
        <v>51.075572635211756</v>
      </c>
      <c r="I31" s="147">
        <v>28.226066864156508</v>
      </c>
      <c r="J31" s="147">
        <v>39.247282048140164</v>
      </c>
      <c r="K31" s="166">
        <v>54.298167976437298</v>
      </c>
    </row>
    <row r="32" spans="1:12" ht="19.5" customHeight="1">
      <c r="A32" s="127"/>
      <c r="B32" s="133" t="s">
        <v>47</v>
      </c>
      <c r="C32" s="140"/>
      <c r="D32" s="147">
        <v>13855.297702530743</v>
      </c>
      <c r="E32" s="147">
        <v>14898.069219193043</v>
      </c>
      <c r="F32" s="147">
        <v>14266.130435672136</v>
      </c>
      <c r="G32" s="147">
        <v>14876.768735392507</v>
      </c>
      <c r="H32" s="147">
        <v>14504.076890598217</v>
      </c>
      <c r="I32" s="147">
        <v>14622.465068228003</v>
      </c>
      <c r="J32" s="147">
        <v>14577.834478360361</v>
      </c>
      <c r="K32" s="166">
        <v>15889.162140405835</v>
      </c>
    </row>
    <row r="33" spans="1:11" ht="19.5" customHeight="1">
      <c r="A33" s="127"/>
      <c r="B33" s="134" t="s">
        <v>49</v>
      </c>
      <c r="C33" s="141"/>
      <c r="D33" s="147">
        <v>132.24181212099231</v>
      </c>
      <c r="E33" s="147">
        <v>129.86273174446922</v>
      </c>
      <c r="F33" s="147">
        <v>136.55365297610456</v>
      </c>
      <c r="G33" s="147">
        <v>162.75883204457477</v>
      </c>
      <c r="H33" s="147">
        <v>179.74054499266981</v>
      </c>
      <c r="I33" s="147">
        <v>161.33848359398297</v>
      </c>
      <c r="J33" s="147">
        <v>172.49861878744184</v>
      </c>
      <c r="K33" s="166">
        <v>210.41219827411859</v>
      </c>
    </row>
    <row r="34" spans="1:11" ht="19.5" customHeight="1">
      <c r="A34" s="127">
        <v>3</v>
      </c>
      <c r="B34" s="133" t="s">
        <v>50</v>
      </c>
      <c r="C34" s="140"/>
      <c r="D34" s="147">
        <v>87998.421461122576</v>
      </c>
      <c r="E34" s="147">
        <v>109516.16957068011</v>
      </c>
      <c r="F34" s="147">
        <v>102150.41783188918</v>
      </c>
      <c r="G34" s="147">
        <v>110833.67007820583</v>
      </c>
      <c r="H34" s="147">
        <v>109745.11339342882</v>
      </c>
      <c r="I34" s="147">
        <v>100390.38663405139</v>
      </c>
      <c r="J34" s="147">
        <v>78224.22698503916</v>
      </c>
      <c r="K34" s="166">
        <v>91181.543216561229</v>
      </c>
    </row>
    <row r="35" spans="1:11" ht="19.5" customHeight="1">
      <c r="A35" s="127"/>
      <c r="B35" s="134" t="s">
        <v>51</v>
      </c>
      <c r="C35" s="141"/>
      <c r="D35" s="147">
        <v>54598.737872708531</v>
      </c>
      <c r="E35" s="147">
        <v>68935.915180462936</v>
      </c>
      <c r="F35" s="147">
        <v>66408.088225855259</v>
      </c>
      <c r="G35" s="147">
        <v>74134.220981304141</v>
      </c>
      <c r="H35" s="147">
        <v>74256.888049252375</v>
      </c>
      <c r="I35" s="147">
        <v>70755.983144557278</v>
      </c>
      <c r="J35" s="147">
        <v>48910.575126580021</v>
      </c>
      <c r="K35" s="166">
        <v>62284.649648012004</v>
      </c>
    </row>
    <row r="36" spans="1:11" ht="19.5" customHeight="1">
      <c r="A36" s="127"/>
      <c r="B36" s="134" t="s">
        <v>53</v>
      </c>
      <c r="C36" s="141"/>
      <c r="D36" s="147">
        <v>6023.4140477417022</v>
      </c>
      <c r="E36" s="147">
        <v>11219.495986045567</v>
      </c>
      <c r="F36" s="147">
        <v>8123.0726869264636</v>
      </c>
      <c r="G36" s="147">
        <v>8494.7715257945401</v>
      </c>
      <c r="H36" s="147">
        <v>9873.5198980007081</v>
      </c>
      <c r="I36" s="147">
        <v>4749.1569563601915</v>
      </c>
      <c r="J36" s="147">
        <v>4523.0910588550087</v>
      </c>
      <c r="K36" s="166">
        <v>5849.0401321295831</v>
      </c>
    </row>
    <row r="37" spans="1:11" ht="19.5" customHeight="1">
      <c r="A37" s="128"/>
      <c r="B37" s="135" t="s">
        <v>55</v>
      </c>
      <c r="C37" s="142"/>
      <c r="D37" s="148">
        <v>27376.269540672347</v>
      </c>
      <c r="E37" s="148">
        <v>29360.758404171604</v>
      </c>
      <c r="F37" s="148">
        <v>27619.256919107458</v>
      </c>
      <c r="G37" s="148">
        <v>28204.677571107153</v>
      </c>
      <c r="H37" s="148">
        <v>25614.705446175736</v>
      </c>
      <c r="I37" s="148">
        <v>24885.246533133912</v>
      </c>
      <c r="J37" s="148">
        <v>24790.560799604125</v>
      </c>
      <c r="K37" s="167">
        <v>23047.853436419638</v>
      </c>
    </row>
    <row r="38" spans="1:11" ht="24.75" customHeight="1">
      <c r="A38" s="129" t="s">
        <v>66</v>
      </c>
      <c r="B38" s="129"/>
      <c r="C38" s="143"/>
      <c r="D38" s="149">
        <v>3060.7592241193734</v>
      </c>
      <c r="E38" s="149">
        <v>3275.9451481376282</v>
      </c>
      <c r="F38" s="149">
        <v>3254.3452663411754</v>
      </c>
      <c r="G38" s="149">
        <v>3397.821699323526</v>
      </c>
      <c r="H38" s="149">
        <v>3396.053773601609</v>
      </c>
      <c r="I38" s="149">
        <v>3324.34409224809</v>
      </c>
      <c r="J38" s="159">
        <v>3102.4176330141236</v>
      </c>
      <c r="K38" s="168">
        <v>3363.5320035412319</v>
      </c>
    </row>
    <row r="39" spans="1:11" ht="14.85" customHeight="1">
      <c r="A39" s="124" t="s">
        <v>46</v>
      </c>
      <c r="B39" s="136"/>
      <c r="C39" s="126"/>
      <c r="D39" s="126"/>
      <c r="E39" s="126"/>
      <c r="F39" s="150"/>
      <c r="G39" s="150"/>
      <c r="H39" s="150"/>
      <c r="I39" s="150"/>
      <c r="J39" s="160"/>
      <c r="K39" s="160"/>
    </row>
    <row r="40" spans="1:11" ht="14.85" customHeight="1">
      <c r="A40" s="130" t="s">
        <v>67</v>
      </c>
      <c r="B40" s="137"/>
      <c r="C40" s="137"/>
      <c r="D40" s="137"/>
      <c r="E40" s="137"/>
      <c r="F40" s="137"/>
      <c r="G40" s="137"/>
      <c r="H40" s="152"/>
      <c r="I40" s="155"/>
      <c r="J40" s="161"/>
      <c r="K40" s="161"/>
    </row>
  </sheetData>
  <mergeCells count="34">
    <mergeCell ref="A1:K1"/>
    <mergeCell ref="A3:C3"/>
    <mergeCell ref="A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23:K23"/>
    <mergeCell ref="A25:K25"/>
    <mergeCell ref="A27:C27"/>
    <mergeCell ref="A28:B28"/>
    <mergeCell ref="B29:C29"/>
    <mergeCell ref="B30:C30"/>
    <mergeCell ref="B31:C31"/>
    <mergeCell ref="B32:C32"/>
    <mergeCell ref="B33:C33"/>
    <mergeCell ref="B34:C34"/>
    <mergeCell ref="B35:C35"/>
    <mergeCell ref="B36:C36"/>
    <mergeCell ref="B37:C37"/>
    <mergeCell ref="A38:C38"/>
  </mergeCells>
  <phoneticPr fontId="2"/>
  <pageMargins left="0.70078740157480324" right="0.70078740157480324" top="0.74803149606299213" bottom="0.74803149606299213" header="0.31496062992125984" footer="0.31496062992125984"/>
  <pageSetup paperSize="9" scale="97" fitToWidth="0"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I20"/>
  <sheetViews>
    <sheetView view="pageBreakPreview" zoomScaleSheetLayoutView="100" workbookViewId="0">
      <selection activeCell="F1" sqref="F1"/>
    </sheetView>
  </sheetViews>
  <sheetFormatPr defaultRowHeight="12"/>
  <cols>
    <col min="1" max="1" width="10.625" style="9" customWidth="1"/>
    <col min="2" max="5" width="18.625" style="9" customWidth="1"/>
    <col min="6" max="16384" width="9" style="9" customWidth="1"/>
  </cols>
  <sheetData>
    <row r="1" spans="1:9" s="169" customFormat="1" ht="21" customHeight="1">
      <c r="A1" s="176" t="s">
        <v>128</v>
      </c>
      <c r="B1" s="176"/>
      <c r="C1" s="176"/>
      <c r="D1" s="176"/>
      <c r="E1" s="176"/>
    </row>
    <row r="2" spans="1:9" s="169" customFormat="1" ht="11.25" customHeight="1">
      <c r="A2" s="177"/>
      <c r="B2" s="177"/>
      <c r="C2" s="193"/>
      <c r="D2" s="193"/>
      <c r="E2" s="203"/>
      <c r="F2" s="211"/>
    </row>
    <row r="3" spans="1:9" s="170" customFormat="1" ht="10.5">
      <c r="B3" s="185" t="s">
        <v>127</v>
      </c>
      <c r="C3" s="185"/>
      <c r="D3" s="185"/>
      <c r="E3" s="185"/>
      <c r="F3" s="212"/>
    </row>
    <row r="4" spans="1:9" s="171" customFormat="1" ht="13.5" customHeight="1">
      <c r="A4" s="178" t="s">
        <v>113</v>
      </c>
      <c r="B4" s="186" t="s">
        <v>117</v>
      </c>
      <c r="C4" s="186" t="s">
        <v>119</v>
      </c>
      <c r="D4" s="186" t="s">
        <v>120</v>
      </c>
      <c r="E4" s="204" t="s">
        <v>57</v>
      </c>
      <c r="F4" s="213"/>
      <c r="G4" s="171"/>
      <c r="H4" s="171"/>
      <c r="I4" s="171"/>
    </row>
    <row r="5" spans="1:9" s="171" customFormat="1" ht="13.5" customHeight="1">
      <c r="A5" s="179"/>
      <c r="B5" s="187"/>
      <c r="C5" s="194"/>
      <c r="D5" s="187"/>
      <c r="E5" s="205"/>
      <c r="F5" s="213"/>
      <c r="G5" s="171"/>
      <c r="H5" s="171"/>
      <c r="I5" s="171"/>
    </row>
    <row r="6" spans="1:9" s="171" customFormat="1" ht="13.5" customHeight="1">
      <c r="A6" s="180"/>
      <c r="B6" s="188"/>
      <c r="C6" s="195"/>
      <c r="D6" s="188"/>
      <c r="E6" s="206"/>
      <c r="F6" s="213"/>
      <c r="G6" s="171"/>
      <c r="H6" s="171"/>
      <c r="I6" s="171"/>
    </row>
    <row r="7" spans="1:9" s="172" customFormat="1" ht="13.5" customHeight="1">
      <c r="A7" s="181" t="s">
        <v>116</v>
      </c>
      <c r="B7" s="189">
        <v>97288</v>
      </c>
      <c r="C7" s="196">
        <v>18137</v>
      </c>
      <c r="D7" s="200" t="s">
        <v>118</v>
      </c>
      <c r="E7" s="207">
        <v>18.600000000000001</v>
      </c>
      <c r="F7" s="214"/>
      <c r="G7" s="216"/>
      <c r="H7" s="216"/>
      <c r="I7" s="216"/>
    </row>
    <row r="8" spans="1:9" s="172" customFormat="1" ht="13.5" customHeight="1">
      <c r="A8" s="181">
        <v>3</v>
      </c>
      <c r="B8" s="189">
        <v>96340</v>
      </c>
      <c r="C8" s="196">
        <v>31926</v>
      </c>
      <c r="D8" s="200" t="s">
        <v>118</v>
      </c>
      <c r="E8" s="207">
        <v>33.1</v>
      </c>
      <c r="F8" s="214"/>
      <c r="G8" s="216"/>
      <c r="H8" s="216"/>
      <c r="I8" s="216"/>
    </row>
    <row r="9" spans="1:9" s="173" customFormat="1" ht="13.5" customHeight="1">
      <c r="A9" s="181">
        <v>4</v>
      </c>
      <c r="B9" s="189">
        <v>95587</v>
      </c>
      <c r="C9" s="197">
        <v>48345</v>
      </c>
      <c r="D9" s="201" t="s">
        <v>118</v>
      </c>
      <c r="E9" s="208">
        <v>50.6</v>
      </c>
      <c r="F9" s="214"/>
      <c r="G9" s="216"/>
      <c r="H9" s="216"/>
      <c r="I9" s="216"/>
    </row>
    <row r="10" spans="1:9" s="174" customFormat="1" ht="13.5" customHeight="1">
      <c r="A10" s="182">
        <v>5</v>
      </c>
      <c r="B10" s="190">
        <v>94606</v>
      </c>
      <c r="C10" s="196">
        <v>73027</v>
      </c>
      <c r="D10" s="200">
        <v>69147</v>
      </c>
      <c r="E10" s="207">
        <v>73.099999999999994</v>
      </c>
      <c r="F10" s="214"/>
      <c r="G10" s="216"/>
      <c r="H10" s="216"/>
      <c r="I10" s="216"/>
    </row>
    <row r="11" spans="1:9" s="175" customFormat="1" ht="13.5" customHeight="1">
      <c r="A11" s="183" t="s">
        <v>114</v>
      </c>
      <c r="B11" s="191">
        <v>93807</v>
      </c>
      <c r="C11" s="198">
        <v>79093</v>
      </c>
      <c r="D11" s="202">
        <v>73101</v>
      </c>
      <c r="E11" s="209">
        <v>77.900000000000006</v>
      </c>
      <c r="F11" s="215"/>
      <c r="G11" s="217"/>
      <c r="H11" s="217"/>
      <c r="I11" s="217"/>
    </row>
    <row r="12" spans="1:9" s="175" customFormat="1" ht="13.5" customHeight="1">
      <c r="A12" s="184"/>
      <c r="B12" s="192"/>
      <c r="C12" s="199"/>
      <c r="D12" s="199"/>
      <c r="E12" s="210"/>
      <c r="F12" s="215"/>
      <c r="G12" s="217"/>
      <c r="H12" s="217"/>
      <c r="I12" s="217"/>
    </row>
    <row r="13" spans="1:9">
      <c r="A13" s="9" t="s">
        <v>115</v>
      </c>
    </row>
    <row r="14" spans="1:9">
      <c r="A14" s="9" t="s">
        <v>121</v>
      </c>
    </row>
    <row r="15" spans="1:9">
      <c r="A15" s="9" t="s">
        <v>16</v>
      </c>
    </row>
    <row r="16" spans="1:9">
      <c r="A16" s="9" t="s">
        <v>126</v>
      </c>
    </row>
    <row r="17" spans="1:1">
      <c r="A17" s="9" t="s">
        <v>125</v>
      </c>
    </row>
    <row r="18" spans="1:1">
      <c r="A18" s="9" t="s">
        <v>124</v>
      </c>
    </row>
    <row r="19" spans="1:1">
      <c r="A19" s="9" t="s">
        <v>123</v>
      </c>
    </row>
    <row r="20" spans="1:1">
      <c r="A20" s="9" t="s">
        <v>122</v>
      </c>
    </row>
  </sheetData>
  <mergeCells count="7">
    <mergeCell ref="A1:E1"/>
    <mergeCell ref="B3:E3"/>
    <mergeCell ref="A4:A6"/>
    <mergeCell ref="B4:B6"/>
    <mergeCell ref="C4:C6"/>
    <mergeCell ref="D4:D6"/>
    <mergeCell ref="E4:E6"/>
  </mergeCells>
  <phoneticPr fontId="2"/>
  <pageMargins left="0.70078740157480324" right="0.70078740157480324" top="0.74803149606299213" bottom="0.74803149606299213" header="0.31496062992125984" footer="0.31496062992125984"/>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13 市民生活</vt:lpstr>
      <vt:lpstr>26表 市内総生産と一人あたり市民所得の推移</vt:lpstr>
      <vt:lpstr>13‐1 酒類販売状況</vt:lpstr>
      <vt:lpstr>13‐2 公設地方卸売市場取扱状況</vt:lpstr>
      <vt:lpstr>13‐3、13-4</vt:lpstr>
      <vt:lpstr>13‐5</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髙津戸　香</dc:creator>
  <cp:lastModifiedBy>石渡　澪</cp:lastModifiedBy>
  <cp:lastPrinted>2023-02-01T02:29:50Z</cp:lastPrinted>
  <dcterms:created xsi:type="dcterms:W3CDTF">1997-01-08T22:48:59Z</dcterms:created>
  <dcterms:modified xsi:type="dcterms:W3CDTF">2025-03-06T04:52:39Z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5.0.4.0</vt:lpwstr>
      <vt:lpwstr>5.0.6.0</vt:lpwstr>
    </vt:vector>
  </property>
  <property fmtid="{DCFEDD21-7773-49B2-8022-6FC58DB5260B}" pid="3" name="LastSavedVersion">
    <vt:lpwstr>5.0.6.0</vt:lpwstr>
  </property>
  <property fmtid="{DCFEDD21-7773-49B2-8022-6FC58DB5260B}" pid="4" name="LastSavedDate">
    <vt:filetime>2025-03-06T04:52:39Z</vt:filetime>
  </property>
</Properties>
</file>