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4175" windowHeight="12180" tabRatio="848"/>
  </bookViews>
  <sheets>
    <sheet name="15 教育・文化" sheetId="62" r:id="rId1"/>
    <sheet name="28表、29表" sheetId="64" r:id="rId2"/>
    <sheet name="30表 図書館別貸出点数の推移" sheetId="65" r:id="rId3"/>
    <sheet name="15-1、15-2" sheetId="80" r:id="rId4"/>
    <sheet name="15‐3 市内小中学校の概況" sheetId="116" r:id="rId5"/>
    <sheet name="15‐4、15-5、15-6、15-7" sheetId="43" r:id="rId6"/>
    <sheet name="15-8、15‐9、15‐10" sheetId="83" r:id="rId7"/>
    <sheet name="15‐11、15-12" sheetId="86" r:id="rId8"/>
    <sheet name="15‐13 市民文化センター施設利用状況 " sheetId="114" r:id="rId9"/>
    <sheet name="15‐14 体育施設利用状況 " sheetId="117" r:id="rId10"/>
    <sheet name="15‐15、15-16、15-17" sheetId="99" r:id="rId11"/>
    <sheet name="15‐18、15-19" sheetId="93" r:id="rId12"/>
    <sheet name="15‐20、15-21" sheetId="94" r:id="rId13"/>
    <sheet name="15‐22、15-23" sheetId="113" r:id="rId14"/>
  </sheets>
  <definedNames>
    <definedName name="_xlnm.Print_Area" localSheetId="5">'15‐4、15-5、15-6、15-7'!$A$1:$U$50</definedName>
    <definedName name="_xlnm.Print_Area" localSheetId="0">'15 教育・文化'!$A$1:$G$35</definedName>
    <definedName name="_xlnm.Print_Area" localSheetId="1">'28表、29表'!$A$1:$I$50</definedName>
    <definedName name="_xlnm.Print_Area" localSheetId="2">'30表 図書館別貸出点数の推移'!$A$1:$I$48</definedName>
    <definedName name="_xlnm.Print_Area" localSheetId="3">'15-1、15-2'!$A$1:$I$49</definedName>
    <definedName name="_xlnm.Print_Area" localSheetId="6">'15-8、15‐9、15‐10'!$A$1:$U$47</definedName>
    <definedName name="_xlnm.Print_Area" localSheetId="7">'15‐11、15-12'!$A$1:$K$42</definedName>
    <definedName name="_xlnm.Print_Area" localSheetId="11">'15‐18、15-19'!$A$1:$I$38</definedName>
    <definedName name="_xlnm.Print_Area" localSheetId="12">'15‐20、15-21'!$A$1:$M$24</definedName>
    <definedName name="_xlnm.Print_Area" localSheetId="10">'15‐15、15-16、15-17'!$A$1:$V$40</definedName>
    <definedName name="_xlnm.Print_Area" localSheetId="13">'15‐22、15-23'!$A$1:$I$23</definedName>
    <definedName name="_xlnm.Print_Area" localSheetId="8">'15‐13 市民文化センター施設利用状況 '!$A$1:$K$26</definedName>
    <definedName name="_xlnm.Print_Area" localSheetId="4">'15‐3 市内小中学校の概況'!$A$1:$L$53</definedName>
    <definedName name="_xlnm._FilterDatabase" localSheetId="9" hidden="1">'15‐14 体育施設利用状況 '!$A$2:$I$53</definedName>
    <definedName name="_xlnm.Print_Area" localSheetId="9">'15‐14 体育施設利用状況 '!$A$1:$N$63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<sst xmlns="http://schemas.openxmlformats.org/spreadsheetml/2006/main" xmlns:r="http://schemas.openxmlformats.org/officeDocument/2006/relationships" count="425" uniqueCount="425">
  <si>
    <t>池ノ森小学校</t>
    <rPh sb="0" eb="3">
      <t>イケノモリ</t>
    </rPh>
    <rPh sb="3" eb="6">
      <t>ショウガッコウ</t>
    </rPh>
    <phoneticPr fontId="2"/>
  </si>
  <si>
    <t>総面積</t>
    <rPh sb="0" eb="3">
      <t>ソウメンセキ</t>
    </rPh>
    <phoneticPr fontId="2"/>
  </si>
  <si>
    <t xml:space="preserve">資料：鹿沼市教育委員会調 </t>
    <rPh sb="0" eb="2">
      <t>シリョウ</t>
    </rPh>
    <rPh sb="3" eb="6">
      <t>カヌマシ</t>
    </rPh>
    <rPh sb="6" eb="8">
      <t>キョウイク</t>
    </rPh>
    <rPh sb="8" eb="11">
      <t>イインカイ</t>
    </rPh>
    <rPh sb="11" eb="12">
      <t>シラベ</t>
    </rPh>
    <phoneticPr fontId="2"/>
  </si>
  <si>
    <t>加蘇地区公民館</t>
    <rPh sb="0" eb="1">
      <t>カ</t>
    </rPh>
    <rPh sb="1" eb="2">
      <t>ソ</t>
    </rPh>
    <rPh sb="2" eb="4">
      <t>チク</t>
    </rPh>
    <rPh sb="4" eb="7">
      <t>コウミンカン</t>
    </rPh>
    <phoneticPr fontId="2"/>
  </si>
  <si>
    <t>15-14　　　体　育　施　設　利　用　状　況</t>
    <rPh sb="8" eb="11">
      <t>タイイク</t>
    </rPh>
    <rPh sb="12" eb="15">
      <t>シセツ</t>
    </rPh>
    <rPh sb="16" eb="19">
      <t>リヨウ</t>
    </rPh>
    <rPh sb="20" eb="23">
      <t>ジョウキョウ</t>
    </rPh>
    <phoneticPr fontId="2"/>
  </si>
  <si>
    <t>男</t>
  </si>
  <si>
    <t>年次</t>
  </si>
  <si>
    <t>粟野トレーニングセンター</t>
    <rPh sb="0" eb="2">
      <t>アワノ</t>
    </rPh>
    <phoneticPr fontId="2"/>
  </si>
  <si>
    <t>特別</t>
    <rPh sb="0" eb="2">
      <t>トクベツ</t>
    </rPh>
    <phoneticPr fontId="2"/>
  </si>
  <si>
    <t>語学</t>
    <rPh sb="0" eb="2">
      <t>ゴガク</t>
    </rPh>
    <phoneticPr fontId="2"/>
  </si>
  <si>
    <t>8歳</t>
  </si>
  <si>
    <t>多目的室</t>
    <rPh sb="0" eb="3">
      <t>タモクテキ</t>
    </rPh>
    <rPh sb="3" eb="4">
      <t>シツ</t>
    </rPh>
    <phoneticPr fontId="2"/>
  </si>
  <si>
    <t>スタジオ</t>
  </si>
  <si>
    <t>女</t>
  </si>
  <si>
    <t>年度</t>
    <rPh sb="0" eb="1">
      <t>トシ</t>
    </rPh>
    <rPh sb="1" eb="2">
      <t>ド</t>
    </rPh>
    <phoneticPr fontId="2"/>
  </si>
  <si>
    <t>7歳</t>
  </si>
  <si>
    <t>市民活動情報室</t>
    <rPh sb="2" eb="4">
      <t>カツドウ</t>
    </rPh>
    <phoneticPr fontId="2"/>
  </si>
  <si>
    <t xml:space="preserve">- </t>
  </si>
  <si>
    <t>（各年5月1日現在）</t>
  </si>
  <si>
    <t>卓球室</t>
    <rPh sb="0" eb="2">
      <t>タッキュウ</t>
    </rPh>
    <rPh sb="2" eb="3">
      <t>シツ</t>
    </rPh>
    <phoneticPr fontId="2"/>
  </si>
  <si>
    <t>-</t>
  </si>
  <si>
    <t>視聴覚室</t>
  </si>
  <si>
    <t>資料：学校基本調査報告書</t>
  </si>
  <si>
    <t>一人当り
面積</t>
    <rPh sb="0" eb="2">
      <t>ヒトリ</t>
    </rPh>
    <rPh sb="2" eb="3">
      <t>アタ</t>
    </rPh>
    <rPh sb="5" eb="7">
      <t>メンセキ</t>
    </rPh>
    <phoneticPr fontId="2"/>
  </si>
  <si>
    <t>県選定</t>
    <rPh sb="0" eb="1">
      <t>ケン</t>
    </rPh>
    <rPh sb="1" eb="3">
      <t>センテイ</t>
    </rPh>
    <phoneticPr fontId="2"/>
  </si>
  <si>
    <t>13歳</t>
    <rPh sb="0" eb="3">
      <t>６サイ</t>
    </rPh>
    <phoneticPr fontId="2"/>
  </si>
  <si>
    <t>9歳</t>
  </si>
  <si>
    <t>件数</t>
    <rPh sb="0" eb="2">
      <t>ケンスウ</t>
    </rPh>
    <phoneticPr fontId="2"/>
  </si>
  <si>
    <t>資料：鹿沼市教育委員会（施設台帳）</t>
    <rPh sb="0" eb="2">
      <t>シリョウ</t>
    </rPh>
    <rPh sb="3" eb="6">
      <t>カヌマシ</t>
    </rPh>
    <rPh sb="6" eb="8">
      <t>キョウイク</t>
    </rPh>
    <rPh sb="8" eb="11">
      <t>イインカイ</t>
    </rPh>
    <rPh sb="12" eb="14">
      <t>シセツ</t>
    </rPh>
    <rPh sb="14" eb="16">
      <t>ダイチョウ</t>
    </rPh>
    <phoneticPr fontId="2"/>
  </si>
  <si>
    <t>15-1　　　小　学　校　施　設　概　況</t>
    <rPh sb="7" eb="12">
      <t>ショウガッコウ</t>
    </rPh>
    <rPh sb="13" eb="16">
      <t>シセツ</t>
    </rPh>
    <rPh sb="17" eb="20">
      <t>ガイキョウ</t>
    </rPh>
    <phoneticPr fontId="2"/>
  </si>
  <si>
    <t>11歳</t>
    <rPh sb="0" eb="3">
      <t>６サイ</t>
    </rPh>
    <phoneticPr fontId="2"/>
  </si>
  <si>
    <t>ﾚﾌｧﾚﾝｽ</t>
  </si>
  <si>
    <t>（単位：㎡・室）</t>
    <rPh sb="1" eb="3">
      <t>タンイ</t>
    </rPh>
    <rPh sb="6" eb="7">
      <t>シツ</t>
    </rPh>
    <phoneticPr fontId="2"/>
  </si>
  <si>
    <t>（各年5月1日現在）</t>
    <rPh sb="1" eb="2">
      <t>カク</t>
    </rPh>
    <rPh sb="2" eb="3">
      <t>ネン</t>
    </rPh>
    <rPh sb="3" eb="5">
      <t>５ガツ</t>
    </rPh>
    <rPh sb="5" eb="7">
      <t>１ニチ</t>
    </rPh>
    <rPh sb="7" eb="9">
      <t>ゲンザイ</t>
    </rPh>
    <phoneticPr fontId="2"/>
  </si>
  <si>
    <t>14歳</t>
  </si>
  <si>
    <t>校地</t>
    <rPh sb="0" eb="2">
      <t>コウチ</t>
    </rPh>
    <phoneticPr fontId="2"/>
  </si>
  <si>
    <t>さつきが丘小学校</t>
    <rPh sb="0" eb="5">
      <t>サツキガオカ</t>
    </rPh>
    <rPh sb="5" eb="8">
      <t>ショウガッコウ</t>
    </rPh>
    <phoneticPr fontId="2"/>
  </si>
  <si>
    <t>令和2年</t>
    <rPh sb="0" eb="2">
      <t>レイワ</t>
    </rPh>
    <rPh sb="3" eb="4">
      <t>ネン</t>
    </rPh>
    <phoneticPr fontId="2"/>
  </si>
  <si>
    <t>全国平均</t>
  </si>
  <si>
    <t>年度</t>
  </si>
  <si>
    <t>野球場</t>
    <rPh sb="0" eb="3">
      <t>ヤキュウジョウ</t>
    </rPh>
    <phoneticPr fontId="2"/>
  </si>
  <si>
    <t>小会議室</t>
    <rPh sb="0" eb="1">
      <t>ショウ</t>
    </rPh>
    <rPh sb="1" eb="4">
      <t>カイギシツ</t>
    </rPh>
    <phoneticPr fontId="2"/>
  </si>
  <si>
    <t>研修室</t>
  </si>
  <si>
    <t>（令和5年度末現在）</t>
    <rPh sb="1" eb="3">
      <t>レイワ</t>
    </rPh>
    <rPh sb="4" eb="7">
      <t>カクネンドマツ</t>
    </rPh>
    <rPh sb="7" eb="9">
      <t>ゲンザイ</t>
    </rPh>
    <phoneticPr fontId="2"/>
  </si>
  <si>
    <t>北犬飼地区公民館</t>
    <rPh sb="0" eb="3">
      <t>キタイヌカイ</t>
    </rPh>
    <rPh sb="3" eb="5">
      <t>チク</t>
    </rPh>
    <rPh sb="5" eb="8">
      <t>コウミンカン</t>
    </rPh>
    <phoneticPr fontId="2"/>
  </si>
  <si>
    <t>件数</t>
  </si>
  <si>
    <t>学校名</t>
    <rPh sb="0" eb="2">
      <t>ガッコウ</t>
    </rPh>
    <rPh sb="2" eb="3">
      <t>メイ</t>
    </rPh>
    <phoneticPr fontId="2"/>
  </si>
  <si>
    <t>15-22 　　前日光ハイランドロッジ施設利用状況</t>
    <rPh sb="8" eb="9">
      <t>マエ</t>
    </rPh>
    <rPh sb="9" eb="11">
      <t>ニッコウ</t>
    </rPh>
    <rPh sb="19" eb="21">
      <t>シセツ</t>
    </rPh>
    <rPh sb="21" eb="23">
      <t>リヨウ</t>
    </rPh>
    <rPh sb="23" eb="25">
      <t>ジョウキョウ</t>
    </rPh>
    <phoneticPr fontId="2"/>
  </si>
  <si>
    <t>人数</t>
  </si>
  <si>
    <t>学習室２</t>
  </si>
  <si>
    <t>南押原地区公民館</t>
    <rPh sb="0" eb="1">
      <t>ミナミ</t>
    </rPh>
    <rPh sb="1" eb="3">
      <t>オシハラ</t>
    </rPh>
    <rPh sb="3" eb="5">
      <t>チク</t>
    </rPh>
    <rPh sb="5" eb="8">
      <t>コウミンカン</t>
    </rPh>
    <phoneticPr fontId="2"/>
  </si>
  <si>
    <t>DVD</t>
  </si>
  <si>
    <t>北小学校</t>
    <rPh sb="0" eb="1">
      <t>キタ</t>
    </rPh>
    <rPh sb="1" eb="4">
      <t>ショウガッコウ</t>
    </rPh>
    <phoneticPr fontId="2"/>
  </si>
  <si>
    <t>学習室３</t>
  </si>
  <si>
    <t>計</t>
  </si>
  <si>
    <t>文化財の保存技術</t>
    <rPh sb="0" eb="3">
      <t>ブンカザイ</t>
    </rPh>
    <rPh sb="4" eb="6">
      <t>ホゾン</t>
    </rPh>
    <rPh sb="6" eb="8">
      <t>ギジュツ</t>
    </rPh>
    <phoneticPr fontId="2"/>
  </si>
  <si>
    <t>教室</t>
    <rPh sb="0" eb="2">
      <t>キョウシツ</t>
    </rPh>
    <phoneticPr fontId="2"/>
  </si>
  <si>
    <t>北犬飼中学校</t>
    <rPh sb="0" eb="1">
      <t>キタ</t>
    </rPh>
    <rPh sb="1" eb="3">
      <t>イヌカイ</t>
    </rPh>
    <rPh sb="3" eb="6">
      <t>チュウガッコウ</t>
    </rPh>
    <phoneticPr fontId="2"/>
  </si>
  <si>
    <t>令和4年度</t>
    <rPh sb="0" eb="2">
      <t>レイワ</t>
    </rPh>
    <phoneticPr fontId="2"/>
  </si>
  <si>
    <t>学習室４(和室)</t>
  </si>
  <si>
    <t>大会議室</t>
    <rPh sb="0" eb="1">
      <t>ダイ</t>
    </rPh>
    <rPh sb="1" eb="4">
      <t>カイギシツ</t>
    </rPh>
    <phoneticPr fontId="2"/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</si>
  <si>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2">
      <t>シンガク</t>
    </rPh>
    <rPh sb="12" eb="13">
      <t>シャ</t>
    </rPh>
    <phoneticPr fontId="2"/>
  </si>
  <si>
    <t>資料館</t>
    <rPh sb="0" eb="3">
      <t>シリョウカン</t>
    </rPh>
    <phoneticPr fontId="2"/>
  </si>
  <si>
    <t>利用件数</t>
    <rPh sb="0" eb="2">
      <t>リヨウ</t>
    </rPh>
    <rPh sb="2" eb="4">
      <t>ケンスウ</t>
    </rPh>
    <phoneticPr fontId="2"/>
  </si>
  <si>
    <t>人員</t>
    <rPh sb="0" eb="2">
      <t>ジンイン</t>
    </rPh>
    <phoneticPr fontId="2"/>
  </si>
  <si>
    <t>菊沢東小学校</t>
    <rPh sb="0" eb="1">
      <t>キク</t>
    </rPh>
    <rPh sb="1" eb="2">
      <t>サワ</t>
    </rPh>
    <rPh sb="2" eb="3">
      <t>ヒガシショウ</t>
    </rPh>
    <rPh sb="3" eb="6">
      <t>ショウガッコウ</t>
    </rPh>
    <phoneticPr fontId="2"/>
  </si>
  <si>
    <t>総記</t>
    <rPh sb="0" eb="2">
      <t>ソウキ</t>
    </rPh>
    <phoneticPr fontId="2"/>
  </si>
  <si>
    <t>（注）　マルチメディア講義室、テレビ会議室、スタジオは平成31年1月で貸出終了</t>
    <rPh sb="11" eb="14">
      <t>コウギシツ</t>
    </rPh>
    <rPh sb="18" eb="21">
      <t>カイギシツ</t>
    </rPh>
    <rPh sb="27" eb="29">
      <t>ヘイセイ</t>
    </rPh>
    <rPh sb="31" eb="32">
      <t>ネン</t>
    </rPh>
    <rPh sb="33" eb="34">
      <t>ガツ</t>
    </rPh>
    <rPh sb="35" eb="37">
      <t>カシダシ</t>
    </rPh>
    <rPh sb="37" eb="39">
      <t>シュウリョウ</t>
    </rPh>
    <phoneticPr fontId="2"/>
  </si>
  <si>
    <t>小ホール</t>
  </si>
  <si>
    <t>ＥＵＣ学習室</t>
  </si>
  <si>
    <t>（各年度末現在）</t>
    <rPh sb="1" eb="5">
      <t>カクネンドマツ</t>
    </rPh>
    <rPh sb="5" eb="7">
      <t>ゲンザイ</t>
    </rPh>
    <phoneticPr fontId="2"/>
  </si>
  <si>
    <t>芸術</t>
    <rPh sb="0" eb="2">
      <t>ゲイジュツ</t>
    </rPh>
    <phoneticPr fontId="2"/>
  </si>
  <si>
    <t>みどりが丘小学校</t>
    <rPh sb="0" eb="5">
      <t>ミドリガオカ</t>
    </rPh>
    <rPh sb="5" eb="8">
      <t>ショウガッコウ</t>
    </rPh>
    <phoneticPr fontId="2"/>
  </si>
  <si>
    <t>(各年度末現在）</t>
    <rPh sb="1" eb="2">
      <t>カク</t>
    </rPh>
    <rPh sb="2" eb="4">
      <t>ネンド</t>
    </rPh>
    <rPh sb="4" eb="5">
      <t>マツ</t>
    </rPh>
    <rPh sb="5" eb="7">
      <t>ゲンザイ</t>
    </rPh>
    <phoneticPr fontId="2"/>
  </si>
  <si>
    <t>北押原地区公民館</t>
    <rPh sb="0" eb="1">
      <t>キタ</t>
    </rPh>
    <rPh sb="1" eb="3">
      <t>オシハラ</t>
    </rPh>
    <rPh sb="3" eb="5">
      <t>チク</t>
    </rPh>
    <rPh sb="5" eb="8">
      <t>コウミンカン</t>
    </rPh>
    <phoneticPr fontId="2"/>
  </si>
  <si>
    <t>カセット
テープ</t>
  </si>
  <si>
    <t>計</t>
    <rPh sb="0" eb="1">
      <t>ケイ</t>
    </rPh>
    <phoneticPr fontId="2"/>
  </si>
  <si>
    <t>石川小学校</t>
    <rPh sb="0" eb="2">
      <t>イシカワ</t>
    </rPh>
    <rPh sb="2" eb="5">
      <t>ショウガッコウ</t>
    </rPh>
    <phoneticPr fontId="2"/>
  </si>
  <si>
    <t>多目的創作工房</t>
    <rPh sb="0" eb="3">
      <t>タモクテキ</t>
    </rPh>
    <rPh sb="3" eb="5">
      <t>ソウサク</t>
    </rPh>
    <rPh sb="5" eb="7">
      <t>コウボウ</t>
    </rPh>
    <phoneticPr fontId="2"/>
  </si>
  <si>
    <t>件　　数</t>
    <rPh sb="0" eb="1">
      <t>ケン</t>
    </rPh>
    <rPh sb="3" eb="4">
      <t>スウ</t>
    </rPh>
    <phoneticPr fontId="2"/>
  </si>
  <si>
    <t>（各年度末現在）</t>
    <rPh sb="1" eb="2">
      <t>カク</t>
    </rPh>
    <rPh sb="2" eb="5">
      <t>ネンドマツ</t>
    </rPh>
    <rPh sb="5" eb="7">
      <t>ゲンザイ</t>
    </rPh>
    <phoneticPr fontId="2"/>
  </si>
  <si>
    <t>菊沢地区公民館</t>
    <rPh sb="0" eb="1">
      <t>キク</t>
    </rPh>
    <rPh sb="1" eb="2">
      <t>サワ</t>
    </rPh>
    <rPh sb="2" eb="4">
      <t>チク</t>
    </rPh>
    <rPh sb="4" eb="7">
      <t>コウミンカン</t>
    </rPh>
    <phoneticPr fontId="2"/>
  </si>
  <si>
    <t>第２和室</t>
  </si>
  <si>
    <t>1年</t>
    <rPh sb="1" eb="2">
      <t>ネン</t>
    </rPh>
    <phoneticPr fontId="2"/>
  </si>
  <si>
    <t>東大芦地区公民館</t>
    <rPh sb="0" eb="3">
      <t>ヒガシオオアシ</t>
    </rPh>
    <rPh sb="3" eb="5">
      <t>チク</t>
    </rPh>
    <rPh sb="5" eb="8">
      <t>コウミンカン</t>
    </rPh>
    <phoneticPr fontId="2"/>
  </si>
  <si>
    <t>板荷地区公民館</t>
    <rPh sb="0" eb="2">
      <t>イタガ</t>
    </rPh>
    <rPh sb="2" eb="4">
      <t>チク</t>
    </rPh>
    <rPh sb="4" eb="7">
      <t>コウミンカン</t>
    </rPh>
    <phoneticPr fontId="2"/>
  </si>
  <si>
    <t>職員数</t>
    <rPh sb="0" eb="3">
      <t>ショクインスウ</t>
    </rPh>
    <phoneticPr fontId="2"/>
  </si>
  <si>
    <t>西大芦地区公民館</t>
    <rPh sb="0" eb="3">
      <t>ニシオオアシ</t>
    </rPh>
    <rPh sb="3" eb="5">
      <t>チク</t>
    </rPh>
    <rPh sb="5" eb="8">
      <t>コウミンカン</t>
    </rPh>
    <phoneticPr fontId="2"/>
  </si>
  <si>
    <t>南摩地区公民館</t>
    <rPh sb="0" eb="2">
      <t>ナンマ</t>
    </rPh>
    <rPh sb="2" eb="4">
      <t>チク</t>
    </rPh>
    <rPh sb="4" eb="7">
      <t>コウミンカン</t>
    </rPh>
    <phoneticPr fontId="2"/>
  </si>
  <si>
    <t>校舎</t>
    <rPh sb="0" eb="2">
      <t>コウシャ</t>
    </rPh>
    <phoneticPr fontId="2"/>
  </si>
  <si>
    <t>(各年度末）</t>
    <rPh sb="1" eb="2">
      <t>カク</t>
    </rPh>
    <rPh sb="2" eb="3">
      <t>ネン</t>
    </rPh>
    <rPh sb="3" eb="4">
      <t>ド</t>
    </rPh>
    <rPh sb="4" eb="5">
      <t>スエ</t>
    </rPh>
    <phoneticPr fontId="2"/>
  </si>
  <si>
    <t>学習室１</t>
  </si>
  <si>
    <t>屋内運動
場兼講堂</t>
    <rPh sb="0" eb="2">
      <t>オクナイ</t>
    </rPh>
    <rPh sb="2" eb="6">
      <t>ウンドウジョウ</t>
    </rPh>
    <rPh sb="6" eb="7">
      <t>ケン</t>
    </rPh>
    <rPh sb="7" eb="9">
      <t>コウドウ</t>
    </rPh>
    <phoneticPr fontId="2"/>
  </si>
  <si>
    <t>郷土行政</t>
    <rPh sb="0" eb="2">
      <t>キョウド</t>
    </rPh>
    <rPh sb="2" eb="4">
      <t>ギョウセイ</t>
    </rPh>
    <phoneticPr fontId="2"/>
  </si>
  <si>
    <t>普通</t>
    <rPh sb="0" eb="2">
      <t>フツウ</t>
    </rPh>
    <phoneticPr fontId="2"/>
  </si>
  <si>
    <t>利用人数</t>
    <rPh sb="0" eb="2">
      <t>リヨウ</t>
    </rPh>
    <rPh sb="2" eb="4">
      <t>ニンズウ</t>
    </rPh>
    <phoneticPr fontId="2"/>
  </si>
  <si>
    <t>歴史資料</t>
    <rPh sb="0" eb="2">
      <t>レキシ</t>
    </rPh>
    <rPh sb="2" eb="4">
      <t>シリョウ</t>
    </rPh>
    <phoneticPr fontId="2"/>
  </si>
  <si>
    <t>中央小学校</t>
    <rPh sb="0" eb="2">
      <t>チュウオウ</t>
    </rPh>
    <rPh sb="2" eb="5">
      <t>ショウガッコウ</t>
    </rPh>
    <phoneticPr fontId="2"/>
  </si>
  <si>
    <t>東小学校</t>
    <rPh sb="0" eb="1">
      <t>ヒガシ</t>
    </rPh>
    <rPh sb="1" eb="4">
      <t>ショウガッコウ</t>
    </rPh>
    <phoneticPr fontId="2"/>
  </si>
  <si>
    <t>西小学校</t>
    <rPh sb="0" eb="1">
      <t>ニシ</t>
    </rPh>
    <rPh sb="1" eb="4">
      <t>ショウガッコウ</t>
    </rPh>
    <phoneticPr fontId="2"/>
  </si>
  <si>
    <t>令和3年度</t>
    <rPh sb="0" eb="2">
      <t>レイワ</t>
    </rPh>
    <rPh sb="3" eb="5">
      <t>ネンド</t>
    </rPh>
    <phoneticPr fontId="2"/>
  </si>
  <si>
    <t>利用者数</t>
    <rPh sb="0" eb="3">
      <t>リヨウシャ</t>
    </rPh>
    <rPh sb="3" eb="4">
      <t>スウ</t>
    </rPh>
    <phoneticPr fontId="2"/>
  </si>
  <si>
    <t>菊沢西小学校</t>
    <rPh sb="0" eb="2">
      <t>キクサワ</t>
    </rPh>
    <rPh sb="2" eb="3">
      <t>ニシ</t>
    </rPh>
    <rPh sb="3" eb="6">
      <t>ショウガッコウ</t>
    </rPh>
    <phoneticPr fontId="2"/>
  </si>
  <si>
    <t>津田小学校</t>
    <rPh sb="0" eb="2">
      <t>ツダ</t>
    </rPh>
    <rPh sb="2" eb="5">
      <t>ショウガッコウ</t>
    </rPh>
    <phoneticPr fontId="2"/>
  </si>
  <si>
    <t>北押原小学校</t>
    <rPh sb="0" eb="1">
      <t>キタ</t>
    </rPh>
    <rPh sb="1" eb="3">
      <t>オシハラ</t>
    </rPh>
    <rPh sb="3" eb="6">
      <t>ショウガッコウ</t>
    </rPh>
    <phoneticPr fontId="2"/>
  </si>
  <si>
    <t>書跡</t>
    <rPh sb="0" eb="1">
      <t>ショ</t>
    </rPh>
    <rPh sb="1" eb="2">
      <t>セキ</t>
    </rPh>
    <phoneticPr fontId="2"/>
  </si>
  <si>
    <t>専修学校（一般過程）等入学者</t>
    <rPh sb="5" eb="7">
      <t>イッパン</t>
    </rPh>
    <rPh sb="7" eb="9">
      <t>カテイ</t>
    </rPh>
    <phoneticPr fontId="2"/>
  </si>
  <si>
    <t>4年</t>
    <rPh sb="1" eb="2">
      <t>ネン</t>
    </rPh>
    <phoneticPr fontId="2"/>
  </si>
  <si>
    <t>加園小学校</t>
    <rPh sb="0" eb="2">
      <t>カゾノ</t>
    </rPh>
    <rPh sb="2" eb="5">
      <t>ショウガッコウ</t>
    </rPh>
    <phoneticPr fontId="2"/>
  </si>
  <si>
    <t>板荷小学校</t>
    <rPh sb="0" eb="2">
      <t>イタガ</t>
    </rPh>
    <rPh sb="2" eb="5">
      <t>ショウガッコウ</t>
    </rPh>
    <phoneticPr fontId="2"/>
  </si>
  <si>
    <t>資料：鹿沼市立図書館調</t>
    <rPh sb="0" eb="2">
      <t>シリョウ</t>
    </rPh>
    <rPh sb="3" eb="5">
      <t>カヌマ</t>
    </rPh>
    <rPh sb="5" eb="7">
      <t>シリツ</t>
    </rPh>
    <rPh sb="7" eb="10">
      <t>トショカン</t>
    </rPh>
    <rPh sb="10" eb="11">
      <t>シラベ</t>
    </rPh>
    <phoneticPr fontId="2"/>
  </si>
  <si>
    <t>南摩小学校</t>
    <rPh sb="0" eb="2">
      <t>ナンマ</t>
    </rPh>
    <rPh sb="2" eb="5">
      <t>ショウガッコウ</t>
    </rPh>
    <phoneticPr fontId="2"/>
  </si>
  <si>
    <t>(注2)「PTA」の項目については、市所管外のため、令和6年度より項目を削除。</t>
    <rPh sb="1" eb="2">
      <t>チュウ</t>
    </rPh>
    <rPh sb="10" eb="12">
      <t>コウモク</t>
    </rPh>
    <rPh sb="18" eb="19">
      <t>シ</t>
    </rPh>
    <rPh sb="19" eb="21">
      <t>ショカン</t>
    </rPh>
    <rPh sb="21" eb="22">
      <t>ガイ</t>
    </rPh>
    <rPh sb="26" eb="28">
      <t>レイワ</t>
    </rPh>
    <rPh sb="29" eb="30">
      <t>ネン</t>
    </rPh>
    <rPh sb="30" eb="31">
      <t>ド</t>
    </rPh>
    <rPh sb="33" eb="35">
      <t>コウモク</t>
    </rPh>
    <rPh sb="36" eb="38">
      <t>サクジョ</t>
    </rPh>
    <phoneticPr fontId="2"/>
  </si>
  <si>
    <t>上南摩小学校</t>
    <rPh sb="0" eb="1">
      <t>カミ</t>
    </rPh>
    <rPh sb="1" eb="3">
      <t>ナンマ</t>
    </rPh>
    <rPh sb="3" eb="6">
      <t>ショウガッコウ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</si>
  <si>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</si>
  <si>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東部台地区公民館</t>
    <rPh sb="0" eb="2">
      <t>トウブ</t>
    </rPh>
    <rPh sb="2" eb="3">
      <t>ダイ</t>
    </rPh>
    <rPh sb="3" eb="5">
      <t>チク</t>
    </rPh>
    <rPh sb="5" eb="8">
      <t>コウミンカン</t>
    </rPh>
    <phoneticPr fontId="2"/>
  </si>
  <si>
    <t>宿泊施設利用人数</t>
    <rPh sb="0" eb="2">
      <t>シュクハク</t>
    </rPh>
    <rPh sb="2" eb="4">
      <t>シセツ</t>
    </rPh>
    <rPh sb="4" eb="6">
      <t>リヨウ</t>
    </rPh>
    <rPh sb="6" eb="8">
      <t>ニンズウ</t>
    </rPh>
    <phoneticPr fontId="2"/>
  </si>
  <si>
    <t>粟野中学校</t>
    <rPh sb="0" eb="2">
      <t>アワノ</t>
    </rPh>
    <rPh sb="2" eb="5">
      <t>チュウガッコウ</t>
    </rPh>
    <phoneticPr fontId="2"/>
  </si>
  <si>
    <t>南押原小学校</t>
    <rPh sb="0" eb="1">
      <t>ミナミ</t>
    </rPh>
    <rPh sb="1" eb="3">
      <t>オシハラ</t>
    </rPh>
    <rPh sb="3" eb="6">
      <t>ショウガッコウ</t>
    </rPh>
    <phoneticPr fontId="2"/>
  </si>
  <si>
    <t>サッカー場</t>
    <rPh sb="4" eb="5">
      <t>ジョウ</t>
    </rPh>
    <phoneticPr fontId="2"/>
  </si>
  <si>
    <t>楡木小学校</t>
    <rPh sb="0" eb="2">
      <t>ニレギ</t>
    </rPh>
    <rPh sb="2" eb="5">
      <t>ショウガッコウ</t>
    </rPh>
    <phoneticPr fontId="2"/>
  </si>
  <si>
    <t>みなみ小学校</t>
    <rPh sb="3" eb="6">
      <t>ショウガッコウ</t>
    </rPh>
    <phoneticPr fontId="2"/>
  </si>
  <si>
    <t>15-2　　　中　学　校　施　設　概　況</t>
    <rPh sb="7" eb="8">
      <t>チュウ</t>
    </rPh>
    <rPh sb="8" eb="12">
      <t>ショウガッコウ</t>
    </rPh>
    <rPh sb="13" eb="16">
      <t>シセツ</t>
    </rPh>
    <rPh sb="17" eb="20">
      <t>ガイキョウ</t>
    </rPh>
    <phoneticPr fontId="2"/>
  </si>
  <si>
    <t>東中学校</t>
    <rPh sb="0" eb="1">
      <t>ヒガシ</t>
    </rPh>
    <rPh sb="1" eb="4">
      <t>チュウガッコウ</t>
    </rPh>
    <phoneticPr fontId="2"/>
  </si>
  <si>
    <t>西中学校</t>
    <rPh sb="0" eb="1">
      <t>ニシ</t>
    </rPh>
    <rPh sb="1" eb="4">
      <t>チュウガッコウ</t>
    </rPh>
    <phoneticPr fontId="2"/>
  </si>
  <si>
    <t>（注）令和4年11月1日～R5年4月30日の期間は館内空調工事のため貸館利用を休止</t>
    <rPh sb="1" eb="2">
      <t>チュウ</t>
    </rPh>
    <rPh sb="3" eb="5">
      <t>レイワ</t>
    </rPh>
    <rPh sb="6" eb="7">
      <t>ネン</t>
    </rPh>
    <rPh sb="9" eb="10">
      <t>ガツ</t>
    </rPh>
    <rPh sb="11" eb="12">
      <t>ニチ</t>
    </rPh>
    <rPh sb="15" eb="16">
      <t>ネン</t>
    </rPh>
    <rPh sb="17" eb="18">
      <t>ガツ</t>
    </rPh>
    <rPh sb="20" eb="21">
      <t>ニチ</t>
    </rPh>
    <rPh sb="22" eb="24">
      <t>キカン</t>
    </rPh>
    <rPh sb="25" eb="27">
      <t>カンナイ</t>
    </rPh>
    <rPh sb="27" eb="29">
      <t>クウチョウ</t>
    </rPh>
    <rPh sb="29" eb="31">
      <t>コウジ</t>
    </rPh>
    <rPh sb="34" eb="36">
      <t>カシカン</t>
    </rPh>
    <rPh sb="36" eb="38">
      <t>リヨウ</t>
    </rPh>
    <rPh sb="39" eb="41">
      <t>キュウシ</t>
    </rPh>
    <phoneticPr fontId="2"/>
  </si>
  <si>
    <t>北中学校</t>
    <rPh sb="0" eb="1">
      <t>キタ</t>
    </rPh>
    <rPh sb="1" eb="4">
      <t>チュウガッコウ</t>
    </rPh>
    <phoneticPr fontId="2"/>
  </si>
  <si>
    <t>北押原中学校</t>
    <rPh sb="0" eb="1">
      <t>キタ</t>
    </rPh>
    <rPh sb="1" eb="3">
      <t>オシハラ</t>
    </rPh>
    <rPh sb="3" eb="6">
      <t>チュウガッコウ</t>
    </rPh>
    <phoneticPr fontId="2"/>
  </si>
  <si>
    <t>加蘇中学校</t>
    <rPh sb="0" eb="1">
      <t>カ</t>
    </rPh>
    <rPh sb="1" eb="2">
      <t>ソ</t>
    </rPh>
    <rPh sb="2" eb="5">
      <t>チュウガッコウ</t>
    </rPh>
    <phoneticPr fontId="2"/>
  </si>
  <si>
    <t>板荷中学校</t>
    <rPh sb="0" eb="2">
      <t>イタガ</t>
    </rPh>
    <rPh sb="2" eb="5">
      <t>チュウガッコウ</t>
    </rPh>
    <phoneticPr fontId="2"/>
  </si>
  <si>
    <t>体験施設利用人数</t>
    <rPh sb="0" eb="2">
      <t>タイケン</t>
    </rPh>
    <rPh sb="2" eb="4">
      <t>シセツ</t>
    </rPh>
    <rPh sb="4" eb="6">
      <t>リヨウ</t>
    </rPh>
    <rPh sb="6" eb="8">
      <t>ニンズウ</t>
    </rPh>
    <phoneticPr fontId="2"/>
  </si>
  <si>
    <t>南摩中学校</t>
    <rPh sb="0" eb="2">
      <t>ナンマ</t>
    </rPh>
    <rPh sb="2" eb="5">
      <t>チュウガッコウ</t>
    </rPh>
    <phoneticPr fontId="2"/>
  </si>
  <si>
    <t>南押原中学校</t>
    <rPh sb="0" eb="1">
      <t>ミナミ</t>
    </rPh>
    <rPh sb="1" eb="3">
      <t>オシハラ</t>
    </rPh>
    <rPh sb="3" eb="6">
      <t>チュウガッコウ</t>
    </rPh>
    <phoneticPr fontId="2"/>
  </si>
  <si>
    <t>総数</t>
    <rPh sb="0" eb="2">
      <t>ソウスウ</t>
    </rPh>
    <phoneticPr fontId="2"/>
  </si>
  <si>
    <t>哲学</t>
    <rPh sb="0" eb="2">
      <t>テツガク</t>
    </rPh>
    <phoneticPr fontId="2"/>
  </si>
  <si>
    <t>御殿山公園</t>
    <rPh sb="0" eb="3">
      <t>ゴテンヤマ</t>
    </rPh>
    <rPh sb="3" eb="5">
      <t>コウエン</t>
    </rPh>
    <phoneticPr fontId="2"/>
  </si>
  <si>
    <t>歴史</t>
    <rPh sb="0" eb="2">
      <t>レキシ</t>
    </rPh>
    <phoneticPr fontId="2"/>
  </si>
  <si>
    <t>社会科学</t>
    <rPh sb="0" eb="2">
      <t>シャカイ</t>
    </rPh>
    <rPh sb="2" eb="4">
      <t>カガク</t>
    </rPh>
    <phoneticPr fontId="2"/>
  </si>
  <si>
    <t>児　　　童　　　数</t>
    <rPh sb="0" eb="1">
      <t>ジ</t>
    </rPh>
    <rPh sb="4" eb="5">
      <t>ワラベ</t>
    </rPh>
    <rPh sb="8" eb="9">
      <t>スウ</t>
    </rPh>
    <phoneticPr fontId="2"/>
  </si>
  <si>
    <t>自然科学</t>
    <rPh sb="0" eb="2">
      <t>シゼン</t>
    </rPh>
    <rPh sb="2" eb="4">
      <t>カガク</t>
    </rPh>
    <phoneticPr fontId="2"/>
  </si>
  <si>
    <t>県 平 均</t>
    <rPh sb="0" eb="1">
      <t>ケン</t>
    </rPh>
    <rPh sb="2" eb="3">
      <t>ヒラ</t>
    </rPh>
    <rPh sb="4" eb="5">
      <t>ヒトシ</t>
    </rPh>
    <phoneticPr fontId="2"/>
  </si>
  <si>
    <t>工業</t>
    <rPh sb="0" eb="2">
      <t>コウギョウ</t>
    </rPh>
    <phoneticPr fontId="2"/>
  </si>
  <si>
    <t>産業</t>
    <rPh sb="0" eb="2">
      <t>サンギョウ</t>
    </rPh>
    <phoneticPr fontId="2"/>
  </si>
  <si>
    <t>資料：川上澄生美術館調</t>
    <rPh sb="0" eb="2">
      <t>シリョウ</t>
    </rPh>
    <rPh sb="3" eb="5">
      <t>カワカミ</t>
    </rPh>
    <rPh sb="5" eb="7">
      <t>スミオ</t>
    </rPh>
    <rPh sb="7" eb="10">
      <t>ビジュツカン</t>
    </rPh>
    <rPh sb="10" eb="11">
      <t>シラベ</t>
    </rPh>
    <phoneticPr fontId="2"/>
  </si>
  <si>
    <t>文学</t>
    <rPh sb="0" eb="2">
      <t>ブンガク</t>
    </rPh>
    <phoneticPr fontId="2"/>
  </si>
  <si>
    <t>小説</t>
    <rPh sb="0" eb="2">
      <t>ショウセツ</t>
    </rPh>
    <phoneticPr fontId="2"/>
  </si>
  <si>
    <t>野球場
（ナイター）</t>
    <rPh sb="0" eb="3">
      <t>ヤキュウジョウ</t>
    </rPh>
    <phoneticPr fontId="2"/>
  </si>
  <si>
    <t>児童</t>
    <rPh sb="0" eb="2">
      <t>ジドウ</t>
    </rPh>
    <phoneticPr fontId="2"/>
  </si>
  <si>
    <t>貸出文庫</t>
    <rPh sb="0" eb="2">
      <t>カシダシ</t>
    </rPh>
    <rPh sb="2" eb="4">
      <t>ブンコ</t>
    </rPh>
    <phoneticPr fontId="2"/>
  </si>
  <si>
    <t>累計入館者数</t>
    <rPh sb="0" eb="2">
      <t>ルイケイ</t>
    </rPh>
    <rPh sb="2" eb="4">
      <t>ニュウカン</t>
    </rPh>
    <rPh sb="4" eb="5">
      <t>シャ</t>
    </rPh>
    <rPh sb="5" eb="6">
      <t>スウ</t>
    </rPh>
    <phoneticPr fontId="2"/>
  </si>
  <si>
    <t>参考図書</t>
    <rPh sb="0" eb="2">
      <t>サンコウ</t>
    </rPh>
    <rPh sb="2" eb="4">
      <t>トショ</t>
    </rPh>
    <phoneticPr fontId="2"/>
  </si>
  <si>
    <t>ＡＶ資料</t>
    <rPh sb="2" eb="4">
      <t>シリョウ</t>
    </rPh>
    <phoneticPr fontId="2"/>
  </si>
  <si>
    <t>中学校</t>
    <rPh sb="0" eb="3">
      <t>チュウガッコウ</t>
    </rPh>
    <phoneticPr fontId="2"/>
  </si>
  <si>
    <t>その他</t>
    <rPh sb="0" eb="3">
      <t>ソノタ</t>
    </rPh>
    <phoneticPr fontId="2"/>
  </si>
  <si>
    <t>参考業務</t>
    <rPh sb="0" eb="2">
      <t>サンコウ</t>
    </rPh>
    <rPh sb="2" eb="4">
      <t>ギョウム</t>
    </rPh>
    <phoneticPr fontId="2"/>
  </si>
  <si>
    <t>一般書</t>
    <rPh sb="0" eb="3">
      <t>イッパンショ</t>
    </rPh>
    <phoneticPr fontId="2"/>
  </si>
  <si>
    <t>児童書</t>
    <rPh sb="0" eb="3">
      <t>ジドウショ</t>
    </rPh>
    <phoneticPr fontId="2"/>
  </si>
  <si>
    <t>団体</t>
    <rPh sb="0" eb="2">
      <t>ダンタイ</t>
    </rPh>
    <phoneticPr fontId="2"/>
  </si>
  <si>
    <t>大ホール</t>
  </si>
  <si>
    <t>読書案内</t>
    <rPh sb="0" eb="2">
      <t>ドクショ</t>
    </rPh>
    <rPh sb="2" eb="4">
      <t>アンナイ</t>
    </rPh>
    <phoneticPr fontId="2"/>
  </si>
  <si>
    <t>１６ミリ
フィルム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</si>
  <si>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3">
      <t>ニュウガク</t>
    </rPh>
    <rPh sb="13" eb="14">
      <t>シャ</t>
    </rPh>
    <phoneticPr fontId="2"/>
  </si>
  <si>
    <t>ﾄﾚｰﾆﾝｸﾞ室</t>
    <rPh sb="7" eb="8">
      <t>シツ</t>
    </rPh>
    <phoneticPr fontId="2"/>
  </si>
  <si>
    <t>陸上競技場</t>
    <rPh sb="0" eb="2">
      <t>リクジョウ</t>
    </rPh>
    <rPh sb="2" eb="4">
      <t>キョウギ</t>
    </rPh>
    <rPh sb="4" eb="5">
      <t>ジョウ</t>
    </rPh>
    <phoneticPr fontId="2"/>
  </si>
  <si>
    <t>開館日数</t>
    <rPh sb="0" eb="2">
      <t>カイカン</t>
    </rPh>
    <rPh sb="2" eb="4">
      <t>ニッスウ</t>
    </rPh>
    <phoneticPr fontId="2"/>
  </si>
  <si>
    <t>公民館名</t>
    <rPh sb="0" eb="3">
      <t>コウミンカン</t>
    </rPh>
    <rPh sb="3" eb="4">
      <t>メイ</t>
    </rPh>
    <phoneticPr fontId="2"/>
  </si>
  <si>
    <t>青少年関係</t>
    <rPh sb="0" eb="3">
      <t>セイショウネン</t>
    </rPh>
    <rPh sb="3" eb="5">
      <t>カンケイ</t>
    </rPh>
    <phoneticPr fontId="2"/>
  </si>
  <si>
    <t>成人関係</t>
    <rPh sb="0" eb="2">
      <t>セイジン</t>
    </rPh>
    <rPh sb="2" eb="4">
      <t>カンケイ</t>
    </rPh>
    <phoneticPr fontId="2"/>
  </si>
  <si>
    <t>教員数</t>
    <rPh sb="0" eb="2">
      <t>キョウイン</t>
    </rPh>
    <rPh sb="2" eb="3">
      <t>スウ</t>
    </rPh>
    <phoneticPr fontId="2"/>
  </si>
  <si>
    <t>高齢者関係</t>
    <rPh sb="0" eb="3">
      <t>コウレイシャ</t>
    </rPh>
    <rPh sb="3" eb="5">
      <t>カンケイ</t>
    </rPh>
    <phoneticPr fontId="2"/>
  </si>
  <si>
    <t>卒業者
総数</t>
    <rPh sb="0" eb="3">
      <t>ソツギョウシャ</t>
    </rPh>
    <rPh sb="4" eb="6">
      <t>ソウスウ</t>
    </rPh>
    <phoneticPr fontId="2"/>
  </si>
  <si>
    <t>令和5年度</t>
    <rPh sb="0" eb="2">
      <t>レイワ</t>
    </rPh>
    <rPh sb="3" eb="5">
      <t>ネンド</t>
    </rPh>
    <phoneticPr fontId="2"/>
  </si>
  <si>
    <t>令和5年度</t>
    <rPh sb="0" eb="2">
      <t>レイワ</t>
    </rPh>
    <rPh sb="4" eb="5">
      <t>ド</t>
    </rPh>
    <phoneticPr fontId="2"/>
  </si>
  <si>
    <t>施設別</t>
    <rPh sb="0" eb="2">
      <t>シセツ</t>
    </rPh>
    <rPh sb="2" eb="3">
      <t>ベツ</t>
    </rPh>
    <phoneticPr fontId="2"/>
  </si>
  <si>
    <t>事業数</t>
    <rPh sb="0" eb="2">
      <t>ジギョウ</t>
    </rPh>
    <rPh sb="2" eb="3">
      <t>スウ</t>
    </rPh>
    <phoneticPr fontId="2"/>
  </si>
  <si>
    <t>粕尾小学校</t>
    <rPh sb="0" eb="1">
      <t>カス</t>
    </rPh>
    <rPh sb="1" eb="2">
      <t>オ</t>
    </rPh>
    <rPh sb="2" eb="5">
      <t>ショウガッコウ</t>
    </rPh>
    <phoneticPr fontId="2"/>
  </si>
  <si>
    <t>参加人員</t>
    <rPh sb="0" eb="2">
      <t>サンカ</t>
    </rPh>
    <rPh sb="2" eb="4">
      <t>ジンイン</t>
    </rPh>
    <phoneticPr fontId="2"/>
  </si>
  <si>
    <t>資料：鹿沼市教育委員会調</t>
    <rPh sb="0" eb="2">
      <t>シリョウ</t>
    </rPh>
    <rPh sb="3" eb="6">
      <t>カヌマシ</t>
    </rPh>
    <rPh sb="6" eb="8">
      <t>キョウイク</t>
    </rPh>
    <rPh sb="8" eb="11">
      <t>イインカイ</t>
    </rPh>
    <rPh sb="11" eb="12">
      <t>シラベ</t>
    </rPh>
    <phoneticPr fontId="2"/>
  </si>
  <si>
    <t>ﾊﾝﾃﾞｨｷｬｯﾌﾟ資料</t>
    <rPh sb="10" eb="12">
      <t>シリョウ</t>
    </rPh>
    <phoneticPr fontId="2"/>
  </si>
  <si>
    <t>区分</t>
    <rPh sb="0" eb="2">
      <t>クブン</t>
    </rPh>
    <phoneticPr fontId="2"/>
  </si>
  <si>
    <t>30表　図書館別貸出点数の推移</t>
  </si>
  <si>
    <t>運動公園</t>
    <rPh sb="0" eb="4">
      <t>ウンドウコウエン</t>
    </rPh>
    <phoneticPr fontId="2"/>
  </si>
  <si>
    <t>令和2年度</t>
    <rPh sb="0" eb="2">
      <t>レイワ</t>
    </rPh>
    <rPh sb="3" eb="5">
      <t>ネンド</t>
    </rPh>
    <phoneticPr fontId="2"/>
  </si>
  <si>
    <t>野球場
（日中）</t>
    <rPh sb="0" eb="3">
      <t>ヤキュウジョウ</t>
    </rPh>
    <phoneticPr fontId="2"/>
  </si>
  <si>
    <t>（注）　その他は、雑誌等の合計</t>
    <rPh sb="1" eb="2">
      <t>チュウ</t>
    </rPh>
    <rPh sb="6" eb="7">
      <t>タ</t>
    </rPh>
    <rPh sb="9" eb="11">
      <t>ザッシ</t>
    </rPh>
    <rPh sb="11" eb="12">
      <t>トウ</t>
    </rPh>
    <rPh sb="13" eb="15">
      <t>ゴウケイ</t>
    </rPh>
    <phoneticPr fontId="2"/>
  </si>
  <si>
    <t>入館者数</t>
    <rPh sb="0" eb="2">
      <t>ニュウカン</t>
    </rPh>
    <rPh sb="2" eb="3">
      <t>シャ</t>
    </rPh>
    <rPh sb="3" eb="4">
      <t>スウ</t>
    </rPh>
    <phoneticPr fontId="2"/>
  </si>
  <si>
    <t>球技広場
（日中）</t>
    <rPh sb="0" eb="2">
      <t>キュウギ</t>
    </rPh>
    <rPh sb="2" eb="4">
      <t>ヒロバ</t>
    </rPh>
    <phoneticPr fontId="2"/>
  </si>
  <si>
    <t>球技広場
（ナイター）</t>
    <rPh sb="0" eb="2">
      <t>キュウギ</t>
    </rPh>
    <rPh sb="2" eb="4">
      <t>ヒロバ</t>
    </rPh>
    <phoneticPr fontId="2"/>
  </si>
  <si>
    <t>就職進学者（再掲）</t>
    <rPh sb="0" eb="2">
      <t>シュウショク</t>
    </rPh>
    <rPh sb="2" eb="5">
      <t>シンガクシャ</t>
    </rPh>
    <rPh sb="6" eb="8">
      <t>サイケイ</t>
    </rPh>
    <phoneticPr fontId="2"/>
  </si>
  <si>
    <t>温水プール</t>
    <rPh sb="0" eb="2">
      <t>オンスイ</t>
    </rPh>
    <phoneticPr fontId="2"/>
  </si>
  <si>
    <t>(単位：団体 ・人）</t>
    <rPh sb="1" eb="3">
      <t>タンイ</t>
    </rPh>
    <rPh sb="4" eb="6">
      <t>ダンタイ</t>
    </rPh>
    <rPh sb="8" eb="9">
      <t>ニン</t>
    </rPh>
    <phoneticPr fontId="2"/>
  </si>
  <si>
    <t>武道館</t>
    <rPh sb="0" eb="3">
      <t>ブドウカン</t>
    </rPh>
    <phoneticPr fontId="2"/>
  </si>
  <si>
    <t>15-12　　　公 民 館 事 業 実 施 状 況</t>
    <rPh sb="8" eb="13">
      <t>コウミンカン</t>
    </rPh>
    <rPh sb="14" eb="17">
      <t>ジギョウ</t>
    </rPh>
    <rPh sb="18" eb="21">
      <t>ジッシ</t>
    </rPh>
    <rPh sb="22" eb="25">
      <t>ジョウキョウ</t>
    </rPh>
    <phoneticPr fontId="2"/>
  </si>
  <si>
    <t>多目的広場</t>
  </si>
  <si>
    <t>弓道場</t>
    <rPh sb="0" eb="2">
      <t>キュウドウ</t>
    </rPh>
    <rPh sb="2" eb="3">
      <t>キュウギジョウ</t>
    </rPh>
    <phoneticPr fontId="2"/>
  </si>
  <si>
    <t>台の原公園</t>
    <rPh sb="0" eb="1">
      <t>ダイ</t>
    </rPh>
    <rPh sb="2" eb="3">
      <t>ハラ</t>
    </rPh>
    <rPh sb="3" eb="5">
      <t>コウエン</t>
    </rPh>
    <phoneticPr fontId="2"/>
  </si>
  <si>
    <t>自然の森総合公園</t>
    <rPh sb="0" eb="2">
      <t>シゼン</t>
    </rPh>
    <rPh sb="3" eb="4">
      <t>モリ</t>
    </rPh>
    <rPh sb="4" eb="6">
      <t>ソウゴウ</t>
    </rPh>
    <rPh sb="6" eb="8">
      <t>コウエン</t>
    </rPh>
    <phoneticPr fontId="2"/>
  </si>
  <si>
    <t>総合体育館</t>
    <rPh sb="0" eb="2">
      <t>ソウゴウ</t>
    </rPh>
    <rPh sb="2" eb="5">
      <t>タイイクカン</t>
    </rPh>
    <phoneticPr fontId="2"/>
  </si>
  <si>
    <t>粟野勤労体育センター</t>
    <rPh sb="0" eb="2">
      <t>アワノ</t>
    </rPh>
    <rPh sb="2" eb="4">
      <t>キンロウ</t>
    </rPh>
    <rPh sb="4" eb="6">
      <t>タイイク</t>
    </rPh>
    <phoneticPr fontId="2"/>
  </si>
  <si>
    <t>軽運動室</t>
    <rPh sb="0" eb="1">
      <t>ケイ</t>
    </rPh>
    <rPh sb="1" eb="3">
      <t>ウンドウ</t>
    </rPh>
    <rPh sb="3" eb="4">
      <t>シツ</t>
    </rPh>
    <phoneticPr fontId="2"/>
  </si>
  <si>
    <t>千手山公園市民プール</t>
    <rPh sb="0" eb="2">
      <t>センジュ</t>
    </rPh>
    <rPh sb="2" eb="3">
      <t>サン</t>
    </rPh>
    <rPh sb="3" eb="5">
      <t>コウエン</t>
    </rPh>
    <rPh sb="5" eb="7">
      <t>シミン</t>
    </rPh>
    <phoneticPr fontId="2"/>
  </si>
  <si>
    <t>個人</t>
    <rPh sb="0" eb="2">
      <t>コジン</t>
    </rPh>
    <phoneticPr fontId="2"/>
  </si>
  <si>
    <t>市体育館</t>
    <rPh sb="0" eb="1">
      <t>シ</t>
    </rPh>
    <rPh sb="1" eb="4">
      <t>タイイクカン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</si>
  <si>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</si>
  <si>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プール</t>
  </si>
  <si>
    <t>北犬飼体育館</t>
    <rPh sb="0" eb="3">
      <t>キタイヌカイ</t>
    </rPh>
    <rPh sb="3" eb="6">
      <t>タイイクカン</t>
    </rPh>
    <phoneticPr fontId="2"/>
  </si>
  <si>
    <t>合計</t>
    <rPh sb="0" eb="2">
      <t>ゴウケイ</t>
    </rPh>
    <phoneticPr fontId="2"/>
  </si>
  <si>
    <t>15-17　　　川 上 澄 生 美 術 館 入 館 者 数</t>
    <rPh sb="8" eb="11">
      <t>カワカミ</t>
    </rPh>
    <rPh sb="12" eb="15">
      <t>スミオ</t>
    </rPh>
    <rPh sb="16" eb="21">
      <t>ビジュツカン</t>
    </rPh>
    <rPh sb="22" eb="25">
      <t>ニュウカン</t>
    </rPh>
    <rPh sb="26" eb="27">
      <t>シャ</t>
    </rPh>
    <rPh sb="28" eb="29">
      <t>スウ</t>
    </rPh>
    <phoneticPr fontId="2"/>
  </si>
  <si>
    <t>国指定</t>
    <rPh sb="0" eb="1">
      <t>クニ</t>
    </rPh>
    <rPh sb="1" eb="3">
      <t>シテイ</t>
    </rPh>
    <phoneticPr fontId="2"/>
  </si>
  <si>
    <t>国選択</t>
    <rPh sb="0" eb="1">
      <t>クニ</t>
    </rPh>
    <rPh sb="1" eb="3">
      <t>センタク</t>
    </rPh>
    <phoneticPr fontId="2"/>
  </si>
  <si>
    <t>年　度</t>
  </si>
  <si>
    <t>県</t>
    <rPh sb="0" eb="1">
      <t>ケン</t>
    </rPh>
    <phoneticPr fontId="2"/>
  </si>
  <si>
    <t>市</t>
    <rPh sb="0" eb="1">
      <t>シ</t>
    </rPh>
    <phoneticPr fontId="2"/>
  </si>
  <si>
    <t>件　数</t>
    <rPh sb="0" eb="1">
      <t>ケン</t>
    </rPh>
    <rPh sb="2" eb="3">
      <t>スウ</t>
    </rPh>
    <phoneticPr fontId="2"/>
  </si>
  <si>
    <t>建造物</t>
    <rPh sb="0" eb="2">
      <t>ケンゾウ</t>
    </rPh>
    <rPh sb="2" eb="3">
      <t>ブツ</t>
    </rPh>
    <phoneticPr fontId="2"/>
  </si>
  <si>
    <t>絵画</t>
    <rPh sb="0" eb="2">
      <t>カイガ</t>
    </rPh>
    <phoneticPr fontId="2"/>
  </si>
  <si>
    <t>合計</t>
    <rPh sb="0" eb="1">
      <t>ゴウ</t>
    </rPh>
    <rPh sb="1" eb="2">
      <t>ケイ</t>
    </rPh>
    <phoneticPr fontId="2"/>
  </si>
  <si>
    <t>彫刻</t>
    <rPh sb="0" eb="2">
      <t>チョウコク</t>
    </rPh>
    <phoneticPr fontId="2"/>
  </si>
  <si>
    <t>工芸品</t>
    <rPh sb="0" eb="3">
      <t>コウゲイヒン</t>
    </rPh>
    <phoneticPr fontId="2"/>
  </si>
  <si>
    <t>清洲第一小学校</t>
    <rPh sb="0" eb="2">
      <t>キヨス</t>
    </rPh>
    <rPh sb="2" eb="4">
      <t>ダイイチ</t>
    </rPh>
    <rPh sb="4" eb="7">
      <t>ショウガッコウ</t>
    </rPh>
    <phoneticPr fontId="2"/>
  </si>
  <si>
    <t>記念物</t>
    <rPh sb="0" eb="3">
      <t>キネンブツ</t>
    </rPh>
    <phoneticPr fontId="2"/>
  </si>
  <si>
    <t>史跡</t>
    <rPh sb="0" eb="2">
      <t>シセキ</t>
    </rPh>
    <phoneticPr fontId="2"/>
  </si>
  <si>
    <t>1年</t>
    <rPh sb="0" eb="2">
      <t>１ネン</t>
    </rPh>
    <phoneticPr fontId="2"/>
  </si>
  <si>
    <t>6歳</t>
    <rPh sb="0" eb="2">
      <t>６サイ</t>
    </rPh>
    <phoneticPr fontId="2"/>
  </si>
  <si>
    <t>10歳</t>
    <rPh sb="0" eb="3">
      <t>６サイ</t>
    </rPh>
    <phoneticPr fontId="2"/>
  </si>
  <si>
    <t>（注2）　一般書には、郷土資料、参考図書、グリーンライブラリー、ハンディキャップ資料、雑誌、視聴覚資料を含む</t>
    <rPh sb="1" eb="2">
      <t>チュウ</t>
    </rPh>
    <rPh sb="5" eb="8">
      <t>イッパンショ</t>
    </rPh>
    <rPh sb="11" eb="13">
      <t>キョウド</t>
    </rPh>
    <rPh sb="13" eb="15">
      <t>シリョウ</t>
    </rPh>
    <rPh sb="16" eb="18">
      <t>サンコウ</t>
    </rPh>
    <rPh sb="18" eb="20">
      <t>トショ</t>
    </rPh>
    <rPh sb="40" eb="42">
      <t>シリョウ</t>
    </rPh>
    <rPh sb="43" eb="45">
      <t>ザッシ</t>
    </rPh>
    <rPh sb="46" eb="49">
      <t>シチョウカク</t>
    </rPh>
    <rPh sb="49" eb="51">
      <t>シリョウ</t>
    </rPh>
    <rPh sb="52" eb="53">
      <t>フク</t>
    </rPh>
    <phoneticPr fontId="2"/>
  </si>
  <si>
    <t>（単位：人・％）</t>
    <rPh sb="1" eb="3">
      <t>タンイ</t>
    </rPh>
    <rPh sb="4" eb="5">
      <t>ヒト</t>
    </rPh>
    <phoneticPr fontId="2"/>
  </si>
  <si>
    <t>12歳</t>
    <rPh sb="0" eb="3">
      <t>６サイ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</si>
  <si>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</si>
  <si>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</si>
  <si>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専修学校（高等課程）進学者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2">
      <t>シンガク</t>
    </rPh>
    <rPh sb="12" eb="13">
      <t>シャ</t>
    </rPh>
    <phoneticPr fontId="2"/>
  </si>
  <si>
    <t>身長</t>
    <rPh sb="0" eb="2">
      <t>シンチョウ</t>
    </rPh>
    <phoneticPr fontId="2"/>
  </si>
  <si>
    <t>全国平均</t>
    <rPh sb="0" eb="2">
      <t>ゼンコク</t>
    </rPh>
    <rPh sb="2" eb="4">
      <t>ヘイキン</t>
    </rPh>
    <phoneticPr fontId="2"/>
  </si>
  <si>
    <t>体重</t>
    <rPh sb="0" eb="2">
      <t>タイジュウ</t>
    </rPh>
    <phoneticPr fontId="2"/>
  </si>
  <si>
    <t>学級数</t>
    <rPh sb="0" eb="2">
      <t>ガッキュウ</t>
    </rPh>
    <rPh sb="2" eb="3">
      <t>スウ</t>
    </rPh>
    <phoneticPr fontId="2"/>
  </si>
  <si>
    <t>児童数</t>
    <rPh sb="0" eb="2">
      <t>ジドウ</t>
    </rPh>
    <rPh sb="2" eb="3">
      <t>スウ</t>
    </rPh>
    <phoneticPr fontId="2"/>
  </si>
  <si>
    <t>生徒数</t>
    <rPh sb="0" eb="2">
      <t>セイト</t>
    </rPh>
    <rPh sb="2" eb="3">
      <t>スウ</t>
    </rPh>
    <phoneticPr fontId="2"/>
  </si>
  <si>
    <t>生徒数</t>
    <rPh sb="0" eb="3">
      <t>セイトスウ</t>
    </rPh>
    <phoneticPr fontId="2"/>
  </si>
  <si>
    <t>清洲第二小学校</t>
    <rPh sb="0" eb="2">
      <t>キヨス</t>
    </rPh>
    <rPh sb="2" eb="4">
      <t>ダイニ</t>
    </rPh>
    <rPh sb="4" eb="7">
      <t>ショウガッコウ</t>
    </rPh>
    <phoneticPr fontId="2"/>
  </si>
  <si>
    <t>永野小学校</t>
    <rPh sb="0" eb="2">
      <t>ナガノ</t>
    </rPh>
    <rPh sb="2" eb="5">
      <t>ショウガッコウ</t>
    </rPh>
    <phoneticPr fontId="2"/>
  </si>
  <si>
    <t>小人
利用人数</t>
    <rPh sb="0" eb="1">
      <t>ショウ</t>
    </rPh>
    <rPh sb="1" eb="2">
      <t>ジン</t>
    </rPh>
    <rPh sb="3" eb="5">
      <t>リヨウ</t>
    </rPh>
    <rPh sb="5" eb="7">
      <t>ニンズウ</t>
    </rPh>
    <phoneticPr fontId="2"/>
  </si>
  <si>
    <t>粟野中学校</t>
    <rPh sb="0" eb="2">
      <t>アワノ</t>
    </rPh>
    <rPh sb="2" eb="3">
      <t>チュウ</t>
    </rPh>
    <rPh sb="3" eb="5">
      <t>ガッコウ</t>
    </rPh>
    <phoneticPr fontId="2"/>
  </si>
  <si>
    <t>鹿沼図書館</t>
    <rPh sb="0" eb="2">
      <t>カヌマ</t>
    </rPh>
    <rPh sb="2" eb="5">
      <t>トショカン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</si>
  <si>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3">
      <t>ニュウガク</t>
    </rPh>
    <rPh sb="13" eb="14">
      <t>シャ</t>
    </rPh>
    <phoneticPr fontId="2"/>
  </si>
  <si>
    <t>東分館</t>
    <rPh sb="0" eb="1">
      <t>ヒガシ</t>
    </rPh>
    <rPh sb="1" eb="3">
      <t>ブンカン</t>
    </rPh>
    <phoneticPr fontId="2"/>
  </si>
  <si>
    <t>粟野館</t>
    <rPh sb="0" eb="2">
      <t>アワノ</t>
    </rPh>
    <rPh sb="2" eb="3">
      <t>カン</t>
    </rPh>
    <phoneticPr fontId="2"/>
  </si>
  <si>
    <t>資料：鹿沼市各図書館調</t>
    <rPh sb="0" eb="2">
      <t>シリョウ</t>
    </rPh>
    <rPh sb="3" eb="6">
      <t>カヌマシ</t>
    </rPh>
    <rPh sb="6" eb="7">
      <t>カク</t>
    </rPh>
    <rPh sb="7" eb="10">
      <t>トショカン</t>
    </rPh>
    <rPh sb="10" eb="11">
      <t>シラ</t>
    </rPh>
    <phoneticPr fontId="2"/>
  </si>
  <si>
    <t>粟野地区公民館</t>
    <rPh sb="0" eb="2">
      <t>アワノ</t>
    </rPh>
    <rPh sb="2" eb="4">
      <t>チク</t>
    </rPh>
    <rPh sb="4" eb="7">
      <t>コウミンカン</t>
    </rPh>
    <phoneticPr fontId="2"/>
  </si>
  <si>
    <t>（各年度末現在）</t>
  </si>
  <si>
    <t>(単位:人）</t>
    <rPh sb="1" eb="3">
      <t>タンイ</t>
    </rPh>
    <rPh sb="4" eb="5">
      <t>ニン</t>
    </rPh>
    <phoneticPr fontId="2"/>
  </si>
  <si>
    <t>粟野総合運動公園</t>
    <rPh sb="0" eb="2">
      <t>アワノ</t>
    </rPh>
    <rPh sb="2" eb="4">
      <t>ソウゴウ</t>
    </rPh>
    <rPh sb="4" eb="8">
      <t>ウンドウコウエン</t>
    </rPh>
    <phoneticPr fontId="2"/>
  </si>
  <si>
    <t>陸上競技場
（サッカー）</t>
    <rPh sb="0" eb="2">
      <t>リクジョウ</t>
    </rPh>
    <rPh sb="2" eb="5">
      <t>キョウギジョウ</t>
    </rPh>
    <phoneticPr fontId="2"/>
  </si>
  <si>
    <t>一般利用</t>
    <rPh sb="0" eb="2">
      <t>イッパン</t>
    </rPh>
    <rPh sb="2" eb="4">
      <t>リヨウ</t>
    </rPh>
    <phoneticPr fontId="2"/>
  </si>
  <si>
    <t>ゲートボール場</t>
    <rPh sb="6" eb="7">
      <t>ジョウ</t>
    </rPh>
    <phoneticPr fontId="2"/>
  </si>
  <si>
    <t>サウナ室</t>
    <rPh sb="3" eb="4">
      <t>シツ</t>
    </rPh>
    <phoneticPr fontId="2"/>
  </si>
  <si>
    <t>リハーサル室</t>
  </si>
  <si>
    <t>大会議室</t>
  </si>
  <si>
    <t>人員</t>
  </si>
  <si>
    <t>中会議室</t>
  </si>
  <si>
    <t>小会議室</t>
  </si>
  <si>
    <t>和室</t>
  </si>
  <si>
    <t>プラネタリウム</t>
  </si>
  <si>
    <t>15-13　　　市民文化センター施設利用状況</t>
  </si>
  <si>
    <t>天体観測室</t>
  </si>
  <si>
    <t>資料：鹿沼市教育委員会調</t>
    <rPh sb="0" eb="2">
      <t>シリョウ</t>
    </rPh>
    <rPh sb="3" eb="6">
      <t>カヌマシ</t>
    </rPh>
    <rPh sb="6" eb="8">
      <t>キョウイク</t>
    </rPh>
    <rPh sb="8" eb="11">
      <t>イインカイ</t>
    </rPh>
    <rPh sb="11" eb="12">
      <t>シラ</t>
    </rPh>
    <phoneticPr fontId="2"/>
  </si>
  <si>
    <t>15-21 　　まちなか交流プラザ施設利用状況</t>
    <rPh sb="12" eb="14">
      <t>コウリュウ</t>
    </rPh>
    <rPh sb="17" eb="19">
      <t>シセツ</t>
    </rPh>
    <rPh sb="19" eb="21">
      <t>リヨウ</t>
    </rPh>
    <rPh sb="21" eb="23">
      <t>ジョウキョウ</t>
    </rPh>
    <phoneticPr fontId="2"/>
  </si>
  <si>
    <t>年　度</t>
    <rPh sb="0" eb="1">
      <t>トシ</t>
    </rPh>
    <rPh sb="2" eb="3">
      <t>タビ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</si>
  <si>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</si>
  <si>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（各年度末）</t>
    <rPh sb="1" eb="2">
      <t>カク</t>
    </rPh>
    <rPh sb="2" eb="5">
      <t>ネンドマツ</t>
    </rPh>
    <phoneticPr fontId="2"/>
  </si>
  <si>
    <t>民俗
文化財</t>
    <rPh sb="0" eb="2">
      <t>ミンゾク</t>
    </rPh>
    <rPh sb="3" eb="6">
      <t>ブンカザイ</t>
    </rPh>
    <phoneticPr fontId="2"/>
  </si>
  <si>
    <t>資料：経済部調</t>
    <rPh sb="0" eb="2">
      <t>シリョウ</t>
    </rPh>
    <rPh sb="3" eb="5">
      <t>ケイザイ</t>
    </rPh>
    <rPh sb="5" eb="6">
      <t>ブ</t>
    </rPh>
    <rPh sb="6" eb="7">
      <t>シラ</t>
    </rPh>
    <phoneticPr fontId="2"/>
  </si>
  <si>
    <t>(各年度末）</t>
    <rPh sb="1" eb="2">
      <t>カク</t>
    </rPh>
    <rPh sb="2" eb="5">
      <t>ネンドマツ</t>
    </rPh>
    <phoneticPr fontId="2"/>
  </si>
  <si>
    <t>年　　度</t>
  </si>
  <si>
    <t>メイン
アリーナ</t>
  </si>
  <si>
    <t>卒業者
総数</t>
  </si>
  <si>
    <t>5年</t>
    <rPh sb="1" eb="2">
      <t>ネン</t>
    </rPh>
    <phoneticPr fontId="2"/>
  </si>
  <si>
    <t>宿　　泊</t>
    <rPh sb="0" eb="1">
      <t>ヤド</t>
    </rPh>
    <rPh sb="3" eb="4">
      <t>ハク</t>
    </rPh>
    <phoneticPr fontId="2"/>
  </si>
  <si>
    <t>会議室B</t>
  </si>
  <si>
    <t>日帰り入浴</t>
    <rPh sb="0" eb="2">
      <t>ヒガエ</t>
    </rPh>
    <rPh sb="3" eb="5">
      <t>ニュウヨク</t>
    </rPh>
    <phoneticPr fontId="2"/>
  </si>
  <si>
    <t>年次</t>
    <rPh sb="0" eb="2">
      <t>ネンジ</t>
    </rPh>
    <phoneticPr fontId="2"/>
  </si>
  <si>
    <t>15-16　　　文　化　財　指　定　状　況</t>
    <rPh sb="8" eb="13">
      <t>ブンカザイ</t>
    </rPh>
    <rPh sb="14" eb="17">
      <t>シテイ</t>
    </rPh>
    <rPh sb="18" eb="21">
      <t>ジョウキョウ</t>
    </rPh>
    <phoneticPr fontId="2"/>
  </si>
  <si>
    <t>学校数</t>
    <rPh sb="0" eb="2">
      <t>ガッコウ</t>
    </rPh>
    <rPh sb="2" eb="3">
      <t>スウ</t>
    </rPh>
    <phoneticPr fontId="2"/>
  </si>
  <si>
    <t>中学校生徒数</t>
    <rPh sb="0" eb="3">
      <t>チュウガッコウ</t>
    </rPh>
    <rPh sb="3" eb="6">
      <t>セイトスウ</t>
    </rPh>
    <phoneticPr fontId="2"/>
  </si>
  <si>
    <t>全日制</t>
    <rPh sb="0" eb="3">
      <t>ゼンニチセイ</t>
    </rPh>
    <phoneticPr fontId="2"/>
  </si>
  <si>
    <t>粟野・粕尾・永野・清洲共催</t>
    <rPh sb="0" eb="2">
      <t>アワノ</t>
    </rPh>
    <phoneticPr fontId="2"/>
  </si>
  <si>
    <t>定時制</t>
    <rPh sb="0" eb="3">
      <t>テイジセイ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</si>
  <si>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</si>
  <si>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</si>
  <si>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本務者</t>
    <rPh sb="0" eb="2">
      <t>ホンム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</si>
  <si>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</si>
  <si>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令和元年度</t>
    <rPh sb="3" eb="4">
      <t>ネン</t>
    </rPh>
    <rPh sb="4" eb="5">
      <t>ド</t>
    </rPh>
    <phoneticPr fontId="2"/>
  </si>
  <si>
    <t xml:space="preserve"> 小 学 校</t>
    <rPh sb="1" eb="6">
      <t>ショウガッコウ</t>
    </rPh>
    <phoneticPr fontId="2"/>
  </si>
  <si>
    <t>中 学 校</t>
    <rPh sb="0" eb="5">
      <t>チュウガッコウ</t>
    </rPh>
    <phoneticPr fontId="2"/>
  </si>
  <si>
    <t>（各年5月1日現在）</t>
    <rPh sb="1" eb="2">
      <t>カク</t>
    </rPh>
    <rPh sb="2" eb="3">
      <t>ヘイセイ１２ネン</t>
    </rPh>
    <rPh sb="3" eb="5">
      <t>５ガツ</t>
    </rPh>
    <rPh sb="5" eb="7">
      <t>１ニチ</t>
    </rPh>
    <rPh sb="7" eb="9">
      <t>ゲンザイ</t>
    </rPh>
    <phoneticPr fontId="2"/>
  </si>
  <si>
    <t>粕尾地区公民館</t>
  </si>
  <si>
    <t>資料：鹿沼市立図書館調･図書館東分館・図書館粟野館・広域視聴覚ライブラリー調</t>
    <rPh sb="0" eb="2">
      <t>シリョウ</t>
    </rPh>
    <rPh sb="3" eb="7">
      <t>カヌマシリツ</t>
    </rPh>
    <rPh sb="7" eb="10">
      <t>トショカン</t>
    </rPh>
    <rPh sb="10" eb="11">
      <t>シラ</t>
    </rPh>
    <rPh sb="12" eb="15">
      <t>トショカン</t>
    </rPh>
    <rPh sb="15" eb="16">
      <t>ヒガシ</t>
    </rPh>
    <rPh sb="16" eb="18">
      <t>ブンカン</t>
    </rPh>
    <rPh sb="19" eb="22">
      <t>トショカン</t>
    </rPh>
    <rPh sb="22" eb="24">
      <t>アワノ</t>
    </rPh>
    <rPh sb="24" eb="25">
      <t>カン</t>
    </rPh>
    <rPh sb="26" eb="28">
      <t>コウイキ</t>
    </rPh>
    <rPh sb="28" eb="31">
      <t>シチョウカク</t>
    </rPh>
    <rPh sb="37" eb="38">
      <t>チョウ</t>
    </rPh>
    <phoneticPr fontId="2"/>
  </si>
  <si>
    <t>中会議室</t>
    <rPh sb="0" eb="1">
      <t>チュウ</t>
    </rPh>
    <rPh sb="1" eb="4">
      <t>カイギシツ</t>
    </rPh>
    <phoneticPr fontId="2"/>
  </si>
  <si>
    <t>中学生以下</t>
    <rPh sb="0" eb="3">
      <t>チュウガクセイ</t>
    </rPh>
    <rPh sb="3" eb="5">
      <t>イカ</t>
    </rPh>
    <phoneticPr fontId="2"/>
  </si>
  <si>
    <t>学校利用</t>
    <rPh sb="0" eb="2">
      <t>ガッコウ</t>
    </rPh>
    <rPh sb="2" eb="4">
      <t>リヨウ</t>
    </rPh>
    <phoneticPr fontId="2"/>
  </si>
  <si>
    <t>一　般</t>
    <rPh sb="0" eb="1">
      <t>イチ</t>
    </rPh>
    <rPh sb="2" eb="3">
      <t>ハン</t>
    </rPh>
    <phoneticPr fontId="2"/>
  </si>
  <si>
    <t>国登録</t>
    <rPh sb="0" eb="1">
      <t>クニ</t>
    </rPh>
    <rPh sb="1" eb="3">
      <t>トウロク</t>
    </rPh>
    <phoneticPr fontId="2"/>
  </si>
  <si>
    <t>食生活情報室
（調理室）</t>
  </si>
  <si>
    <t>高等学校等
進学者</t>
    <rPh sb="0" eb="2">
      <t>コウトウ</t>
    </rPh>
    <rPh sb="2" eb="4">
      <t>ガッコウ</t>
    </rPh>
    <rPh sb="4" eb="5">
      <t>ナド</t>
    </rPh>
    <rPh sb="6" eb="8">
      <t>シンガク</t>
    </rPh>
    <rPh sb="8" eb="9">
      <t>シャ</t>
    </rPh>
    <phoneticPr fontId="2"/>
  </si>
  <si>
    <t>マルチメディア
ホール</t>
  </si>
  <si>
    <t>粟野地区公民館</t>
  </si>
  <si>
    <t>鹿沼
図書館</t>
    <rPh sb="0" eb="2">
      <t>カヌマ</t>
    </rPh>
    <rPh sb="3" eb="6">
      <t>トショカン</t>
    </rPh>
    <phoneticPr fontId="2"/>
  </si>
  <si>
    <t>永野地区公民館</t>
  </si>
  <si>
    <t>清洲地区公民館</t>
  </si>
  <si>
    <t>有形
文化財</t>
    <rPh sb="0" eb="2">
      <t>ユウケイ</t>
    </rPh>
    <rPh sb="3" eb="6">
      <t>ブンカザイ</t>
    </rPh>
    <phoneticPr fontId="2"/>
  </si>
  <si>
    <t xml:space="preserve">マルチメディア
ヘルスケアルーム </t>
  </si>
  <si>
    <t>資料：市民部調</t>
    <rPh sb="0" eb="2">
      <t>シリョウ</t>
    </rPh>
    <rPh sb="3" eb="5">
      <t>シミン</t>
    </rPh>
    <rPh sb="5" eb="6">
      <t>ブ</t>
    </rPh>
    <rPh sb="6" eb="7">
      <t>シラ</t>
    </rPh>
    <phoneticPr fontId="2"/>
  </si>
  <si>
    <t xml:space="preserve">15-9　　　図   書   の   分　類　別　状　況 </t>
    <rPh sb="7" eb="8">
      <t>ズ</t>
    </rPh>
    <rPh sb="11" eb="12">
      <t>ショ</t>
    </rPh>
    <rPh sb="19" eb="20">
      <t>ブン</t>
    </rPh>
    <rPh sb="21" eb="22">
      <t>タグイ</t>
    </rPh>
    <rPh sb="23" eb="24">
      <t>ベツ</t>
    </rPh>
    <rPh sb="25" eb="26">
      <t>ジョウ</t>
    </rPh>
    <rPh sb="27" eb="28">
      <t>イワン</t>
    </rPh>
    <phoneticPr fontId="2"/>
  </si>
  <si>
    <t>多目的ギャラリー
（展示室）</t>
    <rPh sb="0" eb="3">
      <t>タモクテキ</t>
    </rPh>
    <phoneticPr fontId="2"/>
  </si>
  <si>
    <t>（注1）　※印は、全館共通のため区分ができない</t>
    <rPh sb="1" eb="2">
      <t>チュウ</t>
    </rPh>
    <rPh sb="6" eb="7">
      <t>シルシ</t>
    </rPh>
    <rPh sb="9" eb="11">
      <t>ゼンカン</t>
    </rPh>
    <rPh sb="11" eb="13">
      <t>キョウツウ</t>
    </rPh>
    <rPh sb="16" eb="18">
      <t>クブン</t>
    </rPh>
    <phoneticPr fontId="2"/>
  </si>
  <si>
    <t>資料：鹿沼市教育委員会調</t>
    <rPh sb="3" eb="5">
      <t>カヌマ</t>
    </rPh>
    <rPh sb="5" eb="6">
      <t>シ</t>
    </rPh>
    <rPh sb="6" eb="8">
      <t>キョウイク</t>
    </rPh>
    <rPh sb="8" eb="10">
      <t>イイン</t>
    </rPh>
    <rPh sb="10" eb="11">
      <t>カイ</t>
    </rPh>
    <phoneticPr fontId="2"/>
  </si>
  <si>
    <t>2年</t>
    <rPh sb="1" eb="2">
      <t>ネン</t>
    </rPh>
    <phoneticPr fontId="2"/>
  </si>
  <si>
    <t>令和5年度</t>
    <rPh sb="3" eb="5">
      <t>ネンド</t>
    </rPh>
    <phoneticPr fontId="2"/>
  </si>
  <si>
    <t>生　　　徒　　　数</t>
    <rPh sb="0" eb="1">
      <t>ショウ</t>
    </rPh>
    <rPh sb="4" eb="5">
      <t>ト</t>
    </rPh>
    <rPh sb="8" eb="9">
      <t>カズ</t>
    </rPh>
    <phoneticPr fontId="2"/>
  </si>
  <si>
    <t>フットサル場</t>
    <rPh sb="5" eb="6">
      <t>ジョウ</t>
    </rPh>
    <phoneticPr fontId="2"/>
  </si>
  <si>
    <t>その他</t>
    <rPh sb="2" eb="3">
      <t>タ</t>
    </rPh>
    <phoneticPr fontId="2"/>
  </si>
  <si>
    <t>小計</t>
    <rPh sb="0" eb="2">
      <t>ショウケイ</t>
    </rPh>
    <phoneticPr fontId="2"/>
  </si>
  <si>
    <t>館外貸出点数</t>
    <rPh sb="0" eb="1">
      <t>カン</t>
    </rPh>
    <rPh sb="1" eb="2">
      <t>ガイ</t>
    </rPh>
    <rPh sb="2" eb="4">
      <t>カシダシ</t>
    </rPh>
    <rPh sb="4" eb="6">
      <t>テンスウ</t>
    </rPh>
    <phoneticPr fontId="2"/>
  </si>
  <si>
    <t>（各年5月1日現在）</t>
    <rPh sb="1" eb="3">
      <t>カクネン</t>
    </rPh>
    <rPh sb="3" eb="5">
      <t>５ガツ</t>
    </rPh>
    <rPh sb="5" eb="7">
      <t>１ニチ</t>
    </rPh>
    <rPh sb="7" eb="9">
      <t>ゲンザイ</t>
    </rPh>
    <phoneticPr fontId="2"/>
  </si>
  <si>
    <t>小学校児童数</t>
    <rPh sb="0" eb="3">
      <t>ショウガッコウ</t>
    </rPh>
    <rPh sb="3" eb="5">
      <t>ジドウ</t>
    </rPh>
    <rPh sb="5" eb="6">
      <t>スウ</t>
    </rPh>
    <phoneticPr fontId="2"/>
  </si>
  <si>
    <t>小学校教員数</t>
    <rPh sb="0" eb="3">
      <t>ショウガッコウ</t>
    </rPh>
    <rPh sb="3" eb="5">
      <t>キョウイン</t>
    </rPh>
    <rPh sb="5" eb="6">
      <t>スウ</t>
    </rPh>
    <phoneticPr fontId="2"/>
  </si>
  <si>
    <t>中学校教員数</t>
    <rPh sb="0" eb="3">
      <t>チュウガッコウ</t>
    </rPh>
    <rPh sb="3" eb="5">
      <t>キョウイン</t>
    </rPh>
    <rPh sb="5" eb="6">
      <t>スウ</t>
    </rPh>
    <phoneticPr fontId="2"/>
  </si>
  <si>
    <t>CD</t>
  </si>
  <si>
    <t>大人
利用人数</t>
    <rPh sb="0" eb="2">
      <t>オトナ</t>
    </rPh>
    <rPh sb="3" eb="5">
      <t>リヨウ</t>
    </rPh>
    <rPh sb="5" eb="7">
      <t>ニンズウ</t>
    </rPh>
    <phoneticPr fontId="2"/>
  </si>
  <si>
    <t>幼児
利用人数</t>
    <rPh sb="0" eb="2">
      <t>ヨウジ</t>
    </rPh>
    <rPh sb="3" eb="5">
      <t>リヨウ</t>
    </rPh>
    <rPh sb="5" eb="7">
      <t>ニンズウ</t>
    </rPh>
    <phoneticPr fontId="2"/>
  </si>
  <si>
    <t>就職者</t>
    <rPh sb="0" eb="2">
      <t>シュウショク</t>
    </rPh>
    <rPh sb="2" eb="3">
      <t>シャ</t>
    </rPh>
    <phoneticPr fontId="2"/>
  </si>
  <si>
    <t>大学等進学者</t>
    <rPh sb="0" eb="2">
      <t>ダイガク</t>
    </rPh>
    <rPh sb="2" eb="3">
      <t>ナド</t>
    </rPh>
    <rPh sb="3" eb="5">
      <t>シンガク</t>
    </rPh>
    <rPh sb="5" eb="6">
      <t>シャ</t>
    </rPh>
    <phoneticPr fontId="2"/>
  </si>
  <si>
    <t>大学等進学率（％）</t>
    <rPh sb="0" eb="2">
      <t>ダイガク</t>
    </rPh>
    <rPh sb="2" eb="3">
      <t>ナド</t>
    </rPh>
    <rPh sb="3" eb="5">
      <t>シンガク</t>
    </rPh>
    <rPh sb="5" eb="6">
      <t>リツ</t>
    </rPh>
    <phoneticPr fontId="2"/>
  </si>
  <si>
    <t>年　　度</t>
    <rPh sb="0" eb="1">
      <t>トシ</t>
    </rPh>
    <rPh sb="3" eb="4">
      <t>ド</t>
    </rPh>
    <phoneticPr fontId="2"/>
  </si>
  <si>
    <t>人　数</t>
    <rPh sb="0" eb="1">
      <t>ヒト</t>
    </rPh>
    <rPh sb="2" eb="3">
      <t>スウ</t>
    </rPh>
    <phoneticPr fontId="2"/>
  </si>
  <si>
    <t>3年</t>
    <rPh sb="1" eb="2">
      <t>ネン</t>
    </rPh>
    <phoneticPr fontId="2"/>
  </si>
  <si>
    <t>6年</t>
    <rPh sb="1" eb="2">
      <t>ネン</t>
    </rPh>
    <phoneticPr fontId="2"/>
  </si>
  <si>
    <t>15-3　　　市　内　小　中　学　校　の　概　況</t>
    <rPh sb="7" eb="8">
      <t>シ</t>
    </rPh>
    <rPh sb="9" eb="10">
      <t>ウチ</t>
    </rPh>
    <rPh sb="11" eb="12">
      <t>ショウ</t>
    </rPh>
    <rPh sb="13" eb="14">
      <t>ナカ</t>
    </rPh>
    <phoneticPr fontId="2"/>
  </si>
  <si>
    <t>※スポーツ協会</t>
    <rPh sb="5" eb="7">
      <t>キョウカイ</t>
    </rPh>
    <phoneticPr fontId="2"/>
  </si>
  <si>
    <t>粟野小学校</t>
    <rPh sb="0" eb="2">
      <t>アワノ</t>
    </rPh>
    <rPh sb="2" eb="5">
      <t>ショウガッコウ</t>
    </rPh>
    <phoneticPr fontId="2"/>
  </si>
  <si>
    <t>会議室A　　　　</t>
  </si>
  <si>
    <t>イベントホール</t>
  </si>
  <si>
    <t>資料：鹿沼市教育委員会（施設台帳） 　</t>
    <rPh sb="0" eb="2">
      <t>シリョウ</t>
    </rPh>
    <rPh sb="3" eb="6">
      <t>カヌマシ</t>
    </rPh>
    <rPh sb="6" eb="8">
      <t>キョウイク</t>
    </rPh>
    <rPh sb="8" eb="11">
      <t>イインカイ</t>
    </rPh>
    <rPh sb="12" eb="14">
      <t>シセツ</t>
    </rPh>
    <rPh sb="14" eb="16">
      <t>ダイチョウ</t>
    </rPh>
    <phoneticPr fontId="2"/>
  </si>
  <si>
    <t>15-7　　高  等  学  校  進  路  別  卒  業  者  数</t>
    <rPh sb="6" eb="7">
      <t>コウ</t>
    </rPh>
    <rPh sb="9" eb="10">
      <t>トウ</t>
    </rPh>
    <rPh sb="12" eb="13">
      <t>ガク</t>
    </rPh>
    <rPh sb="15" eb="16">
      <t>コウ</t>
    </rPh>
    <rPh sb="18" eb="19">
      <t>ススム</t>
    </rPh>
    <rPh sb="21" eb="22">
      <t>ミチ</t>
    </rPh>
    <rPh sb="24" eb="25">
      <t>ベツ</t>
    </rPh>
    <phoneticPr fontId="2"/>
  </si>
  <si>
    <t>鹿沼平均</t>
    <rPh sb="0" eb="2">
      <t>カヌマ</t>
    </rPh>
    <rPh sb="2" eb="4">
      <t>ヘイキン</t>
    </rPh>
    <phoneticPr fontId="2"/>
  </si>
  <si>
    <t>令和3年度</t>
  </si>
  <si>
    <t>15-6　　中  学  校  進  路  別  卒  業  者  数</t>
    <rPh sb="6" eb="7">
      <t>ナカ</t>
    </rPh>
    <rPh sb="9" eb="10">
      <t>ガク</t>
    </rPh>
    <rPh sb="12" eb="13">
      <t>コウ</t>
    </rPh>
    <rPh sb="15" eb="16">
      <t>ススム</t>
    </rPh>
    <rPh sb="18" eb="19">
      <t>ミチ</t>
    </rPh>
    <rPh sb="21" eb="22">
      <t>ベツ</t>
    </rPh>
    <rPh sb="24" eb="25">
      <t>ソツ</t>
    </rPh>
    <rPh sb="27" eb="28">
      <t>ゴウ</t>
    </rPh>
    <rPh sb="30" eb="31">
      <t>シャ</t>
    </rPh>
    <rPh sb="33" eb="34">
      <t>スウ</t>
    </rPh>
    <phoneticPr fontId="2"/>
  </si>
  <si>
    <t>資料：学校基本調査報告書</t>
    <rPh sb="0" eb="2">
      <t>シリョウ</t>
    </rPh>
    <rPh sb="3" eb="5">
      <t>ガッコウ</t>
    </rPh>
    <rPh sb="5" eb="7">
      <t>キホン</t>
    </rPh>
    <rPh sb="7" eb="9">
      <t>チョウサ</t>
    </rPh>
    <rPh sb="9" eb="12">
      <t>ホウコクショ</t>
    </rPh>
    <phoneticPr fontId="2"/>
  </si>
  <si>
    <r>
      <t>　</t>
    </r>
    <r>
      <rPr>
        <b/>
        <sz val="24"/>
        <color auto="1"/>
        <rFont val="Century"/>
      </rPr>
      <t>15</t>
    </r>
    <r>
      <rPr>
        <b/>
        <sz val="24"/>
        <color auto="1"/>
        <rFont val="ＭＳ Ｐ明朝"/>
      </rPr>
      <t>　教育・文化</t>
    </r>
    <r>
      <rPr>
        <sz val="24"/>
        <color auto="1"/>
        <rFont val="Century"/>
      </rPr>
      <t xml:space="preserve"> </t>
    </r>
    <rPh sb="4" eb="6">
      <t>キョウイク</t>
    </rPh>
    <rPh sb="7" eb="9">
      <t>ブンカ</t>
    </rPh>
    <phoneticPr fontId="2"/>
  </si>
  <si>
    <r>
      <t>登録者数（累計）</t>
    </r>
    <r>
      <rPr>
        <sz val="9"/>
        <color auto="1"/>
        <rFont val="ＭＳ Ｐ明朝"/>
      </rPr>
      <t xml:space="preserve"> ※</t>
    </r>
    <rPh sb="0" eb="2">
      <t>トウロク</t>
    </rPh>
    <rPh sb="2" eb="3">
      <t>シャ</t>
    </rPh>
    <rPh sb="3" eb="4">
      <t>スウ</t>
    </rPh>
    <rPh sb="5" eb="7">
      <t>ルイケイ</t>
    </rPh>
    <phoneticPr fontId="2"/>
  </si>
  <si>
    <t>LD</t>
  </si>
  <si>
    <t>ビデオ
テープ</t>
  </si>
  <si>
    <t>テニスコート</t>
  </si>
  <si>
    <t>サブ
アリーナ</t>
  </si>
  <si>
    <t>1(2)</t>
  </si>
  <si>
    <t>子育て情報室</t>
  </si>
  <si>
    <t>第１和室</t>
  </si>
  <si>
    <t>（令和6年5月1日現在）</t>
    <rPh sb="1" eb="3">
      <t>レイワ</t>
    </rPh>
    <rPh sb="4" eb="5">
      <t>ネン</t>
    </rPh>
    <rPh sb="5" eb="7">
      <t>５ガツ</t>
    </rPh>
    <rPh sb="7" eb="9">
      <t>１ニチ</t>
    </rPh>
    <rPh sb="9" eb="11">
      <t>ゲンザイ</t>
    </rPh>
    <phoneticPr fontId="2"/>
  </si>
  <si>
    <t>ギャラリー</t>
  </si>
  <si>
    <t>教員一人あたり児童数</t>
    <rPh sb="0" eb="2">
      <t>キョウイン</t>
    </rPh>
    <rPh sb="2" eb="4">
      <t>ヒトリ</t>
    </rPh>
    <rPh sb="7" eb="9">
      <t>ジドウ</t>
    </rPh>
    <rPh sb="9" eb="10">
      <t>スウ</t>
    </rPh>
    <phoneticPr fontId="2"/>
  </si>
  <si>
    <t>教員一人あたり生徒数</t>
    <rPh sb="0" eb="2">
      <t>キョウイン</t>
    </rPh>
    <rPh sb="2" eb="4">
      <t>ヒトリ</t>
    </rPh>
    <rPh sb="7" eb="10">
      <t>セイトスウ</t>
    </rPh>
    <phoneticPr fontId="2"/>
  </si>
  <si>
    <t>子ども会育成会</t>
    <rPh sb="0" eb="1">
      <t>コ</t>
    </rPh>
    <rPh sb="3" eb="4">
      <t>カイ</t>
    </rPh>
    <rPh sb="4" eb="7">
      <t>イクセイカイ</t>
    </rPh>
    <phoneticPr fontId="2"/>
  </si>
  <si>
    <t>団体数</t>
    <rPh sb="0" eb="2">
      <t>ダンタイ</t>
    </rPh>
    <rPh sb="2" eb="3">
      <t>スウ</t>
    </rPh>
    <phoneticPr fontId="2"/>
  </si>
  <si>
    <t>会員数</t>
    <rPh sb="0" eb="3">
      <t>カイインスウ</t>
    </rPh>
    <phoneticPr fontId="2"/>
  </si>
  <si>
    <t>支部数</t>
    <rPh sb="0" eb="2">
      <t>シブ</t>
    </rPh>
    <rPh sb="2" eb="3">
      <t>スウ</t>
    </rPh>
    <phoneticPr fontId="2"/>
  </si>
  <si>
    <t>競技団体</t>
    <rPh sb="0" eb="2">
      <t>キョウギ</t>
    </rPh>
    <rPh sb="2" eb="4">
      <t>ダンタイ</t>
    </rPh>
    <phoneticPr fontId="2"/>
  </si>
  <si>
    <t>団数</t>
    <rPh sb="0" eb="1">
      <t>ダン</t>
    </rPh>
    <rPh sb="1" eb="2">
      <t>スウ</t>
    </rPh>
    <phoneticPr fontId="2"/>
  </si>
  <si>
    <t>団員数</t>
    <rPh sb="0" eb="2">
      <t>ダンイン</t>
    </rPh>
    <rPh sb="2" eb="3">
      <t>スウ</t>
    </rPh>
    <phoneticPr fontId="2"/>
  </si>
  <si>
    <t>令和3年</t>
    <rPh sb="0" eb="2">
      <t>レイワ</t>
    </rPh>
    <rPh sb="3" eb="4">
      <t>ネン</t>
    </rPh>
    <phoneticPr fontId="2"/>
  </si>
  <si>
    <t>指導者</t>
    <rPh sb="0" eb="2">
      <t>シドウ</t>
    </rPh>
    <rPh sb="2" eb="3">
      <t>シャ</t>
    </rPh>
    <phoneticPr fontId="2"/>
  </si>
  <si>
    <t>　　　　　　　　15-4　　　高　等　学　校　概　況</t>
    <rPh sb="15" eb="18">
      <t>コウトウ</t>
    </rPh>
    <rPh sb="19" eb="22">
      <t>ガッコウ</t>
    </rPh>
    <rPh sb="23" eb="26">
      <t>ガイキョウ</t>
    </rPh>
    <phoneticPr fontId="2"/>
  </si>
  <si>
    <t>県平均</t>
  </si>
  <si>
    <t>小                                学                                 校</t>
    <rPh sb="0" eb="1">
      <t>ショウ</t>
    </rPh>
    <rPh sb="33" eb="34">
      <t>ガク</t>
    </rPh>
    <rPh sb="67" eb="68">
      <t>コウ</t>
    </rPh>
    <phoneticPr fontId="2"/>
  </si>
  <si>
    <t>鹿沼図書館</t>
  </si>
  <si>
    <t>東分館</t>
  </si>
  <si>
    <t>粟野館</t>
  </si>
  <si>
    <t>視聴覚
ライブラリー</t>
    <rPh sb="0" eb="3">
      <t>シチョウカク</t>
    </rPh>
    <phoneticPr fontId="2"/>
  </si>
  <si>
    <t>粟野Ｂ＆Ｇ海洋センター</t>
    <rPh sb="0" eb="2">
      <t>アワノ</t>
    </rPh>
    <rPh sb="5" eb="7">
      <t>カイヨウ</t>
    </rPh>
    <phoneticPr fontId="2"/>
  </si>
  <si>
    <t>（注）　清洲第二・永野小学校は、社会体育施設プールを使用</t>
  </si>
  <si>
    <t>一時的な仕事
に就いた者</t>
    <rPh sb="0" eb="3">
      <t>イチジテキ</t>
    </rPh>
    <rPh sb="4" eb="6">
      <t>シゴト</t>
    </rPh>
    <rPh sb="8" eb="9">
      <t>ツ</t>
    </rPh>
    <rPh sb="11" eb="12">
      <t>モノ</t>
    </rPh>
    <phoneticPr fontId="2"/>
  </si>
  <si>
    <t>平成30年</t>
    <rPh sb="0" eb="2">
      <t>ヘイセイ</t>
    </rPh>
    <phoneticPr fontId="2"/>
  </si>
  <si>
    <t>公共職業能力開施設等入学者</t>
    <rPh sb="0" eb="2">
      <t>コウキョウ</t>
    </rPh>
    <rPh sb="2" eb="4">
      <t>ショクギョウ</t>
    </rPh>
    <rPh sb="4" eb="6">
      <t>ノウリョク</t>
    </rPh>
    <rPh sb="6" eb="7">
      <t>カイ</t>
    </rPh>
    <rPh sb="7" eb="9">
      <t>シセツ</t>
    </rPh>
    <rPh sb="9" eb="10">
      <t>ナド</t>
    </rPh>
    <rPh sb="10" eb="13">
      <t>ニュウガクシャ</t>
    </rPh>
    <phoneticPr fontId="2"/>
  </si>
  <si>
    <t>考古資料</t>
    <rPh sb="0" eb="2">
      <t>コウコ</t>
    </rPh>
    <rPh sb="2" eb="4">
      <t>シリョウ</t>
    </rPh>
    <phoneticPr fontId="2"/>
  </si>
  <si>
    <t>有形民俗
文化財</t>
    <rPh sb="0" eb="2">
      <t>ユウケイ</t>
    </rPh>
    <rPh sb="2" eb="4">
      <t>ミンゾク</t>
    </rPh>
    <rPh sb="5" eb="8">
      <t>ブンカザイ</t>
    </rPh>
    <phoneticPr fontId="2"/>
  </si>
  <si>
    <t>無形民俗
文化財</t>
    <rPh sb="0" eb="2">
      <t>ムケイ</t>
    </rPh>
    <rPh sb="2" eb="4">
      <t>ミンゾク</t>
    </rPh>
    <rPh sb="5" eb="6">
      <t>ブン</t>
    </rPh>
    <rPh sb="6" eb="7">
      <t>カ</t>
    </rPh>
    <rPh sb="7" eb="8">
      <t>ザイ</t>
    </rPh>
    <phoneticPr fontId="2"/>
  </si>
  <si>
    <t>天然
記念物</t>
    <rPh sb="0" eb="2">
      <t>テンネン</t>
    </rPh>
    <rPh sb="3" eb="4">
      <t>キ</t>
    </rPh>
    <rPh sb="4" eb="5">
      <t>ネン</t>
    </rPh>
    <rPh sb="5" eb="6">
      <t>ブツ</t>
    </rPh>
    <phoneticPr fontId="2"/>
  </si>
  <si>
    <t>令和5年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</si>
  <si>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</si>
  <si>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15-20　　御殿山会館施設利用状況</t>
    <rPh sb="7" eb="10">
      <t>ゴテンヤマ</t>
    </rPh>
    <rPh sb="10" eb="12">
      <t>カイカン</t>
    </rPh>
    <rPh sb="12" eb="14">
      <t>シセツ</t>
    </rPh>
    <rPh sb="14" eb="16">
      <t>リヨウ</t>
    </rPh>
    <rPh sb="16" eb="18">
      <t>ジョウキョウ</t>
    </rPh>
    <phoneticPr fontId="2"/>
  </si>
  <si>
    <t>　　　　　　　15-5　　　児　童　・　生　徒　の　体　位　</t>
    <rPh sb="26" eb="27">
      <t>カラダ</t>
    </rPh>
    <rPh sb="28" eb="29">
      <t>イ</t>
    </rPh>
    <phoneticPr fontId="2"/>
  </si>
  <si>
    <t xml:space="preserve"> 15-8　　　視　聴　覚　資　料　の　推　移</t>
    <rPh sb="20" eb="21">
      <t>スイ</t>
    </rPh>
    <rPh sb="22" eb="23">
      <t>ワタル</t>
    </rPh>
    <phoneticPr fontId="2"/>
  </si>
  <si>
    <t>15-10　　　図　書　館　利　用　状　況</t>
    <rPh sb="8" eb="13">
      <t>トショカン</t>
    </rPh>
    <rPh sb="14" eb="17">
      <t>リヨウ</t>
    </rPh>
    <rPh sb="18" eb="21">
      <t>ジョウキョウ</t>
    </rPh>
    <phoneticPr fontId="2"/>
  </si>
  <si>
    <t>15-11　　　公　民　館　利　用　状　況</t>
    <rPh sb="8" eb="13">
      <t>コウミンカン</t>
    </rPh>
    <rPh sb="14" eb="17">
      <t>リヨウ</t>
    </rPh>
    <rPh sb="18" eb="21">
      <t>ジョウキョウ</t>
    </rPh>
    <phoneticPr fontId="2"/>
  </si>
  <si>
    <t>15-15　　各　種　団　体</t>
    <rPh sb="7" eb="8">
      <t>カク</t>
    </rPh>
    <rPh sb="9" eb="10">
      <t>シュ</t>
    </rPh>
    <rPh sb="11" eb="12">
      <t>ダン</t>
    </rPh>
    <rPh sb="13" eb="14">
      <t>カラダ</t>
    </rPh>
    <phoneticPr fontId="2"/>
  </si>
  <si>
    <t>15-18　　　市民情報センター施設利用状況</t>
    <rPh sb="8" eb="10">
      <t>シミン</t>
    </rPh>
    <rPh sb="10" eb="12">
      <t>ジョウホウ</t>
    </rPh>
    <rPh sb="16" eb="18">
      <t>シセツ</t>
    </rPh>
    <rPh sb="18" eb="20">
      <t>リヨウ</t>
    </rPh>
    <rPh sb="20" eb="22">
      <t>ジョウキョウ</t>
    </rPh>
    <phoneticPr fontId="2"/>
  </si>
  <si>
    <t>15-19　　　文化活動交流館施設利用状況</t>
    <rPh sb="8" eb="10">
      <t>ブンカ</t>
    </rPh>
    <rPh sb="10" eb="12">
      <t>カツドウ</t>
    </rPh>
    <rPh sb="12" eb="14">
      <t>コウリュウ</t>
    </rPh>
    <rPh sb="14" eb="15">
      <t>カン</t>
    </rPh>
    <rPh sb="15" eb="17">
      <t>シセツ</t>
    </rPh>
    <rPh sb="17" eb="19">
      <t>リヨウ</t>
    </rPh>
    <rPh sb="19" eb="21">
      <t>ジョウキョウ</t>
    </rPh>
    <phoneticPr fontId="2"/>
  </si>
  <si>
    <t>15-23 　　自然体験交流センター施設利用状況</t>
    <rPh sb="8" eb="10">
      <t>シゼン</t>
    </rPh>
    <rPh sb="10" eb="12">
      <t>タイケン</t>
    </rPh>
    <rPh sb="12" eb="14">
      <t>コウリュウ</t>
    </rPh>
    <rPh sb="18" eb="20">
      <t>シセツ</t>
    </rPh>
    <rPh sb="20" eb="22">
      <t>リヨウ</t>
    </rPh>
    <rPh sb="22" eb="24">
      <t>ジョウキョウ</t>
    </rPh>
    <phoneticPr fontId="2"/>
  </si>
  <si>
    <t>研修室　　　　　　（和室）</t>
    <rPh sb="0" eb="3">
      <t>ケンシュウシツ</t>
    </rPh>
    <rPh sb="10" eb="12">
      <t>ワシツ</t>
    </rPh>
    <phoneticPr fontId="2"/>
  </si>
  <si>
    <t>令和元年度</t>
    <rPh sb="0" eb="2">
      <t>レイワ</t>
    </rPh>
    <rPh sb="2" eb="3">
      <t>ガン</t>
    </rPh>
    <phoneticPr fontId="2"/>
  </si>
  <si>
    <t>令和2年度</t>
    <rPh sb="0" eb="2">
      <t>レイワ</t>
    </rPh>
    <phoneticPr fontId="2"/>
  </si>
  <si>
    <t>スポーツ少年団</t>
    <rPh sb="4" eb="7">
      <t>ショウネンダン</t>
    </rPh>
    <phoneticPr fontId="2"/>
  </si>
  <si>
    <t>高等学校等進学率(％)</t>
    <rPh sb="0" eb="2">
      <t>コウトウ</t>
    </rPh>
    <rPh sb="2" eb="4">
      <t>ガッコウ</t>
    </rPh>
    <rPh sb="4" eb="5">
      <t>ナド</t>
    </rPh>
    <rPh sb="5" eb="7">
      <t>シンガク</t>
    </rPh>
    <rPh sb="7" eb="8">
      <t>リツ</t>
    </rPh>
    <phoneticPr fontId="2"/>
  </si>
  <si>
    <t>令和4年</t>
    <rPh sb="0" eb="2">
      <t>レイワ</t>
    </rPh>
    <rPh sb="3" eb="4">
      <t>ネン</t>
    </rPh>
    <phoneticPr fontId="2"/>
  </si>
  <si>
    <t>令和3年度</t>
    <rPh sb="0" eb="2">
      <t>レイワ</t>
    </rPh>
    <phoneticPr fontId="2"/>
  </si>
  <si>
    <t>28表　小学校の児童数・教員数の推移</t>
    <rPh sb="2" eb="3">
      <t>ヒョウ</t>
    </rPh>
    <rPh sb="4" eb="7">
      <t>ショウガッコウ</t>
    </rPh>
    <rPh sb="8" eb="10">
      <t>ジドウ</t>
    </rPh>
    <rPh sb="10" eb="11">
      <t>スウ</t>
    </rPh>
    <rPh sb="12" eb="14">
      <t>キョウイン</t>
    </rPh>
    <rPh sb="14" eb="15">
      <t>スウ</t>
    </rPh>
    <rPh sb="16" eb="18">
      <t>スイイ</t>
    </rPh>
    <phoneticPr fontId="2"/>
  </si>
  <si>
    <t>29表　中学校の生徒数・教員数の推移</t>
    <rPh sb="2" eb="3">
      <t>ヒョウ</t>
    </rPh>
    <rPh sb="4" eb="7">
      <t>チュウガッコウ</t>
    </rPh>
    <rPh sb="8" eb="11">
      <t>セイトスウ</t>
    </rPh>
    <rPh sb="12" eb="14">
      <t>キョウイン</t>
    </rPh>
    <rPh sb="14" eb="15">
      <t>スウ</t>
    </rPh>
    <rPh sb="16" eb="18">
      <t>スイイ</t>
    </rPh>
    <phoneticPr fontId="2"/>
  </si>
  <si>
    <t xml:space="preserve">   　   　市指定無形民俗文化財は12件あるが保存団体は15団体</t>
    <rPh sb="8" eb="9">
      <t>シ</t>
    </rPh>
    <rPh sb="9" eb="11">
      <t>シテイ</t>
    </rPh>
    <rPh sb="11" eb="13">
      <t>ムケイ</t>
    </rPh>
    <rPh sb="13" eb="15">
      <t>ミンゾク</t>
    </rPh>
    <rPh sb="15" eb="18">
      <t>ブンカザイ</t>
    </rPh>
    <rPh sb="21" eb="22">
      <t>ケン</t>
    </rPh>
    <rPh sb="25" eb="27">
      <t>ホゾン</t>
    </rPh>
    <rPh sb="27" eb="29">
      <t>ダンタイ</t>
    </rPh>
    <rPh sb="32" eb="34">
      <t>ダンタイ</t>
    </rPh>
    <phoneticPr fontId="2"/>
  </si>
  <si>
    <t>※貸出文庫、WEBは鹿沼図書館と合算している</t>
    <rPh sb="1" eb="3">
      <t>カシダシ</t>
    </rPh>
    <rPh sb="3" eb="5">
      <t>ブンコ</t>
    </rPh>
    <rPh sb="10" eb="12">
      <t>カヌマ</t>
    </rPh>
    <rPh sb="12" eb="15">
      <t>トショカン</t>
    </rPh>
    <rPh sb="16" eb="18">
      <t>ガッサン</t>
    </rPh>
    <phoneticPr fontId="2"/>
  </si>
  <si>
    <t>令和4年度</t>
    <rPh sb="0" eb="2">
      <t>レイワ</t>
    </rPh>
    <rPh sb="3" eb="5">
      <t>ネンド</t>
    </rPh>
    <phoneticPr fontId="2"/>
  </si>
  <si>
    <t>国指定</t>
  </si>
  <si>
    <t>令和4年度</t>
    <rPh sb="0" eb="2">
      <t>レイワ</t>
    </rPh>
    <rPh sb="4" eb="5">
      <t>ド</t>
    </rPh>
    <phoneticPr fontId="2"/>
  </si>
  <si>
    <t>国登録</t>
  </si>
  <si>
    <t>国選択</t>
  </si>
  <si>
    <t>県</t>
  </si>
  <si>
    <t>市</t>
  </si>
  <si>
    <t>令和5年度</t>
    <rPh sb="0" eb="2">
      <t>レイワ</t>
    </rPh>
    <rPh sb="3" eb="4">
      <t>ネン</t>
    </rPh>
    <rPh sb="4" eb="5">
      <t>ド</t>
    </rPh>
    <phoneticPr fontId="2"/>
  </si>
  <si>
    <t>令和6年</t>
    <rPh sb="0" eb="2">
      <t>レイワ</t>
    </rPh>
    <rPh sb="3" eb="4">
      <t>ネン</t>
    </rPh>
    <phoneticPr fontId="2"/>
  </si>
  <si>
    <t>令和5年度</t>
    <rPh sb="0" eb="2">
      <t>レイワ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</si>
  <si>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</si>
  <si>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(注１）令和2年度より名称を「体育協会」から「スポーツ協会」に変更</t>
    <rPh sb="1" eb="2">
      <t>チュウ</t>
    </rPh>
    <rPh sb="4" eb="6">
      <t>レイワ</t>
    </rPh>
    <rPh sb="7" eb="9">
      <t>ネンド</t>
    </rPh>
    <rPh sb="11" eb="13">
      <t>メイショウ</t>
    </rPh>
    <rPh sb="15" eb="17">
      <t>タイイク</t>
    </rPh>
    <rPh sb="17" eb="19">
      <t>キョウカイ</t>
    </rPh>
    <rPh sb="27" eb="29">
      <t>キョウカイ</t>
    </rPh>
    <rPh sb="31" eb="33">
      <t>ヘンコウ</t>
    </rPh>
    <phoneticPr fontId="2"/>
  </si>
  <si>
    <t>県指定</t>
    <rPh sb="0" eb="1">
      <t>ケン</t>
    </rPh>
    <rPh sb="1" eb="3">
      <t>シテイ</t>
    </rPh>
    <phoneticPr fontId="2"/>
  </si>
  <si>
    <t>(注1）　国選択無形民俗文化財3件のうち、1件は県指定、1件は市指定と重複している</t>
    <rPh sb="1" eb="2">
      <t>チュウ</t>
    </rPh>
    <rPh sb="8" eb="10">
      <t>ムケイ</t>
    </rPh>
    <rPh sb="10" eb="11">
      <t>ミンゾク</t>
    </rPh>
    <rPh sb="11" eb="12">
      <t>ゾク</t>
    </rPh>
    <rPh sb="12" eb="15">
      <t>ブンカザイ</t>
    </rPh>
    <rPh sb="16" eb="17">
      <t>ケン</t>
    </rPh>
    <rPh sb="22" eb="23">
      <t>ケン</t>
    </rPh>
    <rPh sb="24" eb="25">
      <t>ケン</t>
    </rPh>
    <rPh sb="25" eb="27">
      <t>シテイ</t>
    </rPh>
    <rPh sb="29" eb="30">
      <t>ケン</t>
    </rPh>
    <rPh sb="31" eb="32">
      <t>シ</t>
    </rPh>
    <rPh sb="32" eb="34">
      <t>シテイ</t>
    </rPh>
    <rPh sb="35" eb="37">
      <t>チョウフク</t>
    </rPh>
    <phoneticPr fontId="2"/>
  </si>
  <si>
    <t>（注3）令和5年度から文化財種別の項目に「文化財の保存技術」を追加</t>
    <rPh sb="1" eb="2">
      <t>チュウ</t>
    </rPh>
    <rPh sb="4" eb="6">
      <t>レイワ</t>
    </rPh>
    <rPh sb="7" eb="8">
      <t>ネン</t>
    </rPh>
    <rPh sb="8" eb="9">
      <t>ド</t>
    </rPh>
    <rPh sb="11" eb="14">
      <t>ブンカザイ</t>
    </rPh>
    <rPh sb="14" eb="16">
      <t>シュベツ</t>
    </rPh>
    <rPh sb="17" eb="19">
      <t>コウモク</t>
    </rPh>
    <rPh sb="21" eb="24">
      <t>ブンカザイ</t>
    </rPh>
    <rPh sb="25" eb="27">
      <t>ホゾン</t>
    </rPh>
    <rPh sb="27" eb="29">
      <t>ギジュツ</t>
    </rPh>
    <rPh sb="31" eb="33">
      <t>ツイカ</t>
    </rPh>
    <phoneticPr fontId="2"/>
  </si>
  <si>
    <t>（注2）令和5年度から指定元の項目「県」を「県指定」と「県選定」に分離</t>
    <rPh sb="1" eb="2">
      <t>チュウ</t>
    </rPh>
    <rPh sb="4" eb="6">
      <t>レイワ</t>
    </rPh>
    <rPh sb="7" eb="8">
      <t>ネン</t>
    </rPh>
    <rPh sb="8" eb="9">
      <t>ド</t>
    </rPh>
    <rPh sb="11" eb="13">
      <t>シテイ</t>
    </rPh>
    <rPh sb="13" eb="14">
      <t>モト</t>
    </rPh>
    <rPh sb="15" eb="17">
      <t>コウモク</t>
    </rPh>
    <rPh sb="18" eb="19">
      <t>ケン</t>
    </rPh>
    <rPh sb="22" eb="23">
      <t>ケン</t>
    </rPh>
    <rPh sb="23" eb="25">
      <t>シテイ</t>
    </rPh>
    <rPh sb="28" eb="29">
      <t>ケン</t>
    </rPh>
    <rPh sb="29" eb="31">
      <t>センテイ</t>
    </rPh>
    <rPh sb="33" eb="35">
      <t>ブンリ</t>
    </rPh>
    <phoneticPr fontId="2"/>
  </si>
  <si>
    <t>資料：市平均は鹿沼市教育委員会調、県及び全国平均は「令和5年度学校保健統計調査報告書」より</t>
    <rPh sb="0" eb="2">
      <t>シリョウ</t>
    </rPh>
    <rPh sb="3" eb="4">
      <t>シ</t>
    </rPh>
    <rPh sb="4" eb="6">
      <t>ヘイキン</t>
    </rPh>
    <rPh sb="7" eb="10">
      <t>カヌマシ</t>
    </rPh>
    <rPh sb="10" eb="12">
      <t>キョウイク</t>
    </rPh>
    <rPh sb="12" eb="15">
      <t>イインカイ</t>
    </rPh>
    <rPh sb="15" eb="16">
      <t>シラベ</t>
    </rPh>
    <rPh sb="17" eb="18">
      <t>ケン</t>
    </rPh>
    <rPh sb="18" eb="19">
      <t>オヨ</t>
    </rPh>
    <rPh sb="20" eb="22">
      <t>ゼンコク</t>
    </rPh>
    <rPh sb="22" eb="24">
      <t>ヘイキン</t>
    </rPh>
    <rPh sb="26" eb="28">
      <t>レイワ</t>
    </rPh>
    <rPh sb="29" eb="31">
      <t>ネンド</t>
    </rPh>
    <rPh sb="31" eb="33">
      <t>ガッコウ</t>
    </rPh>
    <rPh sb="33" eb="35">
      <t>ホケン</t>
    </rPh>
    <rPh sb="35" eb="37">
      <t>トウケイ</t>
    </rPh>
    <rPh sb="37" eb="39">
      <t>チョウサ</t>
    </rPh>
    <rPh sb="39" eb="42">
      <t>ホウコクショ</t>
    </rPh>
    <phoneticPr fontId="2"/>
  </si>
  <si>
    <t>（市平均：令和6年5月27日現在、県及び全国平均：令和5年度）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</si>
</sst>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5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;[Red]\-#,##0\ "/>
    <numFmt numFmtId="178" formatCode="0.0"/>
    <numFmt numFmtId="179" formatCode="#,##0.0_ "/>
    <numFmt numFmtId="180" formatCode="#,##0_ "/>
    <numFmt numFmtId="181" formatCode="0.0_);[Red]\(0.0\)"/>
    <numFmt numFmtId="182" formatCode="#,##0_);\(#,##0\)"/>
    <numFmt numFmtId="183" formatCode="0_ "/>
    <numFmt numFmtId="184" formatCode="0_);[Red]\(0\)"/>
    <numFmt numFmtId="185" formatCode="#,##0.0;[Red]\-#,##0.0"/>
    <numFmt numFmtId="186" formatCode="0;\-0;&quot;－&quot;"/>
    <numFmt numFmtId="187" formatCode="0_);\(0\)"/>
    <numFmt numFmtId="188" formatCode="#,##0.0_ ;[Red]\-#,##0.0\ "/>
  </numFmts>
  <fonts count="5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ＭＳ Ｐ明朝"/>
      <family val="1"/>
    </font>
    <font>
      <sz val="9"/>
      <color auto="1"/>
      <name val="Century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11"/>
      <color auto="1"/>
      <name val="ＭＳ Ｐ明朝"/>
      <family val="1"/>
    </font>
    <font>
      <sz val="16"/>
      <color auto="1"/>
      <name val="ＭＳ Ｐ明朝"/>
      <family val="1"/>
    </font>
    <font>
      <sz val="11"/>
      <color rgb="FFC8C8C8"/>
      <name val="ＭＳ Ｐ明朝"/>
      <family val="1"/>
    </font>
    <font>
      <sz val="9"/>
      <color rgb="FFC8C8C8"/>
      <name val="ＭＳ Ｐ明朝"/>
      <family val="1"/>
    </font>
    <font>
      <sz val="9"/>
      <color rgb="FFC8C8C8"/>
      <name val="ＭＳ Ｐゴシック"/>
      <family val="3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11"/>
      <color rgb="FFC8C8C8"/>
      <name val="ＭＳ Ｐゴシック"/>
      <family val="3"/>
    </font>
    <font>
      <sz val="10"/>
      <color rgb="FFC8C8C8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明朝"/>
      <family val="1"/>
    </font>
    <font>
      <sz val="9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Ｐゴシック"/>
      <family val="3"/>
    </font>
    <font>
      <sz val="10"/>
      <color theme="1"/>
      <name val="ＭＳ Ｐ明朝"/>
      <family val="1"/>
    </font>
    <font>
      <sz val="10"/>
      <color theme="1"/>
      <name val="ＭＳ Ｐゴシック"/>
      <family val="3"/>
    </font>
    <font>
      <sz val="8"/>
      <color rgb="FFFF0000"/>
      <name val="ＭＳ Ｐ明朝"/>
      <family val="1"/>
    </font>
    <font>
      <sz val="8"/>
      <color theme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Ｐゴシック"/>
      <family val="3"/>
    </font>
    <font>
      <sz val="12"/>
      <color rgb="FFFF0000"/>
      <name val="ＭＳ Ｐゴシック"/>
      <family val="3"/>
    </font>
    <font>
      <sz val="10"/>
      <color auto="1"/>
      <name val="ＭＳ ゴシック"/>
      <family val="3"/>
    </font>
    <font>
      <sz val="9.5"/>
      <color auto="1"/>
      <name val="ＭＳ Ｐ明朝"/>
      <family val="1"/>
    </font>
    <font>
      <sz val="9.5"/>
      <color theme="1"/>
      <name val="ＭＳ Ｐゴシック"/>
      <family val="3"/>
    </font>
    <font>
      <sz val="11"/>
      <color rgb="FFFF0000"/>
      <name val="ＭＳ Ｐ明朝"/>
      <family val="1"/>
    </font>
    <font>
      <sz val="10"/>
      <color indexed="10"/>
      <name val="ＭＳ Ｐ明朝"/>
      <family val="1"/>
    </font>
    <font>
      <sz val="9"/>
      <color indexed="10"/>
      <name val="ＭＳ Ｐ明朝"/>
      <family val="1"/>
    </font>
    <font>
      <sz val="9"/>
      <color rgb="FFFF0000"/>
      <name val="ＭＳ Ｐゴシック"/>
      <family val="3"/>
    </font>
    <font>
      <sz val="10"/>
      <color indexed="10"/>
      <name val="ＭＳ Ｐゴシック"/>
      <family val="3"/>
    </font>
    <font>
      <strike/>
      <sz val="9"/>
      <color auto="1"/>
      <name val="ＭＳ Ｐ明朝"/>
      <family val="1"/>
    </font>
    <font>
      <strike/>
      <sz val="8"/>
      <color rgb="FFFF0000"/>
      <name val="ＭＳ Ｐ明朝"/>
      <family val="1"/>
    </font>
    <font>
      <sz val="11"/>
      <color indexed="10"/>
      <name val="ＭＳ Ｐゴシック"/>
      <family val="3"/>
    </font>
    <font>
      <sz val="11"/>
      <color rgb="FFFF0000"/>
      <name val="ＭＳ Ｐゴシック"/>
      <family val="3"/>
    </font>
    <font>
      <sz val="11"/>
      <color indexed="10"/>
      <name val="ＭＳ Ｐ明朝"/>
      <family val="1"/>
    </font>
    <font>
      <sz val="10"/>
      <color auto="1"/>
      <name val="ＭＳ 明朝"/>
      <family val="1"/>
    </font>
    <font>
      <sz val="9"/>
      <color theme="1"/>
      <name val="ＭＳ Ｐゴシック"/>
      <family val="3"/>
    </font>
    <font>
      <sz val="9"/>
      <color auto="1"/>
      <name val="ＭＳ 明朝"/>
      <family val="1"/>
    </font>
    <font>
      <sz val="9"/>
      <color theme="1"/>
      <name val="ＭＳ Ｐ明朝"/>
      <family val="1"/>
    </font>
    <font>
      <sz val="11"/>
      <color theme="1"/>
      <name val="ＭＳ Ｐ明朝"/>
      <family val="1"/>
    </font>
    <font>
      <sz val="16"/>
      <color theme="1"/>
      <name val="ＭＳ Ｐゴシック"/>
      <family val="3"/>
    </font>
    <font>
      <sz val="12"/>
      <color theme="1"/>
      <name val="ＭＳ Ｐ明朝"/>
      <family val="1"/>
    </font>
    <font>
      <sz val="18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767">
    <xf numFmtId="0" fontId="0" fillId="0" borderId="0" xfId="0"/>
    <xf numFmtId="0" fontId="3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justify" vertical="center"/>
    </xf>
    <xf numFmtId="56" fontId="5" fillId="0" borderId="0" xfId="0" applyNumberFormat="1" applyFont="1" applyAlignment="1">
      <alignment horizontal="justify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/>
    <xf numFmtId="0" fontId="13" fillId="0" borderId="0" xfId="0" applyFont="1"/>
    <xf numFmtId="38" fontId="8" fillId="0" borderId="0" xfId="6" applyFont="1"/>
    <xf numFmtId="0" fontId="11" fillId="0" borderId="0" xfId="0" applyFont="1" applyBorder="1"/>
    <xf numFmtId="38" fontId="11" fillId="0" borderId="0" xfId="6" applyFont="1" applyBorder="1"/>
    <xf numFmtId="176" fontId="11" fillId="0" borderId="0" xfId="0" applyNumberFormat="1" applyFont="1" applyBorder="1"/>
    <xf numFmtId="177" fontId="12" fillId="0" borderId="0" xfId="1" applyNumberFormat="1" applyFont="1" applyFill="1" applyBorder="1" applyAlignment="1">
      <alignment horizontal="right" vertical="center"/>
    </xf>
    <xf numFmtId="178" fontId="8" fillId="0" borderId="0" xfId="0" applyNumberFormat="1" applyFont="1"/>
    <xf numFmtId="0" fontId="11" fillId="0" borderId="0" xfId="0" applyFont="1" applyBorder="1" applyAlignment="1">
      <alignment shrinkToFit="1"/>
    </xf>
    <xf numFmtId="178" fontId="11" fillId="0" borderId="0" xfId="0" applyNumberFormat="1" applyFont="1" applyBorder="1"/>
    <xf numFmtId="177" fontId="12" fillId="0" borderId="0" xfId="1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179" fontId="11" fillId="0" borderId="0" xfId="0" applyNumberFormat="1" applyFont="1" applyBorder="1"/>
    <xf numFmtId="0" fontId="8" fillId="0" borderId="0" xfId="0" applyFont="1" applyBorder="1"/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Border="1"/>
    <xf numFmtId="0" fontId="11" fillId="0" borderId="0" xfId="0" applyFont="1" applyFill="1" applyBorder="1" applyAlignment="1">
      <alignment horizontal="left"/>
    </xf>
    <xf numFmtId="180" fontId="15" fillId="0" borderId="0" xfId="0" applyNumberFormat="1" applyFont="1" applyBorder="1"/>
    <xf numFmtId="180" fontId="16" fillId="0" borderId="0" xfId="0" applyNumberFormat="1" applyFont="1" applyFill="1" applyBorder="1" applyAlignment="1">
      <alignment vertical="center"/>
    </xf>
    <xf numFmtId="180" fontId="0" fillId="0" borderId="0" xfId="0" applyNumberFormat="1" applyBorder="1"/>
    <xf numFmtId="0" fontId="13" fillId="0" borderId="0" xfId="0" applyFont="1" applyFill="1" applyBorder="1" applyAlignment="1">
      <alignment vertical="center"/>
    </xf>
    <xf numFmtId="180" fontId="1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3" fontId="0" fillId="0" borderId="0" xfId="0" applyNumberFormat="1"/>
    <xf numFmtId="0" fontId="1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0" fontId="19" fillId="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181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/>
    </xf>
    <xf numFmtId="0" fontId="21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20" fillId="0" borderId="0" xfId="0" applyFont="1" applyAlignment="1">
      <alignment horizontal="center"/>
    </xf>
    <xf numFmtId="0" fontId="21" fillId="0" borderId="3" xfId="0" applyFont="1" applyBorder="1" applyAlignment="1">
      <alignment horizontal="distributed" vertical="center"/>
    </xf>
    <xf numFmtId="176" fontId="14" fillId="0" borderId="0" xfId="0" applyNumberFormat="1" applyFont="1" applyAlignment="1">
      <alignment vertical="center"/>
    </xf>
    <xf numFmtId="0" fontId="13" fillId="0" borderId="5" xfId="0" applyFont="1" applyBorder="1" applyAlignment="1">
      <alignment horizontal="distributed" vertical="center" justifyLastLine="1"/>
    </xf>
    <xf numFmtId="176" fontId="4" fillId="0" borderId="5" xfId="0" applyNumberFormat="1" applyFont="1" applyBorder="1" applyAlignment="1">
      <alignment horizontal="distributed" vertical="center" justifyLastLine="1"/>
    </xf>
    <xf numFmtId="182" fontId="23" fillId="0" borderId="6" xfId="0" applyNumberFormat="1" applyFont="1" applyBorder="1" applyAlignment="1">
      <alignment vertical="center"/>
    </xf>
    <xf numFmtId="182" fontId="23" fillId="0" borderId="7" xfId="0" applyNumberFormat="1" applyFont="1" applyBorder="1" applyAlignment="1">
      <alignment vertical="center"/>
    </xf>
    <xf numFmtId="182" fontId="24" fillId="0" borderId="8" xfId="0" applyNumberFormat="1" applyFont="1" applyBorder="1" applyAlignment="1">
      <alignment vertical="center"/>
    </xf>
    <xf numFmtId="176" fontId="14" fillId="0" borderId="0" xfId="0" applyNumberFormat="1" applyFont="1" applyBorder="1" applyAlignment="1">
      <alignment horizontal="left" vertical="center"/>
    </xf>
    <xf numFmtId="176" fontId="13" fillId="0" borderId="5" xfId="0" applyNumberFormat="1" applyFont="1" applyBorder="1" applyAlignment="1">
      <alignment horizontal="distributed" vertical="center" justifyLastLine="1"/>
    </xf>
    <xf numFmtId="176" fontId="13" fillId="0" borderId="0" xfId="6" applyNumberFormat="1" applyFont="1" applyFill="1" applyBorder="1" applyAlignment="1">
      <alignment vertical="center"/>
    </xf>
    <xf numFmtId="181" fontId="14" fillId="0" borderId="0" xfId="0" applyNumberFormat="1" applyFont="1" applyAlignment="1">
      <alignment vertical="center"/>
    </xf>
    <xf numFmtId="181" fontId="4" fillId="0" borderId="5" xfId="0" applyNumberFormat="1" applyFont="1" applyBorder="1" applyAlignment="1">
      <alignment horizontal="distributed" vertical="center" wrapText="1" justifyLastLine="1"/>
    </xf>
    <xf numFmtId="181" fontId="23" fillId="0" borderId="7" xfId="2" applyNumberFormat="1" applyFont="1" applyFill="1" applyBorder="1" applyAlignment="1">
      <alignment vertical="center"/>
    </xf>
    <xf numFmtId="181" fontId="24" fillId="0" borderId="8" xfId="2" applyNumberFormat="1" applyFont="1" applyFill="1" applyBorder="1" applyAlignment="1">
      <alignment vertical="center"/>
    </xf>
    <xf numFmtId="181" fontId="14" fillId="0" borderId="0" xfId="0" applyNumberFormat="1" applyFont="1" applyBorder="1" applyAlignment="1">
      <alignment horizontal="left" vertical="center"/>
    </xf>
    <xf numFmtId="181" fontId="13" fillId="0" borderId="5" xfId="0" applyNumberFormat="1" applyFont="1" applyBorder="1" applyAlignment="1">
      <alignment horizontal="distributed" vertical="center" wrapText="1" justifyLastLine="1"/>
    </xf>
    <xf numFmtId="181" fontId="13" fillId="0" borderId="0" xfId="6" applyNumberFormat="1" applyFont="1" applyFill="1" applyBorder="1" applyAlignment="1">
      <alignment vertical="center"/>
    </xf>
    <xf numFmtId="176" fontId="23" fillId="0" borderId="6" xfId="2" applyNumberFormat="1" applyFont="1" applyFill="1" applyBorder="1" applyAlignment="1">
      <alignment vertical="center"/>
    </xf>
    <xf numFmtId="176" fontId="23" fillId="0" borderId="7" xfId="2" applyNumberFormat="1" applyFont="1" applyFill="1" applyBorder="1" applyAlignment="1">
      <alignment vertical="center"/>
    </xf>
    <xf numFmtId="176" fontId="24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horizontal="distributed" vertical="center" justifyLastLine="1"/>
    </xf>
    <xf numFmtId="177" fontId="23" fillId="0" borderId="7" xfId="2" applyNumberFormat="1" applyFont="1" applyFill="1" applyBorder="1" applyAlignment="1">
      <alignment vertical="center"/>
    </xf>
    <xf numFmtId="176" fontId="24" fillId="0" borderId="9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77" fontId="24" fillId="0" borderId="8" xfId="6" applyNumberFormat="1" applyFont="1" applyFill="1" applyBorder="1" applyAlignment="1">
      <alignment vertical="center"/>
    </xf>
    <xf numFmtId="177" fontId="13" fillId="0" borderId="0" xfId="6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3" fillId="0" borderId="5" xfId="0" applyFont="1" applyBorder="1" applyAlignment="1">
      <alignment horizontal="distributed" vertical="center" wrapText="1" justifyLastLine="1"/>
    </xf>
    <xf numFmtId="0" fontId="26" fillId="0" borderId="0" xfId="0" applyFont="1" applyAlignment="1">
      <alignment horizontal="right"/>
    </xf>
    <xf numFmtId="0" fontId="13" fillId="0" borderId="10" xfId="0" applyFont="1" applyBorder="1" applyAlignment="1">
      <alignment horizontal="distributed" vertical="center" justifyLastLine="1"/>
    </xf>
    <xf numFmtId="176" fontId="23" fillId="0" borderId="11" xfId="2" applyNumberFormat="1" applyFont="1" applyFill="1" applyBorder="1" applyAlignment="1">
      <alignment horizontal="right" vertical="center"/>
    </xf>
    <xf numFmtId="176" fontId="23" fillId="0" borderId="12" xfId="0" applyNumberFormat="1" applyFont="1" applyBorder="1" applyAlignment="1">
      <alignment horizontal="right" vertical="center"/>
    </xf>
    <xf numFmtId="176" fontId="23" fillId="0" borderId="12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77" fontId="23" fillId="0" borderId="12" xfId="2" applyNumberFormat="1" applyFont="1" applyFill="1" applyBorder="1" applyAlignment="1">
      <alignment horizontal="right" vertical="center"/>
    </xf>
    <xf numFmtId="177" fontId="23" fillId="0" borderId="12" xfId="2" applyNumberFormat="1" applyFont="1" applyFill="1" applyBorder="1" applyAlignment="1">
      <alignment vertical="center"/>
    </xf>
    <xf numFmtId="177" fontId="24" fillId="0" borderId="9" xfId="6" applyNumberFormat="1" applyFont="1" applyFill="1" applyBorder="1" applyAlignment="1">
      <alignment vertical="center"/>
    </xf>
    <xf numFmtId="177" fontId="21" fillId="0" borderId="0" xfId="0" applyNumberFormat="1" applyFont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 shrinkToFit="1"/>
    </xf>
    <xf numFmtId="0" fontId="13" fillId="0" borderId="3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distributed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77" fontId="13" fillId="0" borderId="7" xfId="2" applyNumberFormat="1" applyFont="1" applyFill="1" applyBorder="1" applyAlignment="1">
      <alignment horizontal="right" vertical="center"/>
    </xf>
    <xf numFmtId="177" fontId="24" fillId="0" borderId="7" xfId="2" applyNumberFormat="1" applyFont="1" applyFill="1" applyBorder="1" applyAlignment="1">
      <alignment horizontal="right" vertical="center"/>
    </xf>
    <xf numFmtId="177" fontId="23" fillId="0" borderId="7" xfId="2" applyNumberFormat="1" applyFont="1" applyFill="1" applyBorder="1" applyAlignment="1">
      <alignment horizontal="right" vertical="center"/>
    </xf>
    <xf numFmtId="177" fontId="23" fillId="0" borderId="8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177" fontId="27" fillId="0" borderId="0" xfId="6" applyNumberFormat="1" applyFont="1" applyFill="1" applyBorder="1" applyAlignment="1">
      <alignment vertical="center"/>
    </xf>
    <xf numFmtId="38" fontId="27" fillId="0" borderId="0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 justifyLastLine="1"/>
    </xf>
    <xf numFmtId="0" fontId="13" fillId="0" borderId="8" xfId="0" applyFont="1" applyFill="1" applyBorder="1" applyAlignment="1">
      <alignment horizontal="center" vertical="center" justifyLastLine="1"/>
    </xf>
    <xf numFmtId="177" fontId="13" fillId="0" borderId="7" xfId="2" applyNumberFormat="1" applyFont="1" applyFill="1" applyBorder="1" applyAlignment="1">
      <alignment vertical="center"/>
    </xf>
    <xf numFmtId="177" fontId="24" fillId="0" borderId="7" xfId="2" applyNumberFormat="1" applyFont="1" applyFill="1" applyBorder="1" applyAlignment="1">
      <alignment vertical="center"/>
    </xf>
    <xf numFmtId="177" fontId="23" fillId="0" borderId="8" xfId="2" applyNumberFormat="1" applyFont="1" applyFill="1" applyBorder="1" applyAlignment="1">
      <alignment vertical="center"/>
    </xf>
    <xf numFmtId="177" fontId="14" fillId="0" borderId="0" xfId="0" applyNumberFormat="1" applyFont="1" applyFill="1" applyAlignment="1">
      <alignment vertical="center"/>
    </xf>
    <xf numFmtId="177" fontId="27" fillId="0" borderId="0" xfId="0" applyNumberFormat="1" applyFont="1" applyFill="1" applyAlignment="1">
      <alignment vertical="center"/>
    </xf>
    <xf numFmtId="0" fontId="13" fillId="0" borderId="11" xfId="0" applyFont="1" applyFill="1" applyBorder="1" applyAlignment="1">
      <alignment horizontal="center" vertical="center" justifyLastLine="1"/>
    </xf>
    <xf numFmtId="0" fontId="13" fillId="0" borderId="9" xfId="0" applyFont="1" applyFill="1" applyBorder="1" applyAlignment="1">
      <alignment horizontal="center" vertical="center" justifyLastLine="1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justifyLastLine="1"/>
    </xf>
    <xf numFmtId="41" fontId="13" fillId="0" borderId="7" xfId="2" applyNumberFormat="1" applyFont="1" applyFill="1" applyBorder="1" applyAlignment="1">
      <alignment horizontal="right" vertical="center"/>
    </xf>
    <xf numFmtId="41" fontId="23" fillId="0" borderId="7" xfId="2" applyNumberFormat="1" applyFont="1" applyFill="1" applyBorder="1" applyAlignment="1">
      <alignment horizontal="right" vertical="center"/>
    </xf>
    <xf numFmtId="41" fontId="23" fillId="0" borderId="8" xfId="2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 justifyLastLine="1"/>
    </xf>
    <xf numFmtId="177" fontId="13" fillId="0" borderId="12" xfId="2" applyNumberFormat="1" applyFont="1" applyFill="1" applyBorder="1" applyAlignment="1">
      <alignment vertical="center"/>
    </xf>
    <xf numFmtId="177" fontId="23" fillId="0" borderId="9" xfId="2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41" fontId="13" fillId="0" borderId="12" xfId="2" applyNumberFormat="1" applyFont="1" applyFill="1" applyBorder="1" applyAlignment="1">
      <alignment horizontal="right" vertical="center"/>
    </xf>
    <xf numFmtId="41" fontId="23" fillId="0" borderId="12" xfId="2" applyNumberFormat="1" applyFont="1" applyFill="1" applyBorder="1" applyAlignment="1">
      <alignment horizontal="right" vertical="center"/>
    </xf>
    <xf numFmtId="41" fontId="23" fillId="0" borderId="9" xfId="2" applyNumberFormat="1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center" vertical="center" justifyLastLine="1"/>
    </xf>
    <xf numFmtId="0" fontId="13" fillId="0" borderId="14" xfId="0" applyFont="1" applyFill="1" applyBorder="1" applyAlignment="1">
      <alignment horizontal="center" vertical="center" justifyLastLine="1"/>
    </xf>
    <xf numFmtId="0" fontId="13" fillId="0" borderId="15" xfId="0" applyFont="1" applyFill="1" applyBorder="1" applyAlignment="1">
      <alignment horizontal="center" vertical="center" justifyLastLine="1"/>
    </xf>
    <xf numFmtId="177" fontId="13" fillId="0" borderId="16" xfId="2" applyNumberFormat="1" applyFont="1" applyFill="1" applyBorder="1" applyAlignment="1">
      <alignment vertical="center"/>
    </xf>
    <xf numFmtId="177" fontId="24" fillId="0" borderId="12" xfId="2" applyNumberFormat="1" applyFont="1" applyFill="1" applyBorder="1" applyAlignment="1">
      <alignment vertical="center"/>
    </xf>
    <xf numFmtId="177" fontId="23" fillId="0" borderId="16" xfId="2" applyNumberFormat="1" applyFont="1" applyFill="1" applyBorder="1" applyAlignment="1">
      <alignment vertical="center"/>
    </xf>
    <xf numFmtId="177" fontId="23" fillId="0" borderId="15" xfId="2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justifyLastLine="1"/>
    </xf>
    <xf numFmtId="177" fontId="13" fillId="0" borderId="2" xfId="2" applyNumberFormat="1" applyFont="1" applyFill="1" applyBorder="1" applyAlignment="1">
      <alignment vertical="center"/>
    </xf>
    <xf numFmtId="177" fontId="24" fillId="0" borderId="17" xfId="2" applyNumberFormat="1" applyFont="1" applyFill="1" applyBorder="1" applyAlignment="1">
      <alignment vertical="center"/>
    </xf>
    <xf numFmtId="177" fontId="23" fillId="0" borderId="2" xfId="2" applyNumberFormat="1" applyFont="1" applyFill="1" applyBorder="1" applyAlignment="1">
      <alignment vertical="center"/>
    </xf>
    <xf numFmtId="177" fontId="23" fillId="0" borderId="3" xfId="2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justifyLastLine="1"/>
    </xf>
    <xf numFmtId="41" fontId="13" fillId="0" borderId="19" xfId="2" applyNumberFormat="1" applyFont="1" applyFill="1" applyBorder="1" applyAlignment="1">
      <alignment horizontal="right" vertical="center"/>
    </xf>
    <xf numFmtId="177" fontId="24" fillId="0" borderId="12" xfId="2" applyNumberFormat="1" applyFont="1" applyFill="1" applyBorder="1" applyAlignment="1">
      <alignment horizontal="right" vertical="center"/>
    </xf>
    <xf numFmtId="41" fontId="23" fillId="0" borderId="19" xfId="2" applyNumberFormat="1" applyFont="1" applyFill="1" applyBorder="1" applyAlignment="1">
      <alignment horizontal="right" vertical="center"/>
    </xf>
    <xf numFmtId="41" fontId="23" fillId="0" borderId="20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/>
    </xf>
    <xf numFmtId="0" fontId="13" fillId="0" borderId="13" xfId="0" applyFont="1" applyFill="1" applyBorder="1" applyAlignment="1">
      <alignment vertical="center" justifyLastLine="1"/>
    </xf>
    <xf numFmtId="177" fontId="13" fillId="0" borderId="2" xfId="2" applyNumberFormat="1" applyFont="1" applyFill="1" applyBorder="1" applyAlignment="1">
      <alignment horizontal="right" vertical="center"/>
    </xf>
    <xf numFmtId="177" fontId="24" fillId="0" borderId="21" xfId="2" applyNumberFormat="1" applyFont="1" applyFill="1" applyBorder="1" applyAlignment="1">
      <alignment horizontal="right" vertical="center"/>
    </xf>
    <xf numFmtId="177" fontId="23" fillId="0" borderId="2" xfId="2" applyNumberFormat="1" applyFont="1" applyFill="1" applyBorder="1" applyAlignment="1">
      <alignment horizontal="right" vertical="center"/>
    </xf>
    <xf numFmtId="177" fontId="23" fillId="0" borderId="3" xfId="2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 justifyLastLine="1"/>
    </xf>
    <xf numFmtId="0" fontId="14" fillId="0" borderId="0" xfId="0" applyFont="1" applyFill="1" applyAlignment="1">
      <alignment horizontal="right"/>
    </xf>
    <xf numFmtId="177" fontId="13" fillId="0" borderId="12" xfId="2" applyNumberFormat="1" applyFont="1" applyFill="1" applyBorder="1" applyAlignment="1">
      <alignment horizontal="right" vertical="center"/>
    </xf>
    <xf numFmtId="177" fontId="23" fillId="0" borderId="9" xfId="2" applyNumberFormat="1" applyFont="1" applyFill="1" applyBorder="1" applyAlignment="1">
      <alignment horizontal="right" vertical="center"/>
    </xf>
    <xf numFmtId="38" fontId="27" fillId="0" borderId="0" xfId="0" applyNumberFormat="1" applyFont="1" applyFill="1" applyAlignment="1">
      <alignment vertical="center"/>
    </xf>
    <xf numFmtId="177" fontId="22" fillId="0" borderId="0" xfId="0" applyNumberFormat="1" applyFont="1" applyFill="1" applyAlignment="1">
      <alignment vertical="center"/>
    </xf>
    <xf numFmtId="177" fontId="28" fillId="0" borderId="0" xfId="0" applyNumberFormat="1" applyFont="1" applyFill="1" applyAlignment="1">
      <alignment vertical="center"/>
    </xf>
    <xf numFmtId="183" fontId="3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distributed" vertical="center" justifyLastLine="1"/>
    </xf>
    <xf numFmtId="0" fontId="13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center" vertical="distributed" textRotation="255" justifyLastLine="1"/>
    </xf>
    <xf numFmtId="0" fontId="8" fillId="0" borderId="2" xfId="0" applyFont="1" applyBorder="1" applyAlignment="1">
      <alignment horizontal="center" vertical="distributed" textRotation="255" justifyLastLine="1"/>
    </xf>
    <xf numFmtId="0" fontId="8" fillId="0" borderId="24" xfId="0" applyFont="1" applyBorder="1" applyAlignment="1">
      <alignment horizontal="center" vertical="distributed" textRotation="255" justifyLastLine="1"/>
    </xf>
    <xf numFmtId="0" fontId="8" fillId="0" borderId="3" xfId="0" applyFont="1" applyBorder="1" applyAlignment="1">
      <alignment horizontal="center" vertical="distributed" textRotation="255" justifyLastLine="1"/>
    </xf>
    <xf numFmtId="3" fontId="21" fillId="0" borderId="3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3" fillId="0" borderId="23" xfId="0" applyFont="1" applyBorder="1" applyAlignment="1">
      <alignment horizontal="center" vertical="center" justifyLastLine="1"/>
    </xf>
    <xf numFmtId="0" fontId="13" fillId="0" borderId="3" xfId="0" applyFont="1" applyBorder="1" applyAlignment="1">
      <alignment horizontal="center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distributed" textRotation="255" justifyLastLine="1"/>
    </xf>
    <xf numFmtId="180" fontId="13" fillId="0" borderId="7" xfId="0" applyNumberFormat="1" applyFont="1" applyBorder="1" applyAlignment="1">
      <alignment vertical="center"/>
    </xf>
    <xf numFmtId="180" fontId="13" fillId="0" borderId="12" xfId="0" applyNumberFormat="1" applyFont="1" applyBorder="1" applyAlignment="1">
      <alignment vertical="center"/>
    </xf>
    <xf numFmtId="180" fontId="24" fillId="0" borderId="8" xfId="0" applyNumberFormat="1" applyFont="1" applyFill="1" applyBorder="1" applyAlignment="1">
      <alignment vertical="center"/>
    </xf>
    <xf numFmtId="180" fontId="21" fillId="0" borderId="0" xfId="0" applyNumberFormat="1" applyFont="1" applyBorder="1" applyAlignment="1">
      <alignment vertical="top"/>
    </xf>
    <xf numFmtId="0" fontId="8" fillId="0" borderId="23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 justifyLastLine="1"/>
    </xf>
    <xf numFmtId="0" fontId="13" fillId="0" borderId="8" xfId="0" applyFont="1" applyBorder="1" applyAlignment="1">
      <alignment horizontal="center" vertical="center" wrapText="1" justifyLastLine="1"/>
    </xf>
    <xf numFmtId="184" fontId="24" fillId="0" borderId="8" xfId="6" applyNumberFormat="1" applyFont="1" applyBorder="1" applyAlignment="1">
      <alignment vertical="center"/>
    </xf>
    <xf numFmtId="0" fontId="13" fillId="0" borderId="10" xfId="0" applyFont="1" applyBorder="1" applyAlignment="1">
      <alignment horizontal="center" vertical="center" wrapText="1" justifyLastLine="1"/>
    </xf>
    <xf numFmtId="0" fontId="13" fillId="0" borderId="5" xfId="0" applyFont="1" applyBorder="1" applyAlignment="1">
      <alignment horizontal="center" vertical="center" wrapText="1"/>
    </xf>
    <xf numFmtId="182" fontId="13" fillId="0" borderId="12" xfId="6" applyNumberFormat="1" applyFont="1" applyFill="1" applyBorder="1" applyAlignment="1">
      <alignment vertical="center"/>
    </xf>
    <xf numFmtId="182" fontId="13" fillId="0" borderId="7" xfId="6" applyNumberFormat="1" applyFont="1" applyFill="1" applyBorder="1" applyAlignment="1">
      <alignment vertical="center"/>
    </xf>
    <xf numFmtId="184" fontId="21" fillId="0" borderId="8" xfId="6" applyNumberFormat="1" applyFont="1" applyBorder="1" applyAlignment="1">
      <alignment vertical="center"/>
    </xf>
    <xf numFmtId="177" fontId="21" fillId="0" borderId="0" xfId="6" applyNumberFormat="1" applyFont="1" applyFill="1" applyBorder="1" applyAlignment="1">
      <alignment vertical="center"/>
    </xf>
    <xf numFmtId="180" fontId="13" fillId="0" borderId="7" xfId="0" applyNumberFormat="1" applyFont="1" applyBorder="1" applyAlignment="1">
      <alignment horizontal="right" vertical="center"/>
    </xf>
    <xf numFmtId="180" fontId="24" fillId="0" borderId="8" xfId="0" applyNumberFormat="1" applyFont="1" applyBorder="1" applyAlignment="1">
      <alignment horizontal="right" vertical="center"/>
    </xf>
    <xf numFmtId="180" fontId="21" fillId="0" borderId="0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 justifyLastLine="1"/>
    </xf>
    <xf numFmtId="185" fontId="23" fillId="0" borderId="23" xfId="2" applyNumberFormat="1" applyFont="1" applyFill="1" applyBorder="1" applyAlignment="1">
      <alignment vertical="center"/>
    </xf>
    <xf numFmtId="185" fontId="23" fillId="0" borderId="2" xfId="2" applyNumberFormat="1" applyFont="1" applyFill="1" applyBorder="1" applyAlignment="1">
      <alignment vertical="center"/>
    </xf>
    <xf numFmtId="185" fontId="23" fillId="0" borderId="25" xfId="2" applyNumberFormat="1" applyFont="1" applyFill="1" applyBorder="1" applyAlignment="1">
      <alignment vertical="center"/>
    </xf>
    <xf numFmtId="185" fontId="23" fillId="0" borderId="3" xfId="2" applyNumberFormat="1" applyFont="1" applyFill="1" applyBorder="1" applyAlignment="1">
      <alignment vertical="center"/>
    </xf>
    <xf numFmtId="184" fontId="24" fillId="0" borderId="8" xfId="6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distributed" vertical="center"/>
    </xf>
    <xf numFmtId="180" fontId="13" fillId="0" borderId="2" xfId="0" applyNumberFormat="1" applyFont="1" applyBorder="1" applyAlignment="1">
      <alignment horizontal="right" vertical="center"/>
    </xf>
    <xf numFmtId="180" fontId="21" fillId="0" borderId="0" xfId="0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85" fontId="23" fillId="0" borderId="6" xfId="2" applyNumberFormat="1" applyFont="1" applyFill="1" applyBorder="1" applyAlignment="1">
      <alignment vertical="center"/>
    </xf>
    <xf numFmtId="185" fontId="23" fillId="0" borderId="7" xfId="2" applyNumberFormat="1" applyFont="1" applyFill="1" applyBorder="1" applyAlignment="1">
      <alignment vertical="center"/>
    </xf>
    <xf numFmtId="185" fontId="23" fillId="0" borderId="26" xfId="2" applyNumberFormat="1" applyFont="1" applyFill="1" applyBorder="1" applyAlignment="1">
      <alignment vertical="center"/>
    </xf>
    <xf numFmtId="185" fontId="23" fillId="0" borderId="27" xfId="2" applyNumberFormat="1" applyFont="1" applyFill="1" applyBorder="1" applyAlignment="1">
      <alignment vertical="center"/>
    </xf>
    <xf numFmtId="185" fontId="23" fillId="0" borderId="8" xfId="2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 justifyLastLine="1"/>
    </xf>
    <xf numFmtId="180" fontId="13" fillId="0" borderId="12" xfId="0" applyNumberFormat="1" applyFont="1" applyBorder="1" applyAlignment="1">
      <alignment horizontal="right" vertical="center"/>
    </xf>
    <xf numFmtId="184" fontId="21" fillId="0" borderId="8" xfId="6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186" fontId="30" fillId="0" borderId="22" xfId="3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right" vertical="center"/>
    </xf>
    <xf numFmtId="177" fontId="21" fillId="0" borderId="0" xfId="6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distributed" vertical="center" justifyLastLine="1"/>
    </xf>
    <xf numFmtId="185" fontId="23" fillId="0" borderId="11" xfId="2" applyNumberFormat="1" applyFont="1" applyFill="1" applyBorder="1" applyAlignment="1">
      <alignment vertical="center"/>
    </xf>
    <xf numFmtId="185" fontId="23" fillId="0" borderId="12" xfId="2" applyNumberFormat="1" applyFont="1" applyFill="1" applyBorder="1" applyAlignment="1">
      <alignment vertical="center"/>
    </xf>
    <xf numFmtId="185" fontId="23" fillId="0" borderId="28" xfId="2" applyNumberFormat="1" applyFont="1" applyFill="1" applyBorder="1" applyAlignment="1">
      <alignment vertical="center"/>
    </xf>
    <xf numFmtId="185" fontId="23" fillId="0" borderId="29" xfId="2" applyNumberFormat="1" applyFont="1" applyFill="1" applyBorder="1" applyAlignment="1">
      <alignment vertical="center"/>
    </xf>
    <xf numFmtId="185" fontId="23" fillId="0" borderId="9" xfId="2" applyNumberFormat="1" applyFont="1" applyFill="1" applyBorder="1" applyAlignment="1">
      <alignment vertical="center"/>
    </xf>
    <xf numFmtId="177" fontId="21" fillId="0" borderId="4" xfId="6" applyNumberFormat="1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8" fillId="0" borderId="30" xfId="0" applyFont="1" applyBorder="1" applyAlignment="1">
      <alignment horizontal="distributed" vertical="center" justifyLastLine="1"/>
    </xf>
    <xf numFmtId="180" fontId="13" fillId="0" borderId="31" xfId="0" applyNumberFormat="1" applyFont="1" applyBorder="1" applyAlignment="1">
      <alignment horizontal="right" vertical="center"/>
    </xf>
    <xf numFmtId="180" fontId="13" fillId="0" borderId="32" xfId="0" applyNumberFormat="1" applyFont="1" applyBorder="1" applyAlignment="1">
      <alignment horizontal="right" vertical="center"/>
    </xf>
    <xf numFmtId="180" fontId="24" fillId="0" borderId="33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distributed" vertical="center" justifyLastLine="1"/>
    </xf>
    <xf numFmtId="185" fontId="23" fillId="0" borderId="35" xfId="2" applyNumberFormat="1" applyFont="1" applyFill="1" applyBorder="1" applyAlignment="1">
      <alignment vertical="center"/>
    </xf>
    <xf numFmtId="185" fontId="23" fillId="0" borderId="31" xfId="2" applyNumberFormat="1" applyFont="1" applyFill="1" applyBorder="1" applyAlignment="1">
      <alignment vertical="center"/>
    </xf>
    <xf numFmtId="185" fontId="23" fillId="0" borderId="36" xfId="2" applyNumberFormat="1" applyFont="1" applyFill="1" applyBorder="1" applyAlignment="1">
      <alignment vertical="center"/>
    </xf>
    <xf numFmtId="185" fontId="23" fillId="0" borderId="37" xfId="2" applyNumberFormat="1" applyFont="1" applyFill="1" applyBorder="1" applyAlignment="1">
      <alignment vertical="center"/>
    </xf>
    <xf numFmtId="185" fontId="23" fillId="0" borderId="38" xfId="2" applyNumberFormat="1" applyFont="1" applyFill="1" applyBorder="1" applyAlignment="1">
      <alignment vertical="center"/>
    </xf>
    <xf numFmtId="184" fontId="24" fillId="0" borderId="9" xfId="0" applyNumberFormat="1" applyFont="1" applyBorder="1" applyAlignment="1">
      <alignment horizontal="right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distributed" vertical="center" justifyLastLine="1"/>
    </xf>
    <xf numFmtId="182" fontId="13" fillId="0" borderId="31" xfId="6" applyNumberFormat="1" applyFont="1" applyFill="1" applyBorder="1" applyAlignment="1">
      <alignment vertical="center"/>
    </xf>
    <xf numFmtId="184" fontId="24" fillId="0" borderId="38" xfId="6" applyNumberFormat="1" applyFont="1" applyBorder="1" applyAlignment="1">
      <alignment vertical="center"/>
    </xf>
    <xf numFmtId="180" fontId="24" fillId="0" borderId="3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185" fontId="23" fillId="0" borderId="39" xfId="2" applyNumberFormat="1" applyFont="1" applyFill="1" applyBorder="1" applyAlignment="1">
      <alignment vertical="center"/>
    </xf>
    <xf numFmtId="185" fontId="23" fillId="0" borderId="40" xfId="2" applyNumberFormat="1" applyFont="1" applyFill="1" applyBorder="1" applyAlignment="1">
      <alignment vertical="center"/>
    </xf>
    <xf numFmtId="185" fontId="23" fillId="0" borderId="41" xfId="2" applyNumberFormat="1" applyFont="1" applyFill="1" applyBorder="1" applyAlignment="1">
      <alignment vertical="center"/>
    </xf>
    <xf numFmtId="185" fontId="23" fillId="0" borderId="42" xfId="2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184" fontId="21" fillId="0" borderId="3" xfId="6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center" vertical="center" wrapText="1" justifyLastLine="1"/>
    </xf>
    <xf numFmtId="184" fontId="24" fillId="0" borderId="42" xfId="6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distributed" vertical="center" indent="2"/>
    </xf>
    <xf numFmtId="187" fontId="13" fillId="0" borderId="2" xfId="0" applyNumberFormat="1" applyFont="1" applyBorder="1" applyAlignment="1">
      <alignment vertical="center"/>
    </xf>
    <xf numFmtId="187" fontId="13" fillId="0" borderId="7" xfId="0" applyNumberFormat="1" applyFont="1" applyBorder="1" applyAlignment="1">
      <alignment vertical="center"/>
    </xf>
    <xf numFmtId="0" fontId="8" fillId="0" borderId="13" xfId="0" applyFont="1" applyBorder="1" applyAlignment="1">
      <alignment horizontal="distributed" vertical="center" indent="2"/>
    </xf>
    <xf numFmtId="185" fontId="23" fillId="0" borderId="24" xfId="2" applyNumberFormat="1" applyFont="1" applyFill="1" applyBorder="1" applyAlignment="1">
      <alignment vertical="center"/>
    </xf>
    <xf numFmtId="180" fontId="21" fillId="0" borderId="4" xfId="0" applyNumberFormat="1" applyFont="1" applyBorder="1" applyAlignment="1">
      <alignment horizontal="right" vertical="center"/>
    </xf>
    <xf numFmtId="188" fontId="13" fillId="0" borderId="7" xfId="6" applyNumberFormat="1" applyFont="1" applyBorder="1" applyAlignment="1">
      <alignment vertical="center"/>
    </xf>
    <xf numFmtId="188" fontId="13" fillId="0" borderId="12" xfId="6" applyNumberFormat="1" applyFont="1" applyBorder="1" applyAlignment="1">
      <alignment vertical="center"/>
    </xf>
    <xf numFmtId="181" fontId="21" fillId="0" borderId="8" xfId="6" applyNumberFormat="1" applyFont="1" applyBorder="1" applyAlignment="1">
      <alignment horizontal="right" vertical="center"/>
    </xf>
    <xf numFmtId="188" fontId="13" fillId="0" borderId="0" xfId="6" applyNumberFormat="1" applyFont="1" applyBorder="1" applyAlignment="1">
      <alignment vertical="center"/>
    </xf>
    <xf numFmtId="181" fontId="21" fillId="0" borderId="9" xfId="6" applyNumberFormat="1" applyFont="1" applyBorder="1" applyAlignment="1">
      <alignment horizontal="right" vertical="center"/>
    </xf>
    <xf numFmtId="0" fontId="26" fillId="0" borderId="22" xfId="0" applyFont="1" applyBorder="1" applyAlignment="1">
      <alignment horizontal="right"/>
    </xf>
    <xf numFmtId="181" fontId="24" fillId="0" borderId="9" xfId="6" applyNumberFormat="1" applyFont="1" applyBorder="1" applyAlignment="1">
      <alignment vertical="center"/>
    </xf>
    <xf numFmtId="180" fontId="24" fillId="0" borderId="22" xfId="0" applyNumberFormat="1" applyFont="1" applyBorder="1" applyAlignment="1">
      <alignment horizontal="right" vertical="center"/>
    </xf>
    <xf numFmtId="183" fontId="30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7" fontId="24" fillId="0" borderId="8" xfId="2" applyNumberFormat="1" applyFont="1" applyFill="1" applyBorder="1" applyAlignment="1">
      <alignment horizontal="right" vertical="center"/>
    </xf>
    <xf numFmtId="183" fontId="13" fillId="0" borderId="7" xfId="0" applyNumberFormat="1" applyFont="1" applyBorder="1" applyAlignment="1">
      <alignment horizontal="right" vertical="center"/>
    </xf>
    <xf numFmtId="183" fontId="24" fillId="0" borderId="8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right"/>
    </xf>
    <xf numFmtId="177" fontId="21" fillId="0" borderId="7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6" fontId="20" fillId="0" borderId="0" xfId="7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 justifyLastLine="1"/>
    </xf>
    <xf numFmtId="0" fontId="13" fillId="0" borderId="22" xfId="0" applyFont="1" applyBorder="1" applyAlignment="1">
      <alignment horizontal="center" vertical="center" justifyLastLine="1"/>
    </xf>
    <xf numFmtId="0" fontId="13" fillId="0" borderId="13" xfId="0" applyFont="1" applyBorder="1" applyAlignment="1">
      <alignment horizontal="distributed" vertical="center" justifyLastLine="1"/>
    </xf>
    <xf numFmtId="176" fontId="13" fillId="0" borderId="2" xfId="2" applyNumberFormat="1" applyFont="1" applyFill="1" applyBorder="1" applyAlignment="1">
      <alignment vertical="center"/>
    </xf>
    <xf numFmtId="176" fontId="24" fillId="0" borderId="3" xfId="2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13" fillId="0" borderId="7" xfId="2" applyNumberFormat="1" applyFont="1" applyFill="1" applyBorder="1" applyAlignment="1">
      <alignment vertical="center"/>
    </xf>
    <xf numFmtId="180" fontId="31" fillId="0" borderId="7" xfId="0" applyNumberFormat="1" applyFont="1" applyBorder="1" applyAlignment="1">
      <alignment vertical="center"/>
    </xf>
    <xf numFmtId="180" fontId="32" fillId="0" borderId="8" xfId="0" applyNumberFormat="1" applyFont="1" applyFill="1" applyBorder="1" applyAlignment="1">
      <alignment vertical="center"/>
    </xf>
    <xf numFmtId="176" fontId="13" fillId="0" borderId="7" xfId="2" applyNumberFormat="1" applyFont="1" applyFill="1" applyBorder="1" applyAlignment="1">
      <alignment horizontal="right" vertical="center"/>
    </xf>
    <xf numFmtId="176" fontId="24" fillId="0" borderId="8" xfId="2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distributed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wrapText="1" shrinkToFit="1"/>
    </xf>
    <xf numFmtId="177" fontId="24" fillId="0" borderId="9" xfId="2" applyNumberFormat="1" applyFont="1" applyFill="1" applyBorder="1" applyAlignment="1">
      <alignment horizontal="right" vertical="center"/>
    </xf>
    <xf numFmtId="180" fontId="24" fillId="0" borderId="9" xfId="0" applyNumberFormat="1" applyFont="1" applyBorder="1" applyAlignment="1">
      <alignment vertical="center"/>
    </xf>
    <xf numFmtId="176" fontId="13" fillId="0" borderId="12" xfId="0" applyNumberFormat="1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top"/>
    </xf>
    <xf numFmtId="0" fontId="13" fillId="0" borderId="23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3" fillId="0" borderId="10" xfId="0" applyFont="1" applyBorder="1" applyAlignment="1">
      <alignment horizontal="center" vertical="center" shrinkToFit="1"/>
    </xf>
    <xf numFmtId="41" fontId="31" fillId="0" borderId="6" xfId="0" applyNumberFormat="1" applyFont="1" applyBorder="1" applyAlignment="1">
      <alignment horizontal="right" vertical="center"/>
    </xf>
    <xf numFmtId="41" fontId="31" fillId="0" borderId="7" xfId="2" applyNumberFormat="1" applyFont="1" applyFill="1" applyBorder="1" applyAlignment="1">
      <alignment horizontal="right" vertical="center"/>
    </xf>
    <xf numFmtId="41" fontId="31" fillId="0" borderId="7" xfId="0" applyNumberFormat="1" applyFont="1" applyBorder="1" applyAlignment="1">
      <alignment vertical="center"/>
    </xf>
    <xf numFmtId="177" fontId="31" fillId="0" borderId="8" xfId="2" applyNumberFormat="1" applyFont="1" applyFill="1" applyBorder="1" applyAlignment="1">
      <alignment vertical="center" shrinkToFit="1"/>
    </xf>
    <xf numFmtId="184" fontId="23" fillId="0" borderId="6" xfId="2" applyNumberFormat="1" applyFont="1" applyFill="1" applyBorder="1" applyAlignment="1">
      <alignment horizontal="right" vertical="center"/>
    </xf>
    <xf numFmtId="184" fontId="23" fillId="0" borderId="7" xfId="2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shrinkToFit="1"/>
    </xf>
    <xf numFmtId="41" fontId="31" fillId="0" borderId="4" xfId="0" applyNumberFormat="1" applyFont="1" applyBorder="1" applyAlignment="1">
      <alignment vertical="center"/>
    </xf>
    <xf numFmtId="41" fontId="31" fillId="0" borderId="0" xfId="0" applyNumberFormat="1" applyFont="1" applyBorder="1" applyAlignment="1">
      <alignment vertical="center"/>
    </xf>
    <xf numFmtId="177" fontId="31" fillId="0" borderId="9" xfId="2" applyNumberFormat="1" applyFont="1" applyFill="1" applyBorder="1" applyAlignment="1">
      <alignment vertical="center" shrinkToFit="1"/>
    </xf>
    <xf numFmtId="0" fontId="8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184" fontId="23" fillId="0" borderId="35" xfId="2" applyNumberFormat="1" applyFont="1" applyFill="1" applyBorder="1" applyAlignment="1">
      <alignment horizontal="right" vertical="center"/>
    </xf>
    <xf numFmtId="184" fontId="23" fillId="0" borderId="31" xfId="2" applyNumberFormat="1" applyFont="1" applyFill="1" applyBorder="1" applyAlignment="1">
      <alignment horizontal="right" vertical="center"/>
    </xf>
    <xf numFmtId="177" fontId="24" fillId="0" borderId="38" xfId="6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41" fontId="32" fillId="0" borderId="6" xfId="0" applyNumberFormat="1" applyFont="1" applyBorder="1" applyAlignment="1">
      <alignment horizontal="right" vertical="center"/>
    </xf>
    <xf numFmtId="41" fontId="32" fillId="0" borderId="7" xfId="0" applyNumberFormat="1" applyFont="1" applyBorder="1" applyAlignment="1">
      <alignment horizontal="right" vertical="center"/>
    </xf>
    <xf numFmtId="41" fontId="32" fillId="0" borderId="7" xfId="0" applyNumberFormat="1" applyFont="1" applyBorder="1" applyAlignment="1">
      <alignment vertical="center"/>
    </xf>
    <xf numFmtId="177" fontId="32" fillId="0" borderId="8" xfId="2" applyNumberFormat="1" applyFont="1" applyFill="1" applyBorder="1" applyAlignment="1">
      <alignment vertical="center" shrinkToFit="1"/>
    </xf>
    <xf numFmtId="0" fontId="3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22" xfId="0" applyFont="1" applyBorder="1" applyAlignment="1">
      <alignment horizontal="right"/>
    </xf>
    <xf numFmtId="0" fontId="24" fillId="0" borderId="13" xfId="0" applyFont="1" applyBorder="1" applyAlignment="1">
      <alignment horizontal="center" vertical="center" shrinkToFit="1"/>
    </xf>
    <xf numFmtId="41" fontId="32" fillId="0" borderId="4" xfId="0" applyNumberFormat="1" applyFont="1" applyBorder="1" applyAlignment="1">
      <alignment vertical="center"/>
    </xf>
    <xf numFmtId="41" fontId="32" fillId="0" borderId="0" xfId="0" applyNumberFormat="1" applyFont="1" applyBorder="1" applyAlignment="1">
      <alignment vertical="center"/>
    </xf>
    <xf numFmtId="177" fontId="32" fillId="0" borderId="9" xfId="2" applyNumberFormat="1" applyFont="1" applyFill="1" applyBorder="1" applyAlignment="1">
      <alignment vertical="center" shrinkToFit="1"/>
    </xf>
    <xf numFmtId="38" fontId="13" fillId="0" borderId="0" xfId="6" applyFont="1" applyFill="1" applyAlignment="1">
      <alignment vertical="center"/>
    </xf>
    <xf numFmtId="38" fontId="34" fillId="0" borderId="0" xfId="6" applyFont="1" applyFill="1" applyAlignment="1">
      <alignment vertical="center"/>
    </xf>
    <xf numFmtId="38" fontId="18" fillId="0" borderId="0" xfId="6" applyFont="1" applyFill="1" applyAlignment="1">
      <alignment vertical="center"/>
    </xf>
    <xf numFmtId="38" fontId="17" fillId="0" borderId="0" xfId="6" applyFont="1" applyFill="1" applyAlignment="1">
      <alignment vertical="center"/>
    </xf>
    <xf numFmtId="38" fontId="35" fillId="0" borderId="0" xfId="6" applyFont="1" applyFill="1" applyAlignment="1">
      <alignment vertical="center"/>
    </xf>
    <xf numFmtId="38" fontId="36" fillId="0" borderId="0" xfId="6" applyFont="1" applyFill="1" applyAlignment="1">
      <alignment vertical="center"/>
    </xf>
    <xf numFmtId="38" fontId="37" fillId="0" borderId="0" xfId="6" applyFont="1" applyFill="1" applyAlignment="1">
      <alignment vertical="center"/>
    </xf>
    <xf numFmtId="38" fontId="20" fillId="0" borderId="0" xfId="6" applyFont="1" applyFill="1" applyBorder="1" applyAlignment="1">
      <alignment horizontal="center" vertical="center"/>
    </xf>
    <xf numFmtId="38" fontId="13" fillId="0" borderId="0" xfId="6" applyFont="1" applyFill="1" applyBorder="1" applyAlignment="1">
      <alignment vertical="center"/>
    </xf>
    <xf numFmtId="38" fontId="13" fillId="0" borderId="1" xfId="6" applyFont="1" applyFill="1" applyBorder="1" applyAlignment="1">
      <alignment horizontal="center" vertical="center" justifyLastLine="1"/>
    </xf>
    <xf numFmtId="38" fontId="13" fillId="0" borderId="2" xfId="6" applyFont="1" applyFill="1" applyBorder="1" applyAlignment="1">
      <alignment horizontal="distributed" vertical="center" justifyLastLine="1"/>
    </xf>
    <xf numFmtId="38" fontId="21" fillId="0" borderId="3" xfId="6" applyFont="1" applyFill="1" applyBorder="1" applyAlignment="1">
      <alignment horizontal="distributed" vertical="center" justifyLastLine="1"/>
    </xf>
    <xf numFmtId="38" fontId="13" fillId="0" borderId="0" xfId="6" applyFont="1" applyFill="1" applyBorder="1" applyAlignment="1">
      <alignment horizontal="center" vertical="center"/>
    </xf>
    <xf numFmtId="38" fontId="13" fillId="0" borderId="1" xfId="6" applyFont="1" applyFill="1" applyBorder="1" applyAlignment="1">
      <alignment horizontal="center" vertical="center"/>
    </xf>
    <xf numFmtId="38" fontId="13" fillId="0" borderId="23" xfId="6" applyFont="1" applyFill="1" applyBorder="1" applyAlignment="1">
      <alignment horizontal="center" vertical="center"/>
    </xf>
    <xf numFmtId="38" fontId="13" fillId="0" borderId="3" xfId="6" applyFont="1" applyFill="1" applyBorder="1" applyAlignment="1">
      <alignment horizontal="center" vertical="center"/>
    </xf>
    <xf numFmtId="38" fontId="14" fillId="0" borderId="4" xfId="6" applyFont="1" applyFill="1" applyBorder="1" applyAlignment="1">
      <alignment vertical="center"/>
    </xf>
    <xf numFmtId="38" fontId="38" fillId="0" borderId="0" xfId="6" applyFont="1" applyFill="1" applyAlignment="1">
      <alignment vertical="center"/>
    </xf>
    <xf numFmtId="38" fontId="13" fillId="0" borderId="5" xfId="6" applyFont="1" applyFill="1" applyBorder="1" applyAlignment="1">
      <alignment horizontal="center" vertical="center" justifyLastLine="1"/>
    </xf>
    <xf numFmtId="38" fontId="13" fillId="0" borderId="5" xfId="6" applyFont="1" applyFill="1" applyBorder="1" applyAlignment="1">
      <alignment horizontal="distributed" vertical="center" justifyLastLine="1"/>
    </xf>
    <xf numFmtId="38" fontId="13" fillId="0" borderId="7" xfId="6" applyFont="1" applyFill="1" applyBorder="1" applyAlignment="1">
      <alignment horizontal="right" vertical="center" justifyLastLine="1"/>
    </xf>
    <xf numFmtId="38" fontId="24" fillId="0" borderId="8" xfId="2" applyFont="1" applyFill="1" applyBorder="1" applyAlignment="1">
      <alignment horizontal="right" vertical="center" justifyLastLine="1"/>
    </xf>
    <xf numFmtId="38" fontId="13" fillId="0" borderId="5" xfId="6" applyFont="1" applyFill="1" applyBorder="1" applyAlignment="1">
      <alignment horizontal="center" vertical="center"/>
    </xf>
    <xf numFmtId="38" fontId="13" fillId="0" borderId="12" xfId="6" applyFont="1" applyFill="1" applyBorder="1" applyAlignment="1">
      <alignment vertical="center"/>
    </xf>
    <xf numFmtId="38" fontId="24" fillId="0" borderId="8" xfId="2" applyFont="1" applyFill="1" applyBorder="1" applyAlignment="1">
      <alignment vertical="center"/>
    </xf>
    <xf numFmtId="38" fontId="13" fillId="0" borderId="6" xfId="6" applyFont="1" applyFill="1" applyBorder="1" applyAlignment="1">
      <alignment horizontal="center" vertical="center"/>
    </xf>
    <xf numFmtId="38" fontId="13" fillId="0" borderId="2" xfId="6" applyFont="1" applyFill="1" applyBorder="1" applyAlignment="1">
      <alignment vertical="center"/>
    </xf>
    <xf numFmtId="38" fontId="39" fillId="0" borderId="0" xfId="6" applyFont="1" applyFill="1" applyBorder="1" applyAlignment="1">
      <alignment vertical="center"/>
    </xf>
    <xf numFmtId="38" fontId="4" fillId="0" borderId="0" xfId="6" applyFont="1" applyFill="1" applyAlignment="1">
      <alignment vertical="center"/>
    </xf>
    <xf numFmtId="38" fontId="40" fillId="0" borderId="0" xfId="0" applyNumberFormat="1" applyFont="1"/>
    <xf numFmtId="38" fontId="13" fillId="0" borderId="2" xfId="6" applyFont="1" applyFill="1" applyBorder="1" applyAlignment="1">
      <alignment horizontal="right" vertical="center" justifyLastLine="1"/>
    </xf>
    <xf numFmtId="38" fontId="13" fillId="0" borderId="7" xfId="6" applyFont="1" applyFill="1" applyBorder="1" applyAlignment="1">
      <alignment vertical="center"/>
    </xf>
    <xf numFmtId="38" fontId="13" fillId="0" borderId="7" xfId="6" applyFont="1" applyFill="1" applyBorder="1" applyAlignment="1">
      <alignment horizontal="right" vertical="center"/>
    </xf>
    <xf numFmtId="38" fontId="24" fillId="0" borderId="8" xfId="2" applyFont="1" applyFill="1" applyBorder="1" applyAlignment="1">
      <alignment horizontal="right" vertical="center"/>
    </xf>
    <xf numFmtId="38" fontId="13" fillId="0" borderId="0" xfId="6" applyFont="1" applyFill="1" applyBorder="1" applyAlignment="1">
      <alignment horizontal="right" vertical="center" justifyLastLine="1"/>
    </xf>
    <xf numFmtId="38" fontId="13" fillId="0" borderId="11" xfId="6" applyFont="1" applyFill="1" applyBorder="1" applyAlignment="1">
      <alignment horizontal="center" vertical="center"/>
    </xf>
    <xf numFmtId="38" fontId="13" fillId="0" borderId="10" xfId="6" applyFont="1" applyFill="1" applyBorder="1" applyAlignment="1">
      <alignment horizontal="distributed" vertical="center" justifyLastLine="1"/>
    </xf>
    <xf numFmtId="38" fontId="13" fillId="0" borderId="11" xfId="6" applyFont="1" applyFill="1" applyBorder="1" applyAlignment="1">
      <alignment vertical="center"/>
    </xf>
    <xf numFmtId="38" fontId="24" fillId="0" borderId="9" xfId="2" applyFont="1" applyFill="1" applyBorder="1" applyAlignment="1">
      <alignment vertical="center"/>
    </xf>
    <xf numFmtId="38" fontId="13" fillId="0" borderId="5" xfId="6" applyFont="1" applyFill="1" applyBorder="1" applyAlignment="1">
      <alignment horizontal="center" vertical="center" wrapText="1" justifyLastLine="1"/>
    </xf>
    <xf numFmtId="38" fontId="13" fillId="0" borderId="1" xfId="6" applyFont="1" applyFill="1" applyBorder="1" applyAlignment="1">
      <alignment horizontal="distributed" vertical="center" justifyLastLine="1"/>
    </xf>
    <xf numFmtId="38" fontId="24" fillId="0" borderId="3" xfId="2" applyFont="1" applyFill="1" applyBorder="1" applyAlignment="1">
      <alignment vertical="center"/>
    </xf>
    <xf numFmtId="38" fontId="13" fillId="0" borderId="2" xfId="6" applyFont="1" applyFill="1" applyBorder="1" applyAlignment="1">
      <alignment horizontal="center" vertical="center"/>
    </xf>
    <xf numFmtId="38" fontId="13" fillId="0" borderId="0" xfId="6" applyFont="1" applyFill="1" applyBorder="1" applyAlignment="1">
      <alignment horizontal="distributed" vertical="center" justifyLastLine="1"/>
    </xf>
    <xf numFmtId="38" fontId="21" fillId="0" borderId="0" xfId="2" applyFont="1" applyFill="1" applyBorder="1" applyAlignment="1">
      <alignment vertical="center"/>
    </xf>
    <xf numFmtId="38" fontId="13" fillId="0" borderId="12" xfId="6" applyFont="1" applyFill="1" applyBorder="1" applyAlignment="1">
      <alignment horizontal="center" vertical="center"/>
    </xf>
    <xf numFmtId="38" fontId="14" fillId="0" borderId="0" xfId="6" applyFont="1" applyFill="1" applyBorder="1" applyAlignment="1">
      <alignment horizontal="right"/>
    </xf>
    <xf numFmtId="38" fontId="13" fillId="0" borderId="10" xfId="6" applyFont="1" applyFill="1" applyBorder="1" applyAlignment="1">
      <alignment horizontal="center" vertical="center" justifyLastLine="1"/>
    </xf>
    <xf numFmtId="38" fontId="13" fillId="0" borderId="12" xfId="6" applyFont="1" applyFill="1" applyBorder="1" applyAlignment="1">
      <alignment horizontal="right" vertical="center" justifyLastLine="1"/>
    </xf>
    <xf numFmtId="38" fontId="24" fillId="0" borderId="9" xfId="2" applyFont="1" applyFill="1" applyBorder="1" applyAlignment="1">
      <alignment horizontal="right" vertical="center" justifyLastLine="1"/>
    </xf>
    <xf numFmtId="38" fontId="4" fillId="0" borderId="0" xfId="6" applyFont="1" applyFill="1" applyBorder="1" applyAlignment="1">
      <alignment vertical="center"/>
    </xf>
    <xf numFmtId="0" fontId="33" fillId="0" borderId="0" xfId="0" applyFont="1"/>
    <xf numFmtId="38" fontId="41" fillId="0" borderId="0" xfId="0" applyNumberFormat="1" applyFont="1"/>
    <xf numFmtId="0" fontId="42" fillId="0" borderId="0" xfId="0" applyFont="1"/>
    <xf numFmtId="38" fontId="13" fillId="0" borderId="0" xfId="6" applyFont="1" applyFill="1" applyBorder="1" applyAlignment="1">
      <alignment horizontal="right" vertical="center"/>
    </xf>
    <xf numFmtId="38" fontId="21" fillId="0" borderId="0" xfId="2" applyFont="1" applyFill="1" applyBorder="1" applyAlignment="1">
      <alignment horizontal="right" vertical="center"/>
    </xf>
    <xf numFmtId="0" fontId="0" fillId="0" borderId="0" xfId="0"/>
    <xf numFmtId="0" fontId="41" fillId="0" borderId="0" xfId="0" applyFont="1"/>
    <xf numFmtId="0" fontId="40" fillId="0" borderId="0" xfId="0" applyFont="1"/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distributed" textRotation="255" justifyLastLine="1"/>
    </xf>
    <xf numFmtId="0" fontId="13" fillId="0" borderId="2" xfId="0" applyFont="1" applyBorder="1" applyAlignment="1">
      <alignment horizontal="center" vertical="distributed" textRotation="255" justifyLastLine="1"/>
    </xf>
    <xf numFmtId="0" fontId="13" fillId="0" borderId="3" xfId="0" applyFont="1" applyBorder="1" applyAlignment="1">
      <alignment horizontal="center" vertical="distributed" textRotation="255" justifyLastLine="1"/>
    </xf>
    <xf numFmtId="0" fontId="4" fillId="0" borderId="13" xfId="0" applyFont="1" applyBorder="1" applyAlignment="1">
      <alignment horizontal="distributed" vertical="center"/>
    </xf>
    <xf numFmtId="0" fontId="13" fillId="0" borderId="23" xfId="0" applyFont="1" applyBorder="1" applyAlignment="1">
      <alignment horizontal="distributed" vertical="center"/>
    </xf>
    <xf numFmtId="0" fontId="13" fillId="0" borderId="43" xfId="0" applyFont="1" applyBorder="1" applyAlignment="1">
      <alignment horizontal="distributed" vertical="center" wrapText="1"/>
    </xf>
    <xf numFmtId="0" fontId="13" fillId="0" borderId="44" xfId="0" applyFont="1" applyBorder="1" applyAlignment="1">
      <alignment horizontal="distributed" vertical="center" wrapText="1"/>
    </xf>
    <xf numFmtId="0" fontId="13" fillId="0" borderId="26" xfId="0" applyFont="1" applyBorder="1" applyAlignment="1">
      <alignment horizontal="distributed" vertical="center" wrapText="1"/>
    </xf>
    <xf numFmtId="0" fontId="13" fillId="0" borderId="27" xfId="0" applyFont="1" applyBorder="1" applyAlignment="1">
      <alignment horizontal="distributed" vertical="center" wrapText="1"/>
    </xf>
    <xf numFmtId="0" fontId="13" fillId="0" borderId="7" xfId="0" applyFont="1" applyBorder="1" applyAlignment="1">
      <alignment horizontal="distributed" vertical="center" wrapText="1"/>
    </xf>
    <xf numFmtId="0" fontId="13" fillId="0" borderId="44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 wrapText="1"/>
    </xf>
    <xf numFmtId="0" fontId="13" fillId="0" borderId="6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11" xfId="0" applyFont="1" applyBorder="1" applyAlignment="1">
      <alignment horizontal="center" vertical="distributed" textRotation="255" justifyLastLine="1"/>
    </xf>
    <xf numFmtId="0" fontId="13" fillId="0" borderId="12" xfId="0" applyFont="1" applyBorder="1" applyAlignment="1">
      <alignment horizontal="center" vertical="distributed" textRotation="255" justifyLastLine="1"/>
    </xf>
    <xf numFmtId="0" fontId="13" fillId="0" borderId="28" xfId="0" applyFont="1" applyBorder="1" applyAlignment="1">
      <alignment horizontal="center" vertical="distributed" textRotation="255" justifyLastLine="1"/>
    </xf>
    <xf numFmtId="0" fontId="13" fillId="0" borderId="27" xfId="0" applyFont="1" applyBorder="1" applyAlignment="1">
      <alignment horizontal="distributed" vertical="center"/>
    </xf>
    <xf numFmtId="0" fontId="13" fillId="0" borderId="26" xfId="0" applyFont="1" applyBorder="1" applyAlignment="1">
      <alignment horizontal="distributed" vertical="center"/>
    </xf>
    <xf numFmtId="0" fontId="13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45" xfId="0" applyFont="1" applyBorder="1" applyAlignment="1">
      <alignment horizontal="distributed" vertical="center" wrapText="1"/>
    </xf>
    <xf numFmtId="0" fontId="13" fillId="0" borderId="46" xfId="0" applyFont="1" applyBorder="1" applyAlignment="1">
      <alignment horizontal="distributed" vertical="center"/>
    </xf>
    <xf numFmtId="0" fontId="13" fillId="0" borderId="47" xfId="0" applyFont="1" applyBorder="1" applyAlignment="1">
      <alignment horizontal="distributed" vertical="center" wrapText="1"/>
    </xf>
    <xf numFmtId="0" fontId="13" fillId="0" borderId="48" xfId="0" applyFont="1" applyBorder="1" applyAlignment="1">
      <alignment horizontal="distributed" vertical="center"/>
    </xf>
    <xf numFmtId="0" fontId="13" fillId="0" borderId="49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distributed" vertical="center"/>
    </xf>
    <xf numFmtId="0" fontId="13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 justifyLastLine="1"/>
    </xf>
    <xf numFmtId="0" fontId="13" fillId="0" borderId="26" xfId="0" applyFont="1" applyBorder="1" applyAlignment="1">
      <alignment horizontal="distributed" vertical="center" justifyLastLine="1"/>
    </xf>
    <xf numFmtId="0" fontId="13" fillId="0" borderId="7" xfId="0" applyFont="1" applyBorder="1" applyAlignment="1">
      <alignment horizontal="distributed" vertical="center" justifyLastLine="1"/>
    </xf>
    <xf numFmtId="0" fontId="13" fillId="0" borderId="27" xfId="0" applyFont="1" applyBorder="1" applyAlignment="1">
      <alignment horizontal="distributed" vertical="center" justifyLastLine="1"/>
    </xf>
    <xf numFmtId="0" fontId="13" fillId="0" borderId="44" xfId="0" applyFont="1" applyBorder="1" applyAlignment="1">
      <alignment horizontal="distributed" vertical="center" justifyLastLine="1"/>
    </xf>
    <xf numFmtId="0" fontId="13" fillId="0" borderId="8" xfId="0" applyFont="1" applyBorder="1" applyAlignment="1">
      <alignment horizontal="distributed" vertical="center" justifyLastLine="1"/>
    </xf>
    <xf numFmtId="38" fontId="23" fillId="0" borderId="6" xfId="2" applyFont="1" applyFill="1" applyBorder="1" applyAlignment="1">
      <alignment vertical="center"/>
    </xf>
    <xf numFmtId="38" fontId="23" fillId="0" borderId="7" xfId="2" applyFont="1" applyFill="1" applyBorder="1" applyAlignment="1">
      <alignment vertical="center"/>
    </xf>
    <xf numFmtId="38" fontId="23" fillId="0" borderId="27" xfId="2" applyFont="1" applyFill="1" applyBorder="1" applyAlignment="1">
      <alignment vertical="center"/>
    </xf>
    <xf numFmtId="38" fontId="23" fillId="0" borderId="26" xfId="2" applyFont="1" applyFill="1" applyBorder="1" applyAlignment="1">
      <alignment vertical="center"/>
    </xf>
    <xf numFmtId="38" fontId="23" fillId="0" borderId="50" xfId="2" applyFont="1" applyFill="1" applyBorder="1" applyAlignment="1">
      <alignment vertical="center"/>
    </xf>
    <xf numFmtId="38" fontId="23" fillId="0" borderId="44" xfId="2" applyFont="1" applyFill="1" applyBorder="1" applyAlignment="1">
      <alignment vertical="center"/>
    </xf>
    <xf numFmtId="41" fontId="13" fillId="0" borderId="7" xfId="0" applyNumberFormat="1" applyFont="1" applyBorder="1" applyAlignment="1">
      <alignment vertical="center"/>
    </xf>
    <xf numFmtId="38" fontId="23" fillId="0" borderId="27" xfId="2" applyFont="1" applyFill="1" applyBorder="1" applyAlignment="1">
      <alignment horizontal="right" vertical="center"/>
    </xf>
    <xf numFmtId="38" fontId="23" fillId="0" borderId="7" xfId="2" applyFont="1" applyFill="1" applyBorder="1" applyAlignment="1">
      <alignment horizontal="right" vertical="center"/>
    </xf>
    <xf numFmtId="38" fontId="23" fillId="0" borderId="8" xfId="2" applyFont="1" applyFill="1" applyBorder="1" applyAlignment="1">
      <alignment vertical="center"/>
    </xf>
    <xf numFmtId="38" fontId="23" fillId="0" borderId="6" xfId="2" applyFont="1" applyFill="1" applyBorder="1" applyAlignment="1">
      <alignment horizontal="right" vertical="center"/>
    </xf>
    <xf numFmtId="38" fontId="23" fillId="0" borderId="5" xfId="2" applyFont="1" applyFill="1" applyBorder="1" applyAlignment="1">
      <alignment vertical="center"/>
    </xf>
    <xf numFmtId="38" fontId="13" fillId="0" borderId="6" xfId="2" applyFont="1" applyFill="1" applyBorder="1" applyAlignment="1">
      <alignment vertical="center"/>
    </xf>
    <xf numFmtId="38" fontId="13" fillId="0" borderId="27" xfId="2" applyFont="1" applyFill="1" applyBorder="1" applyAlignment="1">
      <alignment vertical="center"/>
    </xf>
    <xf numFmtId="41" fontId="13" fillId="0" borderId="29" xfId="2" applyNumberFormat="1" applyFont="1" applyFill="1" applyBorder="1" applyAlignment="1">
      <alignment vertical="center"/>
    </xf>
    <xf numFmtId="38" fontId="13" fillId="0" borderId="26" xfId="2" applyFont="1" applyFill="1" applyBorder="1" applyAlignment="1">
      <alignment vertical="center"/>
    </xf>
    <xf numFmtId="38" fontId="13" fillId="0" borderId="50" xfId="2" applyFont="1" applyFill="1" applyBorder="1" applyAlignment="1">
      <alignment vertical="center"/>
    </xf>
    <xf numFmtId="41" fontId="13" fillId="0" borderId="26" xfId="2" applyNumberFormat="1" applyFont="1" applyFill="1" applyBorder="1" applyAlignment="1">
      <alignment vertical="center"/>
    </xf>
    <xf numFmtId="38" fontId="23" fillId="0" borderId="26" xfId="2" applyFont="1" applyFill="1" applyBorder="1" applyAlignment="1">
      <alignment horizontal="right" vertical="center"/>
    </xf>
    <xf numFmtId="38" fontId="13" fillId="0" borderId="44" xfId="2" applyFont="1" applyFill="1" applyBorder="1" applyAlignment="1">
      <alignment vertical="center"/>
    </xf>
    <xf numFmtId="38" fontId="13" fillId="0" borderId="27" xfId="2" applyFont="1" applyFill="1" applyBorder="1" applyAlignment="1">
      <alignment horizontal="right" vertical="center"/>
    </xf>
    <xf numFmtId="38" fontId="13" fillId="0" borderId="8" xfId="2" applyFont="1" applyFill="1" applyBorder="1" applyAlignment="1">
      <alignment vertical="center"/>
    </xf>
    <xf numFmtId="41" fontId="13" fillId="0" borderId="6" xfId="2" applyNumberFormat="1" applyFont="1" applyFill="1" applyBorder="1" applyAlignment="1">
      <alignment vertical="center"/>
    </xf>
    <xf numFmtId="38" fontId="13" fillId="0" borderId="5" xfId="2" applyFont="1" applyFill="1" applyBorder="1" applyAlignment="1">
      <alignment vertical="center"/>
    </xf>
    <xf numFmtId="0" fontId="21" fillId="0" borderId="5" xfId="0" applyFont="1" applyBorder="1" applyAlignment="1">
      <alignment horizontal="center" vertical="center" shrinkToFit="1"/>
    </xf>
    <xf numFmtId="38" fontId="24" fillId="0" borderId="6" xfId="2" applyFont="1" applyFill="1" applyBorder="1" applyAlignment="1">
      <alignment vertical="center"/>
    </xf>
    <xf numFmtId="38" fontId="24" fillId="0" borderId="7" xfId="2" applyFont="1" applyFill="1" applyBorder="1" applyAlignment="1">
      <alignment vertical="center"/>
    </xf>
    <xf numFmtId="38" fontId="24" fillId="0" borderId="27" xfId="2" applyFont="1" applyFill="1" applyBorder="1" applyAlignment="1">
      <alignment vertical="center"/>
    </xf>
    <xf numFmtId="41" fontId="24" fillId="0" borderId="27" xfId="2" applyNumberFormat="1" applyFont="1" applyFill="1" applyBorder="1" applyAlignment="1">
      <alignment vertical="center"/>
    </xf>
    <xf numFmtId="38" fontId="24" fillId="0" borderId="26" xfId="2" applyFont="1" applyFill="1" applyBorder="1" applyAlignment="1">
      <alignment vertical="center"/>
    </xf>
    <xf numFmtId="38" fontId="24" fillId="0" borderId="50" xfId="2" applyFont="1" applyFill="1" applyBorder="1" applyAlignment="1">
      <alignment vertical="center"/>
    </xf>
    <xf numFmtId="41" fontId="24" fillId="0" borderId="26" xfId="2" applyNumberFormat="1" applyFont="1" applyFill="1" applyBorder="1" applyAlignment="1">
      <alignment vertical="center"/>
    </xf>
    <xf numFmtId="38" fontId="24" fillId="0" borderId="44" xfId="2" applyFont="1" applyFill="1" applyBorder="1" applyAlignment="1">
      <alignment vertical="center"/>
    </xf>
    <xf numFmtId="41" fontId="24" fillId="0" borderId="7" xfId="0" applyNumberFormat="1" applyFont="1" applyBorder="1" applyAlignment="1">
      <alignment vertical="center"/>
    </xf>
    <xf numFmtId="41" fontId="24" fillId="0" borderId="6" xfId="2" applyNumberFormat="1" applyFont="1" applyFill="1" applyBorder="1" applyAlignment="1">
      <alignment vertical="center"/>
    </xf>
    <xf numFmtId="38" fontId="24" fillId="0" borderId="5" xfId="2" applyFont="1" applyFill="1" applyBorder="1" applyAlignment="1">
      <alignment vertical="center"/>
    </xf>
    <xf numFmtId="0" fontId="13" fillId="0" borderId="9" xfId="0" applyFont="1" applyBorder="1" applyAlignment="1">
      <alignment horizontal="center" vertical="distributed" textRotation="255" justifyLastLine="1"/>
    </xf>
    <xf numFmtId="0" fontId="13" fillId="0" borderId="11" xfId="0" applyFont="1" applyBorder="1" applyAlignment="1">
      <alignment horizontal="distributed" vertical="center" shrinkToFit="1"/>
    </xf>
    <xf numFmtId="0" fontId="13" fillId="0" borderId="9" xfId="0" applyFont="1" applyBorder="1" applyAlignment="1">
      <alignment horizontal="distributed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distributed"/>
    </xf>
    <xf numFmtId="0" fontId="13" fillId="0" borderId="4" xfId="0" applyFont="1" applyBorder="1" applyAlignment="1">
      <alignment horizontal="distributed" vertical="center" shrinkToFit="1"/>
    </xf>
    <xf numFmtId="0" fontId="13" fillId="0" borderId="22" xfId="0" applyFont="1" applyBorder="1" applyAlignment="1">
      <alignment horizontal="distributed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distributed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distributed" vertical="center" justifyLastLine="1"/>
    </xf>
    <xf numFmtId="38" fontId="23" fillId="0" borderId="11" xfId="2" applyFont="1" applyFill="1" applyBorder="1" applyAlignment="1">
      <alignment vertical="center"/>
    </xf>
    <xf numFmtId="38" fontId="23" fillId="0" borderId="28" xfId="2" applyFont="1" applyFill="1" applyBorder="1" applyAlignment="1">
      <alignment vertical="center"/>
    </xf>
    <xf numFmtId="38" fontId="23" fillId="0" borderId="12" xfId="2" applyFont="1" applyFill="1" applyBorder="1" applyAlignment="1">
      <alignment vertical="center"/>
    </xf>
    <xf numFmtId="38" fontId="23" fillId="0" borderId="29" xfId="2" applyFont="1" applyFill="1" applyBorder="1" applyAlignment="1">
      <alignment vertical="center"/>
    </xf>
    <xf numFmtId="38" fontId="23" fillId="0" borderId="29" xfId="2" applyFont="1" applyFill="1" applyBorder="1" applyAlignment="1">
      <alignment horizontal="right" vertical="center"/>
    </xf>
    <xf numFmtId="38" fontId="23" fillId="0" borderId="12" xfId="2" applyFont="1" applyFill="1" applyBorder="1" applyAlignment="1">
      <alignment horizontal="right" vertical="center"/>
    </xf>
    <xf numFmtId="38" fontId="23" fillId="0" borderId="51" xfId="2" applyFont="1" applyFill="1" applyBorder="1" applyAlignment="1">
      <alignment vertical="center"/>
    </xf>
    <xf numFmtId="38" fontId="23" fillId="0" borderId="9" xfId="2" applyFont="1" applyFill="1" applyBorder="1" applyAlignment="1">
      <alignment vertical="center"/>
    </xf>
    <xf numFmtId="38" fontId="23" fillId="0" borderId="10" xfId="2" applyFont="1" applyFill="1" applyBorder="1" applyAlignment="1">
      <alignment vertical="center"/>
    </xf>
    <xf numFmtId="38" fontId="13" fillId="0" borderId="28" xfId="2" applyFont="1" applyFill="1" applyBorder="1" applyAlignment="1">
      <alignment vertical="center"/>
    </xf>
    <xf numFmtId="38" fontId="13" fillId="0" borderId="29" xfId="2" applyFont="1" applyFill="1" applyBorder="1" applyAlignment="1">
      <alignment vertical="center"/>
    </xf>
    <xf numFmtId="41" fontId="13" fillId="0" borderId="29" xfId="2" applyNumberFormat="1" applyFont="1" applyFill="1" applyBorder="1" applyAlignment="1">
      <alignment horizontal="right" vertical="center"/>
    </xf>
    <xf numFmtId="38" fontId="13" fillId="0" borderId="51" xfId="2" applyFont="1" applyFill="1" applyBorder="1" applyAlignment="1">
      <alignment vertical="center"/>
    </xf>
    <xf numFmtId="38" fontId="13" fillId="0" borderId="9" xfId="2" applyFont="1" applyFill="1" applyBorder="1" applyAlignment="1">
      <alignment vertical="center"/>
    </xf>
    <xf numFmtId="38" fontId="13" fillId="0" borderId="10" xfId="2" applyFont="1" applyFill="1" applyBorder="1" applyAlignment="1">
      <alignment vertical="center"/>
    </xf>
    <xf numFmtId="0" fontId="13" fillId="0" borderId="0" xfId="0" applyFont="1" applyAlignment="1">
      <alignment horizontal="right"/>
    </xf>
    <xf numFmtId="0" fontId="21" fillId="0" borderId="10" xfId="0" applyFont="1" applyBorder="1" applyAlignment="1">
      <alignment horizontal="center" vertical="center" shrinkToFit="1"/>
    </xf>
    <xf numFmtId="38" fontId="24" fillId="0" borderId="11" xfId="2" applyFont="1" applyFill="1" applyBorder="1" applyAlignment="1">
      <alignment vertical="center"/>
    </xf>
    <xf numFmtId="38" fontId="24" fillId="0" borderId="28" xfId="2" applyFont="1" applyFill="1" applyBorder="1" applyAlignment="1">
      <alignment vertical="center"/>
    </xf>
    <xf numFmtId="38" fontId="24" fillId="0" borderId="12" xfId="2" applyFont="1" applyFill="1" applyBorder="1" applyAlignment="1">
      <alignment vertical="center"/>
    </xf>
    <xf numFmtId="38" fontId="24" fillId="0" borderId="29" xfId="2" applyFont="1" applyFill="1" applyBorder="1" applyAlignment="1">
      <alignment vertical="center"/>
    </xf>
    <xf numFmtId="41" fontId="24" fillId="0" borderId="29" xfId="2" applyNumberFormat="1" applyFont="1" applyFill="1" applyBorder="1" applyAlignment="1">
      <alignment vertical="center"/>
    </xf>
    <xf numFmtId="41" fontId="24" fillId="0" borderId="12" xfId="2" applyNumberFormat="1" applyFont="1" applyFill="1" applyBorder="1" applyAlignment="1">
      <alignment vertical="center"/>
    </xf>
    <xf numFmtId="38" fontId="24" fillId="0" borderId="51" xfId="2" applyFont="1" applyFill="1" applyBorder="1" applyAlignment="1">
      <alignment vertical="center"/>
    </xf>
    <xf numFmtId="38" fontId="24" fillId="0" borderId="10" xfId="2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4" fillId="0" borderId="22" xfId="0" applyFont="1" applyBorder="1"/>
    <xf numFmtId="0" fontId="1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top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3" fillId="0" borderId="8" xfId="0" applyFont="1" applyBorder="1" applyAlignment="1">
      <alignment horizontal="center" vertical="center" shrinkToFit="1"/>
    </xf>
    <xf numFmtId="38" fontId="13" fillId="0" borderId="12" xfId="6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77" fontId="13" fillId="0" borderId="11" xfId="0" applyNumberFormat="1" applyFont="1" applyBorder="1" applyAlignment="1">
      <alignment horizontal="right" vertical="center"/>
    </xf>
    <xf numFmtId="177" fontId="13" fillId="0" borderId="9" xfId="2" applyNumberFormat="1" applyFont="1" applyFill="1" applyBorder="1" applyAlignment="1">
      <alignment horizontal="right" vertical="center"/>
    </xf>
    <xf numFmtId="38" fontId="13" fillId="0" borderId="11" xfId="6" applyFont="1" applyFill="1" applyBorder="1" applyAlignment="1">
      <alignment horizontal="right" vertical="center"/>
    </xf>
    <xf numFmtId="38" fontId="24" fillId="0" borderId="9" xfId="6" applyFont="1" applyFill="1" applyBorder="1" applyAlignment="1">
      <alignment horizontal="right" vertical="center"/>
    </xf>
    <xf numFmtId="0" fontId="13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vertical="center"/>
    </xf>
    <xf numFmtId="180" fontId="18" fillId="0" borderId="57" xfId="0" applyNumberFormat="1" applyFont="1" applyBorder="1" applyAlignment="1">
      <alignment vertical="center"/>
    </xf>
    <xf numFmtId="180" fontId="13" fillId="0" borderId="57" xfId="0" applyNumberFormat="1" applyFont="1" applyBorder="1" applyAlignment="1">
      <alignment vertical="center"/>
    </xf>
    <xf numFmtId="180" fontId="18" fillId="0" borderId="58" xfId="0" applyNumberFormat="1" applyFont="1" applyBorder="1" applyAlignment="1">
      <alignment vertical="center"/>
    </xf>
    <xf numFmtId="180" fontId="18" fillId="0" borderId="17" xfId="0" applyNumberFormat="1" applyFont="1" applyBorder="1" applyAlignment="1">
      <alignment vertical="center"/>
    </xf>
    <xf numFmtId="180" fontId="13" fillId="0" borderId="55" xfId="0" applyNumberFormat="1" applyFont="1" applyBorder="1" applyAlignment="1">
      <alignment vertical="center"/>
    </xf>
    <xf numFmtId="177" fontId="13" fillId="0" borderId="4" xfId="0" applyNumberFormat="1" applyFont="1" applyBorder="1" applyAlignment="1">
      <alignment horizontal="right" vertical="center"/>
    </xf>
    <xf numFmtId="177" fontId="13" fillId="0" borderId="22" xfId="0" applyNumberFormat="1" applyFont="1" applyBorder="1" applyAlignment="1">
      <alignment horizontal="right" vertical="center"/>
    </xf>
    <xf numFmtId="38" fontId="13" fillId="0" borderId="23" xfId="6" applyFont="1" applyFill="1" applyBorder="1" applyAlignment="1">
      <alignment horizontal="right" vertical="center"/>
    </xf>
    <xf numFmtId="38" fontId="13" fillId="0" borderId="2" xfId="6" applyFont="1" applyFill="1" applyBorder="1" applyAlignment="1">
      <alignment horizontal="right" vertical="center"/>
    </xf>
    <xf numFmtId="38" fontId="23" fillId="0" borderId="2" xfId="6" applyFont="1" applyFill="1" applyBorder="1" applyAlignment="1">
      <alignment horizontal="right" vertical="center"/>
    </xf>
    <xf numFmtId="38" fontId="24" fillId="0" borderId="3" xfId="6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180" fontId="13" fillId="0" borderId="23" xfId="0" applyNumberFormat="1" applyFont="1" applyBorder="1" applyAlignment="1">
      <alignment vertical="center"/>
    </xf>
    <xf numFmtId="180" fontId="18" fillId="0" borderId="59" xfId="0" applyNumberFormat="1" applyFont="1" applyBorder="1" applyAlignment="1">
      <alignment vertical="center"/>
    </xf>
    <xf numFmtId="180" fontId="13" fillId="0" borderId="59" xfId="0" applyNumberFormat="1" applyFont="1" applyBorder="1" applyAlignment="1">
      <alignment vertical="center"/>
    </xf>
    <xf numFmtId="180" fontId="18" fillId="0" borderId="60" xfId="0" applyNumberFormat="1" applyFont="1" applyBorder="1" applyAlignment="1">
      <alignment vertical="center"/>
    </xf>
    <xf numFmtId="180" fontId="18" fillId="0" borderId="2" xfId="0" applyNumberFormat="1" applyFont="1" applyBorder="1" applyAlignment="1">
      <alignment vertical="center"/>
    </xf>
    <xf numFmtId="180" fontId="13" fillId="0" borderId="1" xfId="0" applyNumberFormat="1" applyFont="1" applyBorder="1" applyAlignment="1">
      <alignment vertical="center"/>
    </xf>
    <xf numFmtId="177" fontId="13" fillId="0" borderId="23" xfId="0" applyNumberFormat="1" applyFont="1" applyBorder="1" applyAlignment="1">
      <alignment horizontal="right" vertical="center"/>
    </xf>
    <xf numFmtId="177" fontId="13" fillId="0" borderId="3" xfId="2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180" fontId="13" fillId="0" borderId="6" xfId="0" applyNumberFormat="1" applyFont="1" applyBorder="1" applyAlignment="1">
      <alignment vertical="center"/>
    </xf>
    <xf numFmtId="180" fontId="18" fillId="0" borderId="44" xfId="0" applyNumberFormat="1" applyFont="1" applyBorder="1" applyAlignment="1">
      <alignment vertical="center"/>
    </xf>
    <xf numFmtId="180" fontId="18" fillId="0" borderId="44" xfId="0" applyNumberFormat="1" applyFont="1" applyBorder="1" applyAlignment="1">
      <alignment horizontal="right" vertical="center"/>
    </xf>
    <xf numFmtId="49" fontId="13" fillId="0" borderId="44" xfId="0" applyNumberFormat="1" applyFont="1" applyBorder="1" applyAlignment="1">
      <alignment horizontal="right" vertical="center"/>
    </xf>
    <xf numFmtId="180" fontId="18" fillId="0" borderId="61" xfId="0" applyNumberFormat="1" applyFont="1" applyBorder="1" applyAlignment="1">
      <alignment vertical="center"/>
    </xf>
    <xf numFmtId="180" fontId="18" fillId="0" borderId="7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shrinkToFit="1"/>
    </xf>
    <xf numFmtId="180" fontId="13" fillId="0" borderId="44" xfId="0" applyNumberFormat="1" applyFont="1" applyBorder="1" applyAlignment="1">
      <alignment vertical="center"/>
    </xf>
    <xf numFmtId="180" fontId="13" fillId="0" borderId="61" xfId="0" applyNumberFormat="1" applyFont="1" applyBorder="1" applyAlignment="1">
      <alignment vertical="center"/>
    </xf>
    <xf numFmtId="180" fontId="13" fillId="0" borderId="5" xfId="0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43" fillId="0" borderId="22" xfId="0" applyFont="1" applyBorder="1" applyAlignment="1">
      <alignment vertical="center"/>
    </xf>
    <xf numFmtId="0" fontId="4" fillId="0" borderId="14" xfId="0" applyFont="1" applyBorder="1" applyAlignment="1">
      <alignment horizontal="center" vertical="center" shrinkToFit="1"/>
    </xf>
    <xf numFmtId="180" fontId="13" fillId="0" borderId="62" xfId="0" applyNumberFormat="1" applyFont="1" applyBorder="1" applyAlignment="1">
      <alignment vertical="center"/>
    </xf>
    <xf numFmtId="180" fontId="13" fillId="0" borderId="63" xfId="0" applyNumberFormat="1" applyFont="1" applyBorder="1" applyAlignment="1">
      <alignment vertical="center"/>
    </xf>
    <xf numFmtId="180" fontId="13" fillId="0" borderId="64" xfId="0" applyNumberFormat="1" applyFont="1" applyBorder="1" applyAlignment="1">
      <alignment vertical="center"/>
    </xf>
    <xf numFmtId="180" fontId="13" fillId="0" borderId="19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180" fontId="18" fillId="0" borderId="65" xfId="0" applyNumberFormat="1" applyFont="1" applyBorder="1" applyAlignment="1">
      <alignment vertical="center"/>
    </xf>
    <xf numFmtId="180" fontId="18" fillId="0" borderId="66" xfId="0" applyNumberFormat="1" applyFont="1" applyBorder="1" applyAlignment="1">
      <alignment vertical="center"/>
    </xf>
    <xf numFmtId="180" fontId="4" fillId="0" borderId="0" xfId="0" applyNumberFormat="1" applyFont="1" applyAlignment="1">
      <alignment vertical="center"/>
    </xf>
    <xf numFmtId="180" fontId="18" fillId="0" borderId="67" xfId="0" applyNumberFormat="1" applyFont="1" applyBorder="1" applyAlignment="1">
      <alignment vertical="center"/>
    </xf>
    <xf numFmtId="180" fontId="18" fillId="0" borderId="68" xfId="0" applyNumberFormat="1" applyFont="1" applyBorder="1" applyAlignment="1">
      <alignment vertical="center"/>
    </xf>
    <xf numFmtId="0" fontId="23" fillId="0" borderId="10" xfId="0" applyFont="1" applyBorder="1" applyAlignment="1">
      <alignment horizontal="center" vertical="center" justifyLastLine="1"/>
    </xf>
    <xf numFmtId="177" fontId="23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38" fontId="13" fillId="0" borderId="4" xfId="6" applyFont="1" applyFill="1" applyBorder="1" applyAlignment="1">
      <alignment horizontal="right" vertical="center"/>
    </xf>
    <xf numFmtId="38" fontId="24" fillId="0" borderId="22" xfId="6" applyFont="1" applyFill="1" applyBorder="1" applyAlignment="1">
      <alignment horizontal="right" vertical="center"/>
    </xf>
    <xf numFmtId="180" fontId="13" fillId="0" borderId="6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 justifyLastLine="1"/>
    </xf>
    <xf numFmtId="177" fontId="23" fillId="0" borderId="4" xfId="0" applyNumberFormat="1" applyFont="1" applyBorder="1" applyAlignment="1">
      <alignment horizontal="right" vertical="center"/>
    </xf>
    <xf numFmtId="177" fontId="23" fillId="0" borderId="22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 justifyLastLine="1"/>
    </xf>
    <xf numFmtId="0" fontId="13" fillId="0" borderId="0" xfId="0" applyFont="1" applyBorder="1" applyAlignment="1">
      <alignment horizontal="center" vertical="center" shrinkToFit="1"/>
    </xf>
    <xf numFmtId="38" fontId="23" fillId="0" borderId="0" xfId="2" applyFont="1" applyFill="1" applyBorder="1" applyAlignment="1">
      <alignment horizontal="right" vertical="center"/>
    </xf>
    <xf numFmtId="180" fontId="13" fillId="0" borderId="5" xfId="0" applyNumberFormat="1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justifyLastLine="1"/>
    </xf>
    <xf numFmtId="0" fontId="43" fillId="0" borderId="0" xfId="0" applyFont="1" applyAlignment="1">
      <alignment horizontal="right" vertical="center"/>
    </xf>
    <xf numFmtId="180" fontId="13" fillId="0" borderId="11" xfId="0" applyNumberFormat="1" applyFont="1" applyBorder="1" applyAlignment="1">
      <alignment vertical="center"/>
    </xf>
    <xf numFmtId="180" fontId="13" fillId="0" borderId="69" xfId="0" applyNumberFormat="1" applyFont="1" applyBorder="1" applyAlignment="1">
      <alignment vertical="center"/>
    </xf>
    <xf numFmtId="180" fontId="13" fillId="0" borderId="70" xfId="0" applyNumberFormat="1" applyFont="1" applyBorder="1" applyAlignment="1">
      <alignment vertical="center"/>
    </xf>
    <xf numFmtId="180" fontId="13" fillId="0" borderId="10" xfId="0" applyNumberFormat="1" applyFont="1" applyBorder="1" applyAlignment="1">
      <alignment vertical="center" shrinkToFit="1"/>
    </xf>
    <xf numFmtId="0" fontId="21" fillId="0" borderId="10" xfId="0" applyFont="1" applyBorder="1" applyAlignment="1">
      <alignment horizontal="center" vertical="center" wrapText="1" justifyLastLine="1"/>
    </xf>
    <xf numFmtId="177" fontId="24" fillId="0" borderId="11" xfId="0" applyNumberFormat="1" applyFont="1" applyBorder="1" applyAlignment="1">
      <alignment vertical="center"/>
    </xf>
    <xf numFmtId="0" fontId="24" fillId="0" borderId="54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 shrinkToFit="1"/>
    </xf>
    <xf numFmtId="180" fontId="17" fillId="0" borderId="56" xfId="0" applyNumberFormat="1" applyFont="1" applyBorder="1" applyAlignment="1">
      <alignment vertical="center"/>
    </xf>
    <xf numFmtId="180" fontId="17" fillId="0" borderId="57" xfId="0" applyNumberFormat="1" applyFont="1" applyBorder="1" applyAlignment="1">
      <alignment vertical="center"/>
    </xf>
    <xf numFmtId="180" fontId="21" fillId="0" borderId="57" xfId="0" applyNumberFormat="1" applyFont="1" applyBorder="1" applyAlignment="1">
      <alignment vertical="center"/>
    </xf>
    <xf numFmtId="180" fontId="21" fillId="0" borderId="17" xfId="0" applyNumberFormat="1" applyFont="1" applyBorder="1" applyAlignment="1">
      <alignment vertical="center"/>
    </xf>
    <xf numFmtId="180" fontId="21" fillId="0" borderId="55" xfId="0" applyNumberFormat="1" applyFont="1" applyBorder="1" applyAlignment="1">
      <alignment vertical="center"/>
    </xf>
    <xf numFmtId="0" fontId="21" fillId="0" borderId="13" xfId="0" applyFont="1" applyBorder="1" applyAlignment="1">
      <alignment horizontal="center" vertical="center" wrapText="1" justifyLastLine="1"/>
    </xf>
    <xf numFmtId="177" fontId="24" fillId="0" borderId="4" xfId="6" applyNumberFormat="1" applyFont="1" applyFill="1" applyBorder="1" applyAlignment="1">
      <alignment vertical="center"/>
    </xf>
    <xf numFmtId="177" fontId="24" fillId="0" borderId="22" xfId="0" applyNumberFormat="1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180" fontId="21" fillId="0" borderId="1" xfId="0" applyNumberFormat="1" applyFont="1" applyBorder="1" applyAlignment="1">
      <alignment vertical="center"/>
    </xf>
    <xf numFmtId="180" fontId="21" fillId="0" borderId="5" xfId="0" applyNumberFormat="1" applyFont="1" applyBorder="1" applyAlignment="1">
      <alignment vertical="center"/>
    </xf>
    <xf numFmtId="0" fontId="45" fillId="0" borderId="22" xfId="0" applyFont="1" applyBorder="1"/>
    <xf numFmtId="0" fontId="46" fillId="0" borderId="1" xfId="0" applyFont="1" applyBorder="1" applyAlignment="1">
      <alignment horizontal="center" vertical="center" shrinkToFit="1"/>
    </xf>
    <xf numFmtId="180" fontId="21" fillId="0" borderId="6" xfId="0" applyNumberFormat="1" applyFont="1" applyBorder="1" applyAlignment="1">
      <alignment vertical="center"/>
    </xf>
    <xf numFmtId="180" fontId="21" fillId="0" borderId="44" xfId="0" applyNumberFormat="1" applyFont="1" applyBorder="1" applyAlignment="1">
      <alignment vertical="center"/>
    </xf>
    <xf numFmtId="180" fontId="21" fillId="0" borderId="7" xfId="0" applyNumberFormat="1" applyFont="1" applyBorder="1" applyAlignment="1">
      <alignment vertical="center"/>
    </xf>
    <xf numFmtId="180" fontId="21" fillId="0" borderId="68" xfId="0" applyNumberFormat="1" applyFont="1" applyBorder="1" applyAlignment="1">
      <alignment vertical="center"/>
    </xf>
    <xf numFmtId="180" fontId="17" fillId="0" borderId="6" xfId="0" applyNumberFormat="1" applyFont="1" applyBorder="1" applyAlignment="1">
      <alignment vertical="center"/>
    </xf>
    <xf numFmtId="180" fontId="17" fillId="0" borderId="44" xfId="0" applyNumberFormat="1" applyFont="1" applyBorder="1" applyAlignment="1">
      <alignment vertical="center"/>
    </xf>
    <xf numFmtId="180" fontId="17" fillId="0" borderId="7" xfId="0" applyNumberFormat="1" applyFont="1" applyBorder="1" applyAlignment="1">
      <alignment vertical="center"/>
    </xf>
    <xf numFmtId="180" fontId="24" fillId="0" borderId="68" xfId="0" applyNumberFormat="1" applyFont="1" applyBorder="1" applyAlignment="1">
      <alignment vertical="center"/>
    </xf>
    <xf numFmtId="180" fontId="24" fillId="0" borderId="5" xfId="0" applyNumberFormat="1" applyFont="1" applyFill="1" applyBorder="1" applyAlignment="1">
      <alignment vertical="center"/>
    </xf>
    <xf numFmtId="0" fontId="44" fillId="0" borderId="5" xfId="0" applyFont="1" applyBorder="1" applyAlignment="1">
      <alignment horizontal="center" vertical="center" shrinkToFit="1"/>
    </xf>
    <xf numFmtId="180" fontId="24" fillId="0" borderId="5" xfId="0" applyNumberFormat="1" applyFont="1" applyBorder="1" applyAlignment="1">
      <alignment vertical="center" shrinkToFit="1"/>
    </xf>
    <xf numFmtId="0" fontId="4" fillId="0" borderId="22" xfId="0" applyFont="1" applyBorder="1" applyAlignment="1">
      <alignment horizontal="right" vertical="center"/>
    </xf>
    <xf numFmtId="0" fontId="44" fillId="0" borderId="30" xfId="0" applyFont="1" applyBorder="1" applyAlignment="1">
      <alignment horizontal="center" vertical="center" shrinkToFit="1"/>
    </xf>
    <xf numFmtId="180" fontId="21" fillId="0" borderId="35" xfId="0" applyNumberFormat="1" applyFont="1" applyBorder="1" applyAlignment="1">
      <alignment vertical="center"/>
    </xf>
    <xf numFmtId="180" fontId="21" fillId="0" borderId="71" xfId="0" applyNumberFormat="1" applyFont="1" applyBorder="1" applyAlignment="1">
      <alignment vertical="center"/>
    </xf>
    <xf numFmtId="180" fontId="21" fillId="0" borderId="31" xfId="0" applyNumberFormat="1" applyFont="1" applyBorder="1" applyAlignment="1">
      <alignment vertical="center"/>
    </xf>
    <xf numFmtId="180" fontId="24" fillId="0" borderId="72" xfId="0" applyNumberFormat="1" applyFont="1" applyBorder="1" applyAlignment="1">
      <alignment vertical="center"/>
    </xf>
    <xf numFmtId="180" fontId="24" fillId="0" borderId="30" xfId="0" applyNumberFormat="1" applyFont="1" applyBorder="1" applyAlignment="1">
      <alignment vertical="center" shrinkToFit="1"/>
    </xf>
    <xf numFmtId="0" fontId="47" fillId="0" borderId="0" xfId="5" applyFont="1">
      <alignment vertical="center"/>
    </xf>
    <xf numFmtId="0" fontId="47" fillId="0" borderId="0" xfId="5" applyFont="1" applyBorder="1">
      <alignment vertical="center"/>
    </xf>
    <xf numFmtId="0" fontId="41" fillId="0" borderId="0" xfId="5" applyFont="1" applyBorder="1">
      <alignment vertical="center"/>
    </xf>
    <xf numFmtId="0" fontId="3" fillId="0" borderId="0" xfId="5" applyFont="1" applyBorder="1">
      <alignment vertical="center"/>
    </xf>
    <xf numFmtId="0" fontId="26" fillId="0" borderId="0" xfId="5" applyFont="1">
      <alignment vertical="center"/>
    </xf>
    <xf numFmtId="0" fontId="3" fillId="0" borderId="0" xfId="5" applyFont="1">
      <alignment vertical="center"/>
    </xf>
    <xf numFmtId="0" fontId="48" fillId="0" borderId="0" xfId="4" applyFont="1" applyBorder="1" applyAlignment="1">
      <alignment horizontal="center" vertical="center"/>
    </xf>
    <xf numFmtId="0" fontId="46" fillId="0" borderId="0" xfId="4" applyFont="1" applyBorder="1" applyAlignment="1">
      <alignment vertical="center"/>
    </xf>
    <xf numFmtId="38" fontId="23" fillId="0" borderId="1" xfId="6" applyFont="1" applyFill="1" applyBorder="1" applyAlignment="1">
      <alignment horizontal="distributed" vertical="center" justifyLastLine="1"/>
    </xf>
    <xf numFmtId="38" fontId="23" fillId="0" borderId="2" xfId="6" applyFont="1" applyFill="1" applyBorder="1" applyAlignment="1">
      <alignment horizontal="center" vertical="center"/>
    </xf>
    <xf numFmtId="38" fontId="24" fillId="0" borderId="3" xfId="2" applyFont="1" applyFill="1" applyBorder="1" applyAlignment="1">
      <alignment horizontal="center" vertical="center" wrapText="1"/>
    </xf>
    <xf numFmtId="38" fontId="47" fillId="0" borderId="0" xfId="6" applyFont="1" applyFill="1" applyBorder="1" applyAlignment="1">
      <alignment vertical="center"/>
    </xf>
    <xf numFmtId="38" fontId="23" fillId="0" borderId="23" xfId="6" applyFont="1" applyFill="1" applyBorder="1" applyAlignment="1">
      <alignment horizontal="center" vertical="center" justifyLastLine="1"/>
    </xf>
    <xf numFmtId="38" fontId="23" fillId="0" borderId="3" xfId="6" applyFont="1" applyFill="1" applyBorder="1" applyAlignment="1">
      <alignment horizontal="center" vertical="center" justifyLastLine="1"/>
    </xf>
    <xf numFmtId="38" fontId="47" fillId="0" borderId="0" xfId="6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7" fillId="0" borderId="4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38" fontId="23" fillId="0" borderId="4" xfId="6" applyFont="1" applyFill="1" applyBorder="1" applyAlignment="1">
      <alignment horizontal="distributed" vertical="distributed" indent="1"/>
    </xf>
    <xf numFmtId="38" fontId="23" fillId="0" borderId="0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distributed" vertical="center" wrapText="1" indent="1"/>
    </xf>
    <xf numFmtId="38" fontId="24" fillId="0" borderId="22" xfId="2" applyFont="1" applyFill="1" applyBorder="1" applyAlignment="1">
      <alignment horizontal="distributed" vertical="center" wrapText="1" indent="1"/>
    </xf>
    <xf numFmtId="38" fontId="23" fillId="0" borderId="5" xfId="6" applyFont="1" applyFill="1" applyBorder="1" applyAlignment="1">
      <alignment horizontal="distributed" vertical="center" wrapText="1" justifyLastLine="1"/>
    </xf>
    <xf numFmtId="38" fontId="23" fillId="0" borderId="5" xfId="6" applyFont="1" applyFill="1" applyBorder="1" applyAlignment="1">
      <alignment horizontal="distributed" vertical="center" justifyLastLine="1"/>
    </xf>
    <xf numFmtId="38" fontId="23" fillId="0" borderId="0" xfId="6" applyFont="1" applyFill="1" applyBorder="1" applyAlignment="1">
      <alignment vertical="center"/>
    </xf>
    <xf numFmtId="38" fontId="23" fillId="0" borderId="10" xfId="6" applyFont="1" applyFill="1" applyBorder="1" applyAlignment="1">
      <alignment horizontal="center" vertical="center" justifyLastLine="1"/>
    </xf>
    <xf numFmtId="0" fontId="26" fillId="0" borderId="0" xfId="4" applyFont="1" applyBorder="1" applyAlignment="1">
      <alignment vertical="center"/>
    </xf>
    <xf numFmtId="0" fontId="46" fillId="0" borderId="0" xfId="0" applyFont="1" applyAlignment="1">
      <alignment vertical="center"/>
    </xf>
    <xf numFmtId="0" fontId="47" fillId="0" borderId="2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38" fontId="23" fillId="0" borderId="23" xfId="6" applyFont="1" applyFill="1" applyBorder="1" applyAlignment="1">
      <alignment horizontal="distributed" vertical="distributed" indent="1"/>
    </xf>
    <xf numFmtId="38" fontId="13" fillId="0" borderId="2" xfId="2" applyFont="1" applyFill="1" applyBorder="1" applyAlignment="1">
      <alignment horizontal="distributed" vertical="center" wrapText="1" indent="1"/>
    </xf>
    <xf numFmtId="38" fontId="24" fillId="0" borderId="3" xfId="2" applyFont="1" applyFill="1" applyBorder="1" applyAlignment="1">
      <alignment horizontal="distributed" vertical="center" wrapText="1" indent="1"/>
    </xf>
    <xf numFmtId="38" fontId="23" fillId="0" borderId="1" xfId="6" applyFont="1" applyFill="1" applyBorder="1" applyAlignment="1">
      <alignment horizontal="center" vertical="center" justifyLastLine="1"/>
    </xf>
    <xf numFmtId="0" fontId="23" fillId="0" borderId="10" xfId="0" applyFont="1" applyBorder="1" applyAlignment="1">
      <alignment horizontal="center" vertical="center"/>
    </xf>
    <xf numFmtId="0" fontId="46" fillId="0" borderId="5" xfId="0" applyFont="1" applyBorder="1" applyAlignment="1">
      <alignment horizontal="distributed" vertical="center" justifyLastLine="1"/>
    </xf>
    <xf numFmtId="176" fontId="23" fillId="0" borderId="0" xfId="0" applyNumberFormat="1" applyFont="1" applyBorder="1" applyAlignment="1">
      <alignment vertical="center"/>
    </xf>
    <xf numFmtId="38" fontId="23" fillId="0" borderId="10" xfId="6" applyFont="1" applyFill="1" applyBorder="1" applyAlignment="1">
      <alignment horizontal="center" vertical="center" wrapText="1" justifyLastLine="1"/>
    </xf>
    <xf numFmtId="0" fontId="23" fillId="0" borderId="1" xfId="0" applyFont="1" applyBorder="1" applyAlignment="1">
      <alignment horizontal="center" vertical="center"/>
    </xf>
    <xf numFmtId="38" fontId="23" fillId="0" borderId="1" xfId="6" applyFont="1" applyFill="1" applyBorder="1" applyAlignment="1">
      <alignment horizontal="center" vertical="center" wrapText="1" justifyLastLine="1"/>
    </xf>
    <xf numFmtId="38" fontId="23" fillId="0" borderId="10" xfId="6" applyFont="1" applyFill="1" applyBorder="1" applyAlignment="1">
      <alignment horizontal="distributed" vertical="center" justifyLastLine="1"/>
    </xf>
    <xf numFmtId="176" fontId="23" fillId="0" borderId="2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0" fontId="46" fillId="0" borderId="10" xfId="0" applyFont="1" applyBorder="1" applyAlignment="1">
      <alignment horizontal="distributed" vertical="center" justifyLastLine="1"/>
    </xf>
    <xf numFmtId="176" fontId="23" fillId="0" borderId="2" xfId="0" applyNumberFormat="1" applyFont="1" applyBorder="1" applyAlignment="1">
      <alignment vertical="center"/>
    </xf>
    <xf numFmtId="38" fontId="23" fillId="0" borderId="2" xfId="6" applyFont="1" applyFill="1" applyBorder="1" applyAlignment="1">
      <alignment vertical="center"/>
    </xf>
    <xf numFmtId="176" fontId="21" fillId="0" borderId="9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38" fontId="23" fillId="0" borderId="30" xfId="6" applyFont="1" applyFill="1" applyBorder="1" applyAlignment="1">
      <alignment horizontal="distributed" vertical="center" justifyLastLine="1"/>
    </xf>
    <xf numFmtId="38" fontId="23" fillId="0" borderId="31" xfId="2" applyFont="1" applyFill="1" applyBorder="1" applyAlignment="1">
      <alignment vertical="center"/>
    </xf>
    <xf numFmtId="38" fontId="24" fillId="0" borderId="38" xfId="2" applyFont="1" applyFill="1" applyBorder="1" applyAlignment="1">
      <alignment vertical="center"/>
    </xf>
    <xf numFmtId="38" fontId="23" fillId="0" borderId="34" xfId="6" applyFont="1" applyFill="1" applyBorder="1" applyAlignment="1">
      <alignment horizontal="center" vertical="center" wrapText="1" justifyLastLine="1"/>
    </xf>
    <xf numFmtId="38" fontId="23" fillId="0" borderId="13" xfId="6" applyFont="1" applyFill="1" applyBorder="1" applyAlignment="1">
      <alignment horizontal="center" vertical="center" justifyLastLine="1"/>
    </xf>
    <xf numFmtId="0" fontId="48" fillId="0" borderId="0" xfId="4" applyFont="1" applyBorder="1" applyAlignment="1">
      <alignment vertical="center"/>
    </xf>
    <xf numFmtId="0" fontId="49" fillId="0" borderId="0" xfId="5" applyFont="1" applyBorder="1">
      <alignment vertical="center"/>
    </xf>
    <xf numFmtId="0" fontId="29" fillId="0" borderId="0" xfId="5" applyFont="1" applyBorder="1">
      <alignment vertical="center"/>
    </xf>
    <xf numFmtId="0" fontId="23" fillId="0" borderId="0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6" fillId="0" borderId="0" xfId="4" applyFont="1" applyBorder="1" applyAlignment="1">
      <alignment horizontal="right"/>
    </xf>
    <xf numFmtId="38" fontId="23" fillId="0" borderId="0" xfId="6" applyFont="1" applyFill="1" applyBorder="1" applyAlignment="1">
      <alignment horizontal="distributed" vertical="center" justifyLastLine="1"/>
    </xf>
    <xf numFmtId="38" fontId="47" fillId="0" borderId="0" xfId="5" applyNumberFormat="1" applyFont="1" applyBorder="1">
      <alignment vertical="center"/>
    </xf>
    <xf numFmtId="38" fontId="41" fillId="0" borderId="0" xfId="5" applyNumberFormat="1" applyFont="1" applyBorder="1">
      <alignment vertical="center"/>
    </xf>
    <xf numFmtId="38" fontId="3" fillId="0" borderId="0" xfId="5" applyNumberFormat="1" applyFont="1" applyBorder="1">
      <alignment vertical="center"/>
    </xf>
    <xf numFmtId="38" fontId="9" fillId="0" borderId="0" xfId="6" applyFont="1" applyFill="1"/>
    <xf numFmtId="38" fontId="8" fillId="0" borderId="0" xfId="6" applyFont="1" applyFill="1" applyBorder="1" applyAlignment="1">
      <alignment vertical="center"/>
    </xf>
    <xf numFmtId="38" fontId="41" fillId="0" borderId="0" xfId="6" applyFont="1" applyFill="1" applyBorder="1" applyAlignment="1">
      <alignment vertical="center"/>
    </xf>
    <xf numFmtId="38" fontId="8" fillId="0" borderId="0" xfId="6" applyFont="1" applyFill="1" applyAlignment="1">
      <alignment vertical="center"/>
    </xf>
    <xf numFmtId="38" fontId="8" fillId="0" borderId="0" xfId="6" applyFont="1" applyFill="1" applyBorder="1"/>
    <xf numFmtId="38" fontId="0" fillId="0" borderId="0" xfId="6" applyFont="1" applyFill="1"/>
    <xf numFmtId="38" fontId="20" fillId="0" borderId="0" xfId="6" applyFont="1" applyFill="1" applyAlignment="1">
      <alignment horizontal="center" vertical="center"/>
    </xf>
    <xf numFmtId="38" fontId="21" fillId="0" borderId="3" xfId="2" applyFont="1" applyFill="1" applyBorder="1" applyAlignment="1">
      <alignment horizontal="center" vertical="center" wrapText="1"/>
    </xf>
    <xf numFmtId="38" fontId="14" fillId="0" borderId="0" xfId="6" applyFont="1" applyFill="1" applyAlignment="1">
      <alignment vertical="center"/>
    </xf>
    <xf numFmtId="38" fontId="14" fillId="0" borderId="0" xfId="6" applyFont="1" applyFill="1" applyAlignment="1">
      <alignment vertical="top"/>
    </xf>
    <xf numFmtId="38" fontId="14" fillId="0" borderId="0" xfId="6" applyFont="1" applyFill="1" applyAlignment="1">
      <alignment horizontal="right"/>
    </xf>
    <xf numFmtId="38" fontId="13" fillId="0" borderId="10" xfId="6" applyFont="1" applyFill="1" applyBorder="1" applyAlignment="1">
      <alignment horizontal="center" vertical="center"/>
    </xf>
    <xf numFmtId="0" fontId="50" fillId="0" borderId="0" xfId="0" applyFont="1"/>
    <xf numFmtId="183" fontId="13" fillId="0" borderId="23" xfId="0" applyNumberFormat="1" applyFont="1" applyBorder="1" applyAlignment="1">
      <alignment horizontal="center" vertical="center"/>
    </xf>
    <xf numFmtId="183" fontId="13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183" fontId="13" fillId="0" borderId="1" xfId="0" applyNumberFormat="1" applyFont="1" applyBorder="1" applyAlignment="1">
      <alignment horizontal="center" vertical="center"/>
    </xf>
    <xf numFmtId="183" fontId="13" fillId="0" borderId="10" xfId="0" applyNumberFormat="1" applyFont="1" applyBorder="1" applyAlignment="1">
      <alignment horizontal="center" vertical="center"/>
    </xf>
    <xf numFmtId="183" fontId="13" fillId="0" borderId="5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24" fillId="0" borderId="8" xfId="0" applyFont="1" applyBorder="1" applyAlignment="1">
      <alignment horizontal="right" vertical="center"/>
    </xf>
    <xf numFmtId="183" fontId="13" fillId="0" borderId="10" xfId="0" applyNumberFormat="1" applyFont="1" applyBorder="1" applyAlignment="1">
      <alignment horizontal="distributed" vertical="center" indent="1"/>
    </xf>
    <xf numFmtId="183" fontId="13" fillId="0" borderId="5" xfId="0" applyNumberFormat="1" applyFont="1" applyBorder="1" applyAlignment="1">
      <alignment horizontal="center" vertical="center" shrinkToFit="1"/>
    </xf>
    <xf numFmtId="183" fontId="13" fillId="0" borderId="13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right" vertical="center"/>
    </xf>
    <xf numFmtId="183" fontId="13" fillId="0" borderId="1" xfId="0" applyNumberFormat="1" applyFont="1" applyBorder="1" applyAlignment="1">
      <alignment horizontal="distributed" vertical="center" indent="1"/>
    </xf>
    <xf numFmtId="0" fontId="13" fillId="0" borderId="2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183" fontId="13" fillId="0" borderId="5" xfId="0" applyNumberFormat="1" applyFont="1" applyBorder="1" applyAlignment="1">
      <alignment horizontal="center" vertical="center"/>
    </xf>
    <xf numFmtId="183" fontId="13" fillId="0" borderId="5" xfId="0" applyNumberFormat="1" applyFont="1" applyBorder="1" applyAlignment="1">
      <alignment horizontal="distributed" vertical="center" indent="1"/>
    </xf>
    <xf numFmtId="177" fontId="13" fillId="0" borderId="0" xfId="6" applyNumberFormat="1" applyFont="1" applyFill="1" applyBorder="1" applyAlignment="1">
      <alignment horizontal="right" vertical="center"/>
    </xf>
    <xf numFmtId="177" fontId="24" fillId="0" borderId="22" xfId="2" applyNumberFormat="1" applyFont="1" applyFill="1" applyBorder="1" applyAlignment="1">
      <alignment horizontal="right" vertical="center"/>
    </xf>
    <xf numFmtId="183" fontId="0" fillId="0" borderId="0" xfId="0" applyNumberFormat="1" applyBorder="1" applyAlignment="1">
      <alignment horizontal="center" vertical="center"/>
    </xf>
    <xf numFmtId="183" fontId="42" fillId="0" borderId="0" xfId="0" applyNumberFormat="1" applyFont="1" applyBorder="1" applyAlignment="1">
      <alignment horizontal="center" vertical="center"/>
    </xf>
    <xf numFmtId="183" fontId="40" fillId="0" borderId="0" xfId="0" applyNumberFormat="1" applyFont="1" applyBorder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183" fontId="42" fillId="0" borderId="0" xfId="0" applyNumberFormat="1" applyFont="1" applyAlignment="1">
      <alignment horizontal="center" vertical="center"/>
    </xf>
    <xf numFmtId="183" fontId="40" fillId="0" borderId="0" xfId="0" applyNumberFormat="1" applyFont="1" applyAlignment="1">
      <alignment horizontal="center" vertical="center"/>
    </xf>
    <xf numFmtId="183" fontId="13" fillId="0" borderId="10" xfId="0" applyNumberFormat="1" applyFont="1" applyBorder="1" applyAlignment="1">
      <alignment horizontal="center" vertical="center" shrinkToFit="1"/>
    </xf>
  </cellXfs>
  <cellStyles count="8">
    <cellStyle name="桁区切り 2" xfId="1"/>
    <cellStyle name="桁区切り 2 2" xfId="2"/>
    <cellStyle name="標準" xfId="0" builtinId="0"/>
    <cellStyle name="標準 2" xfId="3"/>
    <cellStyle name="標準_Sheet2_15 教育・文化(教育委員会事務局） 2" xfId="4"/>
    <cellStyle name="標準_文セン_15 教育・文化(教育委員会事務局） 2" xfId="5"/>
    <cellStyle name="桁区切り" xfId="6" builtinId="6"/>
    <cellStyle name="通貨" xfId="7" builtinId="7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3761934501577"/>
          <c:y val="0.14119922300690868"/>
          <c:w val="0.76417524732485365"/>
          <c:h val="0.707508098956740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'28表、29表'!$C$71</c:f>
              <c:strCache>
                <c:ptCount val="1"/>
                <c:pt idx="0">
                  <c:v>小学校児童数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Lbls>
            <c:dLbl>
              <c:idx val="0"/>
              <c:layout>
                <c:manualLayout>
                  <c:x val="0"/>
                  <c:y val="8.403359491087255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8.403359491087255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8.403359491087255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8.4033594910872308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6031620698474583e-017"/>
                  <c:y val="8.403359491087255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8.403359491087255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8.403359491087255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100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'28表、29表'!$B$72:$B$78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  <c:pt idx="6">
                  <c:v>令和6年</c:v>
                </c:pt>
              </c:strCache>
            </c:strRef>
          </c:cat>
          <c:val>
            <c:numRef>
              <c:f>'28表、29表'!$C$72:$C$78</c:f>
              <c:numCache>
                <c:formatCode xml:space="preserve">#,##0_ ;[Red]\-#,##0\ </c:formatCode>
                <c:ptCount val="7"/>
                <c:pt idx="0" formatCode="#,##0;[Red]\-#,##0">
                  <c:v>4970</c:v>
                </c:pt>
                <c:pt idx="1" formatCode="#,##0_);[Red]\(#,##0\)">
                  <c:v>4851</c:v>
                </c:pt>
                <c:pt idx="2">
                  <c:v>4654</c:v>
                </c:pt>
                <c:pt idx="3">
                  <c:v>4531</c:v>
                </c:pt>
                <c:pt idx="4">
                  <c:v>4452</c:v>
                </c:pt>
                <c:pt idx="5">
                  <c:v>4346</c:v>
                </c:pt>
                <c:pt idx="6">
                  <c:v>4300</c:v>
                </c:pt>
              </c:numCache>
            </c:numRef>
          </c:val>
        </c:ser>
        <c:ser>
          <c:idx val="1"/>
          <c:order val="1"/>
          <c:tx>
            <c:strRef>
              <c:f>'28表、29表'!$D$71</c:f>
              <c:strCache>
                <c:ptCount val="1"/>
                <c:pt idx="0">
                  <c:v>小学校教員数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Lbls>
            <c:dLbl>
              <c:idx val="0"/>
              <c:layout>
                <c:manualLayout>
                  <c:x val="6.2208408290927667e-003"/>
                  <c:y val="1.0270654063856693e-0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2208408290927285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2208408290927667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2208408290927667e-003"/>
                  <c:y val="-1.0270654063856693e-0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2208408290927667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2208408290927667e-003"/>
                  <c:y val="2.8011198303623157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2208408290927667e-003"/>
                  <c:y val="5.602019100108273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100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'28表、29表'!$B$72:$B$78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  <c:pt idx="6">
                  <c:v>令和6年</c:v>
                </c:pt>
              </c:strCache>
            </c:strRef>
          </c:cat>
          <c:val>
            <c:numRef>
              <c:f>'28表、29表'!$D$72:$D$78</c:f>
              <c:numCache>
                <c:formatCode xml:space="preserve">#,##0_ ;[Red]\-#,##0\ </c:formatCode>
                <c:ptCount val="7"/>
                <c:pt idx="0" formatCode="#,##0;[Red]\-#,##0">
                  <c:v>440</c:v>
                </c:pt>
                <c:pt idx="1" formatCode="General">
                  <c:v>424</c:v>
                </c:pt>
                <c:pt idx="2">
                  <c:v>425</c:v>
                </c:pt>
                <c:pt idx="3">
                  <c:v>419</c:v>
                </c:pt>
                <c:pt idx="4">
                  <c:v>407</c:v>
                </c:pt>
                <c:pt idx="5">
                  <c:v>405</c:v>
                </c:pt>
                <c:pt idx="6">
                  <c:v>396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rgbClr val="FF0000"/>
                  </a:solidFill>
                </a:defRPr>
              </a:pPr>
              <a:endParaRPr lang="ja-JP" altLang="en-US">
                <a:solidFill>
                  <a:srgbClr val="FF0000"/>
                </a:solidFill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'28表、29表'!$E$71</c:f>
              <c:strCache>
                <c:ptCount val="1"/>
                <c:pt idx="0">
                  <c:v>教員一人あたり児童数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'28表、29表'!$B$72:$B$78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  <c:pt idx="6">
                  <c:v>令和6年</c:v>
                </c:pt>
              </c:strCache>
            </c:strRef>
          </c:cat>
          <c:val>
            <c:numRef>
              <c:f>'28表、29表'!$E$72:$E$78</c:f>
              <c:numCache>
                <c:formatCode>0.0</c:formatCode>
                <c:ptCount val="7"/>
                <c:pt idx="0">
                  <c:v>11.295454545454545</c:v>
                </c:pt>
                <c:pt idx="1">
                  <c:v>11.441037735849056</c:v>
                </c:pt>
                <c:pt idx="2">
                  <c:v>10.950588235294118</c:v>
                </c:pt>
                <c:pt idx="3">
                  <c:v>10.813842482100238</c:v>
                </c:pt>
                <c:pt idx="4">
                  <c:v>10.938574938574938</c:v>
                </c:pt>
                <c:pt idx="5">
                  <c:v>10.730864197530865</c:v>
                </c:pt>
                <c:pt idx="6">
                  <c:v>10.858585858585858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rgbClr val="FF0000"/>
                  </a:solidFill>
                </a:defRPr>
              </a:pPr>
              <a:endParaRPr lang="ja-JP" altLang="en-US">
                <a:solidFill>
                  <a:srgbClr val="FF0000"/>
                </a:solidFill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050" kern="12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numFmt formatCode="#,##0;[Red]\-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050" kern="12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rgbClr val="FF0000"/>
                </a:solidFill>
              </a:defRPr>
            </a:pPr>
            <a:endParaRPr lang="ja-JP" altLang="en-US">
              <a:solidFill>
                <a:srgbClr val="FF0000"/>
              </a:solidFill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050" kern="1200">
                <a:solidFill>
                  <a:schemeClr val="tx1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12744909075399666"/>
          <c:y val="9.2824021005028332e-002"/>
          <c:w val="0.71028629511962771"/>
          <c:h val="4.9196731132665018e-002"/>
        </c:manualLayout>
      </c:layout>
      <c:overlay val="0"/>
      <c:spPr>
        <a:ln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kumimoji="0" sz="1000" kern="12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rgbClr val="FF0000"/>
          </a:solidFill>
          <a:latin typeface="ＭＳ Ｐ明朝"/>
          <a:ea typeface="ＭＳ Ｐ明朝"/>
        </a:defRPr>
      </a:pPr>
      <a:endParaRPr lang="ja-JP" altLang="en-US">
        <a:solidFill>
          <a:srgbClr val="FF0000"/>
        </a:solidFill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20935397478607"/>
          <c:y val="0.13598068112450701"/>
          <c:w val="0.76551636292377034"/>
          <c:h val="0.7113514986477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'28表、29表'!$G$55</c:f>
              <c:strCache>
                <c:ptCount val="1"/>
                <c:pt idx="0">
                  <c:v>中学校生徒数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2.0674087589751125e-003"/>
                  <c:y val="4.4353827398651352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674087589751125e-003"/>
                  <c:y val="6.8655721913256649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100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'28表、29表'!$F$56:$F$62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  <c:pt idx="6">
                  <c:v>令和6年</c:v>
                </c:pt>
              </c:strCache>
            </c:strRef>
          </c:cat>
          <c:val>
            <c:numRef>
              <c:f>'28表、29表'!$G$56:$G$62</c:f>
              <c:numCache>
                <c:formatCode xml:space="preserve">#,##0_ ;[Red]\-#,##0\ </c:formatCode>
                <c:ptCount val="7"/>
                <c:pt idx="0" formatCode="#,##0;[Red]\-#,##0">
                  <c:v>2575</c:v>
                </c:pt>
                <c:pt idx="1" formatCode="#,##0;[Red]\-#,##0">
                  <c:v>2568</c:v>
                </c:pt>
                <c:pt idx="2">
                  <c:v>2581</c:v>
                </c:pt>
                <c:pt idx="3">
                  <c:v>2576</c:v>
                </c:pt>
                <c:pt idx="4">
                  <c:v>2501</c:v>
                </c:pt>
                <c:pt idx="5">
                  <c:v>2388</c:v>
                </c:pt>
                <c:pt idx="6">
                  <c:v>2231</c:v>
                </c:pt>
              </c:numCache>
            </c:numRef>
          </c:val>
        </c:ser>
        <c:ser>
          <c:idx val="1"/>
          <c:order val="1"/>
          <c:tx>
            <c:strRef>
              <c:f>'28表、29表'!$H$55</c:f>
              <c:strCache>
                <c:ptCount val="1"/>
                <c:pt idx="0">
                  <c:v>中学校教員数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Lbls>
            <c:dLbl>
              <c:idx val="0"/>
              <c:layout>
                <c:manualLayout>
                  <c:x val="6.2022903870033851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2022903870034233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2022903870033851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1348602580022573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2697205160045893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37150645005642e-00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2022903870033851e-003"/>
                  <c:y val="2.7997631444470557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100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'28表、29表'!$F$56:$F$62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  <c:pt idx="6">
                  <c:v>令和6年</c:v>
                </c:pt>
              </c:strCache>
            </c:strRef>
          </c:cat>
          <c:val>
            <c:numRef>
              <c:f>'28表、29表'!$H$56:$H$62</c:f>
              <c:numCache>
                <c:formatCode xml:space="preserve">#,##0_ ;[Red]\-#,##0\ </c:formatCode>
                <c:ptCount val="7"/>
                <c:pt idx="0" formatCode="#,##0;[Red]\-#,##0">
                  <c:v>245</c:v>
                </c:pt>
                <c:pt idx="1">
                  <c:v>242</c:v>
                </c:pt>
                <c:pt idx="2">
                  <c:v>246</c:v>
                </c:pt>
                <c:pt idx="3">
                  <c:v>249</c:v>
                </c:pt>
                <c:pt idx="4">
                  <c:v>242</c:v>
                </c:pt>
                <c:pt idx="5">
                  <c:v>237</c:v>
                </c:pt>
                <c:pt idx="6">
                  <c:v>228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50">
                  <a:solidFill>
                    <a:srgbClr val="FF0000"/>
                  </a:solidFill>
                </a:defRPr>
              </a:pPr>
              <a:endParaRPr lang="ja-JP" altLang="en-US">
                <a:solidFill>
                  <a:srgbClr val="FF0000"/>
                </a:solidFill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'28表、29表'!$I$55</c:f>
              <c:strCache>
                <c:ptCount val="1"/>
                <c:pt idx="0">
                  <c:v>教員一人あたり生徒数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'28表、29表'!$F$56:$F$62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  <c:pt idx="6">
                  <c:v>令和6年</c:v>
                </c:pt>
              </c:strCache>
            </c:strRef>
          </c:cat>
          <c:val>
            <c:numRef>
              <c:f>'28表、29表'!$I$56:$I$62</c:f>
              <c:numCache>
                <c:formatCode xml:space="preserve">#,##0.0_ </c:formatCode>
                <c:ptCount val="7"/>
                <c:pt idx="0">
                  <c:v>10.510204081632653</c:v>
                </c:pt>
                <c:pt idx="1">
                  <c:v>10.611570247933884</c:v>
                </c:pt>
                <c:pt idx="2">
                  <c:v>10.491869918699187</c:v>
                </c:pt>
                <c:pt idx="3">
                  <c:v>10.345381526104418</c:v>
                </c:pt>
                <c:pt idx="4">
                  <c:v>10.334710743801653</c:v>
                </c:pt>
                <c:pt idx="5">
                  <c:v>10.075949367088608</c:v>
                </c:pt>
                <c:pt idx="6">
                  <c:v>9.7850877192982448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50">
                  <a:solidFill>
                    <a:srgbClr val="FF0000"/>
                  </a:solidFill>
                </a:defRPr>
              </a:pPr>
              <a:endParaRPr lang="ja-JP" altLang="en-US">
                <a:solidFill>
                  <a:srgbClr val="FF0000"/>
                </a:solidFill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050" kern="12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3500"/>
        </c:scaling>
        <c:delete val="0"/>
        <c:axPos val="l"/>
        <c:numFmt formatCode="#,##0;[Red]\-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050" kern="12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.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50">
                <a:solidFill>
                  <a:srgbClr val="FF0000"/>
                </a:solidFill>
              </a:defRPr>
            </a:pPr>
            <a:endParaRPr lang="ja-JP" altLang="en-US">
              <a:solidFill>
                <a:srgbClr val="FF0000"/>
              </a:solidFill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2"/>
          <c:min val="9"/>
        </c:scaling>
        <c:delete val="0"/>
        <c:axPos val="r"/>
        <c:numFmt formatCode="#,##0.0_ 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050" kern="1200">
                <a:solidFill>
                  <a:schemeClr val="tx1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3720540748559473"/>
          <c:y val="3.0875273345669967e-002"/>
          <c:w val="0.72588024475167667"/>
          <c:h val="5.3968327488475708e-002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kumimoji="0" sz="1050" kern="12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 horzOverflow="overflow" anchor="ctr" anchorCtr="1"/>
    <a:lstStyle/>
    <a:p>
      <a:pPr algn="ctr" rtl="0">
        <a:defRPr lang="ja-JP" altLang="en-US" sz="1050">
          <a:solidFill>
            <a:srgbClr val="FF0000"/>
          </a:solidFill>
          <a:latin typeface="ＭＳ Ｐ明朝"/>
          <a:ea typeface="ＭＳ Ｐ明朝"/>
        </a:defRPr>
      </a:pPr>
      <a:endParaRPr lang="ja-JP" altLang="en-US">
        <a:solidFill>
          <a:srgbClr val="FF0000"/>
        </a:solidFill>
      </a:endParaRPr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2838550877527"/>
          <c:y val="8.7813741961639491e-002"/>
          <c:w val="0.823137180509664"/>
          <c:h val="0.82662438093763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'30表 図書館別貸出点数の推移'!$C$53</c:f>
              <c:strCache>
                <c:ptCount val="1"/>
                <c:pt idx="0">
                  <c:v>鹿沼図書館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100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'30表 図書館別貸出点数の推移'!$B$54:$B$58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'30表 図書館別貸出点数の推移'!$C$54:$C$58</c:f>
              <c:numCache>
                <c:formatCode xml:space="preserve">#,##0_ </c:formatCode>
                <c:ptCount val="5"/>
                <c:pt idx="0">
                  <c:v>263081</c:v>
                </c:pt>
                <c:pt idx="1">
                  <c:v>223866</c:v>
                </c:pt>
                <c:pt idx="2">
                  <c:v>243668</c:v>
                </c:pt>
                <c:pt idx="3">
                  <c:v>268418</c:v>
                </c:pt>
                <c:pt idx="4">
                  <c:v>171888</c:v>
                </c:pt>
              </c:numCache>
            </c:numRef>
          </c:val>
        </c:ser>
        <c:ser>
          <c:idx val="1"/>
          <c:order val="1"/>
          <c:tx>
            <c:strRef>
              <c:f>'30表 図書館別貸出点数の推移'!$D$53</c:f>
              <c:strCache>
                <c:ptCount val="1"/>
                <c:pt idx="0">
                  <c:v>東分館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</c:dPt>
          <c:dLbls>
            <c:dLbl>
              <c:idx val="4"/>
              <c:layout/>
              <c:spPr>
                <a:solidFill>
                  <a:sysClr val="window" lastClr="FFFFFF"/>
                </a:solidFill>
                <a:ln>
                  <a:solidFill>
                    <a:schemeClr val="bg1"/>
                  </a:solidFill>
                </a:ln>
              </c:spPr>
              <c:txPr>
                <a:bodyPr lIns="36576" tIns="18288" rIns="36576" bIns="18288">
                  <a:noAutofit/>
                </a:bodyPr>
                <a:lstStyle/>
                <a:p>
                  <a:pPr>
                    <a:defRPr kumimoji="0" sz="900" kern="12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247706422018354e-002"/>
                      <c:h val="2.5784047173423846e-002"/>
                    </c:manualLayout>
                  </c15:layout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bg1"/>
                </a:solidFill>
              </a:ln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100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'30表 図書館別貸出点数の推移'!$B$54:$B$58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'30表 図書館別貸出点数の推移'!$D$54:$D$58</c:f>
              <c:numCache>
                <c:formatCode xml:space="preserve">#,##0_ </c:formatCode>
                <c:ptCount val="5"/>
                <c:pt idx="0">
                  <c:v>185728</c:v>
                </c:pt>
                <c:pt idx="1">
                  <c:v>147665</c:v>
                </c:pt>
                <c:pt idx="2">
                  <c:v>155156</c:v>
                </c:pt>
                <c:pt idx="3">
                  <c:v>166125</c:v>
                </c:pt>
                <c:pt idx="4">
                  <c:v>207795</c:v>
                </c:pt>
              </c:numCache>
            </c:numRef>
          </c:val>
        </c:ser>
        <c:ser>
          <c:idx val="2"/>
          <c:order val="2"/>
          <c:tx>
            <c:strRef>
              <c:f>'30表 図書館別貸出点数の推移'!$E$53</c:f>
              <c:strCache>
                <c:ptCount val="1"/>
                <c:pt idx="0">
                  <c:v>粟野館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3"/>
            <c:invertIfNegative val="0"/>
            <c:bubble3D val="0"/>
          </c:dPt>
          <c:dLbls>
            <c:dLbl>
              <c:idx val="3"/>
              <c:layout>
                <c:manualLayout>
                  <c:x val="0"/>
                  <c:y val="-1.7665244452209439e-003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>
                  <a:spAutoFit/>
                </a:bodyPr>
                <a:lstStyle/>
                <a:p>
                  <a:pPr>
                    <a:defRPr kumimoji="0" sz="110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110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'30表 図書館別貸出点数の推移'!$B$54:$B$58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'30表 図書館別貸出点数の推移'!$E$54:$E$58</c:f>
              <c:numCache>
                <c:formatCode xml:space="preserve">#,##0_ </c:formatCode>
                <c:ptCount val="5"/>
                <c:pt idx="0">
                  <c:v>53694</c:v>
                </c:pt>
                <c:pt idx="1">
                  <c:v>47887</c:v>
                </c:pt>
                <c:pt idx="2">
                  <c:v>50668</c:v>
                </c:pt>
                <c:pt idx="3">
                  <c:v>54827</c:v>
                </c:pt>
                <c:pt idx="4">
                  <c:v>60191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FF0000"/>
                  </a:solidFill>
                </a:defRPr>
              </a:pPr>
              <a:endParaRPr lang="ja-JP" altLang="en-US">
                <a:solidFill>
                  <a:srgbClr val="FF0000"/>
                </a:solidFill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_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100" kern="12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100" kern="12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944367816091954"/>
          <c:y val="6.6163978049905134e-002"/>
          <c:w val="0.45355420537830687"/>
          <c:h val="3.1984842954233372e-002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kumimoji="0" sz="1200" kern="12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100">
          <a:solidFill>
            <a:srgbClr val="FF0000"/>
          </a:solidFill>
          <a:latin typeface="ＭＳ Ｐ明朝"/>
          <a:ea typeface="ＭＳ Ｐ明朝"/>
        </a:defRPr>
      </a:pPr>
      <a:endParaRPr lang="ja-JP" altLang="en-US">
        <a:solidFill>
          <a:srgbClr val="FF0000"/>
        </a:solidFill>
      </a:endParaRPr>
    </a:p>
  </c:txPr>
  <c:printSettings>
    <c:pageMargins l="0.7" r="0.7" t="0.75" b="0.75" header="0.3" footer="0.3"/>
    <c:pageSetup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7</xdr:col>
      <xdr:colOff>66675</xdr:colOff>
      <xdr:row>3</xdr:row>
      <xdr:rowOff>153035</xdr:rowOff>
    </xdr:from>
    <xdr:to xmlns:xdr="http://schemas.openxmlformats.org/drawingml/2006/spreadsheetDrawing">
      <xdr:col>7</xdr:col>
      <xdr:colOff>142875</xdr:colOff>
      <xdr:row>5</xdr:row>
      <xdr:rowOff>9525</xdr:rowOff>
    </xdr:to>
    <xdr:sp macro="" textlink="">
      <xdr:nvSpPr>
        <xdr:cNvPr id="555158" name="Text Box 5"/>
        <xdr:cNvSpPr txBox="1">
          <a:spLocks noChangeArrowheads="1"/>
        </xdr:cNvSpPr>
      </xdr:nvSpPr>
      <xdr:spPr>
        <a:xfrm>
          <a:off x="5025390" y="1044575"/>
          <a:ext cx="76200" cy="20891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0</xdr:col>
      <xdr:colOff>260985</xdr:colOff>
      <xdr:row>0</xdr:row>
      <xdr:rowOff>152400</xdr:rowOff>
    </xdr:from>
    <xdr:to xmlns:xdr="http://schemas.openxmlformats.org/drawingml/2006/spreadsheetDrawing">
      <xdr:col>8</xdr:col>
      <xdr:colOff>432435</xdr:colOff>
      <xdr:row>20</xdr:row>
      <xdr:rowOff>161290</xdr:rowOff>
    </xdr:to>
    <xdr:graphicFrame macro="">
      <xdr:nvGraphicFramePr>
        <xdr:cNvPr id="555159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504190</xdr:colOff>
      <xdr:row>1</xdr:row>
      <xdr:rowOff>76200</xdr:rowOff>
    </xdr:from>
    <xdr:to xmlns:xdr="http://schemas.openxmlformats.org/drawingml/2006/spreadsheetDrawing">
      <xdr:col>1</xdr:col>
      <xdr:colOff>323215</xdr:colOff>
      <xdr:row>2</xdr:row>
      <xdr:rowOff>180340</xdr:rowOff>
    </xdr:to>
    <xdr:sp macro="" textlink="">
      <xdr:nvSpPr>
        <xdr:cNvPr id="11" name="テキスト ボックス 10"/>
        <xdr:cNvSpPr txBox="1"/>
      </xdr:nvSpPr>
      <xdr:spPr>
        <a:xfrm>
          <a:off x="504190" y="464820"/>
          <a:ext cx="464820" cy="3022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/>
              <a:ea typeface="ＭＳ Ｐ明朝"/>
            </a:rPr>
            <a:t>（人）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342265</xdr:colOff>
      <xdr:row>1</xdr:row>
      <xdr:rowOff>76200</xdr:rowOff>
    </xdr:from>
    <xdr:to xmlns:xdr="http://schemas.openxmlformats.org/drawingml/2006/spreadsheetDrawing">
      <xdr:col>8</xdr:col>
      <xdr:colOff>199390</xdr:colOff>
      <xdr:row>2</xdr:row>
      <xdr:rowOff>153035</xdr:rowOff>
    </xdr:to>
    <xdr:sp macro="" textlink="">
      <xdr:nvSpPr>
        <xdr:cNvPr id="12" name="テキスト ボックス 11"/>
        <xdr:cNvSpPr txBox="1"/>
      </xdr:nvSpPr>
      <xdr:spPr>
        <a:xfrm>
          <a:off x="5300980" y="464820"/>
          <a:ext cx="502920" cy="2749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/>
              <a:ea typeface="ＭＳ Ｐ明朝"/>
            </a:rPr>
            <a:t>（人）</a:t>
          </a:r>
        </a:p>
      </xdr:txBody>
    </xdr:sp>
    <xdr:clientData/>
  </xdr:twoCellAnchor>
  <xdr:oneCellAnchor>
    <xdr:from xmlns:xdr="http://schemas.openxmlformats.org/drawingml/2006/spreadsheetDrawing">
      <xdr:col>7</xdr:col>
      <xdr:colOff>66675</xdr:colOff>
      <xdr:row>58</xdr:row>
      <xdr:rowOff>0</xdr:rowOff>
    </xdr:from>
    <xdr:ext cx="69215" cy="198120"/>
    <xdr:sp macro="" textlink="">
      <xdr:nvSpPr>
        <xdr:cNvPr id="10" name="Text Box 5"/>
        <xdr:cNvSpPr txBox="1">
          <a:spLocks noChangeArrowheads="1"/>
        </xdr:cNvSpPr>
      </xdr:nvSpPr>
      <xdr:spPr>
        <a:xfrm>
          <a:off x="5025390" y="10502265"/>
          <a:ext cx="69215" cy="198120"/>
        </a:xfrm>
        <a:prstGeom prst="rect">
          <a:avLst/>
        </a:prstGeom>
        <a:noFill/>
        <a:ln>
          <a:noFill/>
        </a:ln>
      </xdr:spPr>
    </xdr:sp>
    <xdr:clientData/>
  </xdr:oneCellAnchor>
  <xdr:twoCellAnchor editAs="oneCell">
    <xdr:from xmlns:xdr="http://schemas.openxmlformats.org/drawingml/2006/spreadsheetDrawing">
      <xdr:col>7</xdr:col>
      <xdr:colOff>66675</xdr:colOff>
      <xdr:row>23</xdr:row>
      <xdr:rowOff>0</xdr:rowOff>
    </xdr:from>
    <xdr:to xmlns:xdr="http://schemas.openxmlformats.org/drawingml/2006/spreadsheetDrawing">
      <xdr:col>7</xdr:col>
      <xdr:colOff>142875</xdr:colOff>
      <xdr:row>24</xdr:row>
      <xdr:rowOff>15875</xdr:rowOff>
    </xdr:to>
    <xdr:sp macro="" textlink="">
      <xdr:nvSpPr>
        <xdr:cNvPr id="7" name="Text Box 5"/>
        <xdr:cNvSpPr txBox="1">
          <a:spLocks noChangeArrowheads="1"/>
        </xdr:cNvSpPr>
      </xdr:nvSpPr>
      <xdr:spPr>
        <a:xfrm>
          <a:off x="5025390" y="4672965"/>
          <a:ext cx="76200" cy="206375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 xmlns:xdr="http://schemas.openxmlformats.org/drawingml/2006/spreadsheetDrawing">
      <xdr:col>7</xdr:col>
      <xdr:colOff>66675</xdr:colOff>
      <xdr:row>23</xdr:row>
      <xdr:rowOff>0</xdr:rowOff>
    </xdr:from>
    <xdr:ext cx="69215" cy="210185"/>
    <xdr:sp macro="" textlink="">
      <xdr:nvSpPr>
        <xdr:cNvPr id="8" name="Text Box 5"/>
        <xdr:cNvSpPr txBox="1">
          <a:spLocks noChangeArrowheads="1"/>
        </xdr:cNvSpPr>
      </xdr:nvSpPr>
      <xdr:spPr>
        <a:xfrm>
          <a:off x="5025390" y="4672965"/>
          <a:ext cx="69215" cy="210185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 xmlns:xdr="http://schemas.openxmlformats.org/drawingml/2006/spreadsheetDrawing">
      <xdr:col>0</xdr:col>
      <xdr:colOff>275590</xdr:colOff>
      <xdr:row>25</xdr:row>
      <xdr:rowOff>36830</xdr:rowOff>
    </xdr:from>
    <xdr:to xmlns:xdr="http://schemas.openxmlformats.org/drawingml/2006/spreadsheetDrawing">
      <xdr:col>8</xdr:col>
      <xdr:colOff>447040</xdr:colOff>
      <xdr:row>48</xdr:row>
      <xdr:rowOff>13970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0</xdr:col>
      <xdr:colOff>530225</xdr:colOff>
      <xdr:row>26</xdr:row>
      <xdr:rowOff>24130</xdr:rowOff>
    </xdr:from>
    <xdr:to xmlns:xdr="http://schemas.openxmlformats.org/drawingml/2006/spreadsheetDrawing">
      <xdr:col>1</xdr:col>
      <xdr:colOff>349250</xdr:colOff>
      <xdr:row>28</xdr:row>
      <xdr:rowOff>88900</xdr:rowOff>
    </xdr:to>
    <xdr:sp macro="" textlink="">
      <xdr:nvSpPr>
        <xdr:cNvPr id="13" name="テキスト ボックス 12"/>
        <xdr:cNvSpPr txBox="1"/>
      </xdr:nvSpPr>
      <xdr:spPr>
        <a:xfrm>
          <a:off x="530225" y="5268595"/>
          <a:ext cx="464820" cy="3886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/>
              <a:ea typeface="ＭＳ Ｐ明朝"/>
            </a:rPr>
            <a:t>（人）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375920</xdr:colOff>
      <xdr:row>26</xdr:row>
      <xdr:rowOff>5715</xdr:rowOff>
    </xdr:from>
    <xdr:to xmlns:xdr="http://schemas.openxmlformats.org/drawingml/2006/spreadsheetDrawing">
      <xdr:col>8</xdr:col>
      <xdr:colOff>233045</xdr:colOff>
      <xdr:row>27</xdr:row>
      <xdr:rowOff>152400</xdr:rowOff>
    </xdr:to>
    <xdr:sp macro="" textlink="">
      <xdr:nvSpPr>
        <xdr:cNvPr id="14" name="テキスト ボックス 13"/>
        <xdr:cNvSpPr txBox="1"/>
      </xdr:nvSpPr>
      <xdr:spPr>
        <a:xfrm>
          <a:off x="5334635" y="5250180"/>
          <a:ext cx="502920" cy="3086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/>
              <a:ea typeface="ＭＳ Ｐ明朝"/>
            </a:rPr>
            <a:t>（人）</a:t>
          </a:r>
        </a:p>
      </xdr:txBody>
    </xdr:sp>
    <xdr:clientData/>
  </xdr:twoCellAnchor>
  <xdr:oneCellAnchor>
    <xdr:from xmlns:xdr="http://schemas.openxmlformats.org/drawingml/2006/spreadsheetDrawing">
      <xdr:col>7</xdr:col>
      <xdr:colOff>66675</xdr:colOff>
      <xdr:row>59</xdr:row>
      <xdr:rowOff>0</xdr:rowOff>
    </xdr:from>
    <xdr:ext cx="69215" cy="198120"/>
    <xdr:sp macro="" textlink="">
      <xdr:nvSpPr>
        <xdr:cNvPr id="15" name="Text Box 5"/>
        <xdr:cNvSpPr txBox="1">
          <a:spLocks noChangeArrowheads="1"/>
        </xdr:cNvSpPr>
      </xdr:nvSpPr>
      <xdr:spPr>
        <a:xfrm>
          <a:off x="5025390" y="10664190"/>
          <a:ext cx="69215" cy="19812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66675</xdr:colOff>
      <xdr:row>60</xdr:row>
      <xdr:rowOff>0</xdr:rowOff>
    </xdr:from>
    <xdr:ext cx="69215" cy="198120"/>
    <xdr:sp macro="" textlink="">
      <xdr:nvSpPr>
        <xdr:cNvPr id="16" name="Text Box 5"/>
        <xdr:cNvSpPr txBox="1">
          <a:spLocks noChangeArrowheads="1"/>
        </xdr:cNvSpPr>
      </xdr:nvSpPr>
      <xdr:spPr>
        <a:xfrm>
          <a:off x="5025390" y="10826115"/>
          <a:ext cx="69215" cy="19812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66675</xdr:colOff>
      <xdr:row>60</xdr:row>
      <xdr:rowOff>0</xdr:rowOff>
    </xdr:from>
    <xdr:ext cx="69215" cy="198120"/>
    <xdr:sp macro="" textlink="">
      <xdr:nvSpPr>
        <xdr:cNvPr id="18" name="Text Box 5"/>
        <xdr:cNvSpPr txBox="1">
          <a:spLocks noChangeArrowheads="1"/>
        </xdr:cNvSpPr>
      </xdr:nvSpPr>
      <xdr:spPr>
        <a:xfrm>
          <a:off x="5025390" y="10826115"/>
          <a:ext cx="69215" cy="19812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66675</xdr:colOff>
      <xdr:row>61</xdr:row>
      <xdr:rowOff>0</xdr:rowOff>
    </xdr:from>
    <xdr:ext cx="69215" cy="198120"/>
    <xdr:sp macro="" textlink="">
      <xdr:nvSpPr>
        <xdr:cNvPr id="19" name="Text Box 5"/>
        <xdr:cNvSpPr txBox="1">
          <a:spLocks noChangeArrowheads="1"/>
        </xdr:cNvSpPr>
      </xdr:nvSpPr>
      <xdr:spPr>
        <a:xfrm>
          <a:off x="5025390" y="10988040"/>
          <a:ext cx="69215" cy="198120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530225</xdr:colOff>
      <xdr:row>1</xdr:row>
      <xdr:rowOff>8255</xdr:rowOff>
    </xdr:from>
    <xdr:to xmlns:xdr="http://schemas.openxmlformats.org/drawingml/2006/spreadsheetDrawing">
      <xdr:col>8</xdr:col>
      <xdr:colOff>339725</xdr:colOff>
      <xdr:row>42</xdr:row>
      <xdr:rowOff>158750</xdr:rowOff>
    </xdr:to>
    <xdr:graphicFrame macro="">
      <xdr:nvGraphicFramePr>
        <xdr:cNvPr id="57869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5</xdr:col>
      <xdr:colOff>375920</xdr:colOff>
      <xdr:row>9</xdr:row>
      <xdr:rowOff>99060</xdr:rowOff>
    </xdr:from>
    <xdr:to xmlns:xdr="http://schemas.openxmlformats.org/drawingml/2006/spreadsheetDrawing">
      <xdr:col>6</xdr:col>
      <xdr:colOff>527050</xdr:colOff>
      <xdr:row>11</xdr:row>
      <xdr:rowOff>62230</xdr:rowOff>
    </xdr:to>
    <xdr:sp macro="" textlink="">
      <xdr:nvSpPr>
        <xdr:cNvPr id="6" name="テキスト ボックス 5"/>
        <xdr:cNvSpPr txBox="1"/>
      </xdr:nvSpPr>
      <xdr:spPr>
        <a:xfrm>
          <a:off x="3801745" y="1851660"/>
          <a:ext cx="796925" cy="2870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449,492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明朝"/>
            <a:ea typeface="ＭＳ Ｐ明朝"/>
            <a:cs typeface="+mn-cs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明朝"/>
            <a:ea typeface="ＭＳ Ｐ明朝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408305</xdr:colOff>
      <xdr:row>8</xdr:row>
      <xdr:rowOff>137160</xdr:rowOff>
    </xdr:from>
    <xdr:to xmlns:xdr="http://schemas.openxmlformats.org/drawingml/2006/spreadsheetDrawing">
      <xdr:col>2</xdr:col>
      <xdr:colOff>514350</xdr:colOff>
      <xdr:row>10</xdr:row>
      <xdr:rowOff>94615</xdr:rowOff>
    </xdr:to>
    <xdr:sp macro="" textlink="">
      <xdr:nvSpPr>
        <xdr:cNvPr id="8" name="テキスト ボックス 7"/>
        <xdr:cNvSpPr txBox="1"/>
      </xdr:nvSpPr>
      <xdr:spPr>
        <a:xfrm>
          <a:off x="1250950" y="1727835"/>
          <a:ext cx="751840" cy="2813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520,395 </a:t>
          </a:r>
          <a:endParaRPr kumimoji="1" lang="ja-JP" altLang="en-US" sz="12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610870</xdr:colOff>
      <xdr:row>13</xdr:row>
      <xdr:rowOff>108585</xdr:rowOff>
    </xdr:from>
    <xdr:to xmlns:xdr="http://schemas.openxmlformats.org/drawingml/2006/spreadsheetDrawing">
      <xdr:col>4</xdr:col>
      <xdr:colOff>94615</xdr:colOff>
      <xdr:row>15</xdr:row>
      <xdr:rowOff>72390</xdr:rowOff>
    </xdr:to>
    <xdr:sp macro="" textlink="">
      <xdr:nvSpPr>
        <xdr:cNvPr id="11" name="テキスト ボックス 10"/>
        <xdr:cNvSpPr txBox="1"/>
      </xdr:nvSpPr>
      <xdr:spPr>
        <a:xfrm>
          <a:off x="2099310" y="2508885"/>
          <a:ext cx="775335" cy="2876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502,503</a:t>
          </a:r>
          <a:endParaRPr kumimoji="1" lang="ja-JP" altLang="en-US" sz="12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777875</xdr:colOff>
      <xdr:row>2</xdr:row>
      <xdr:rowOff>97790</xdr:rowOff>
    </xdr:from>
    <xdr:to xmlns:xdr="http://schemas.openxmlformats.org/drawingml/2006/spreadsheetDrawing">
      <xdr:col>1</xdr:col>
      <xdr:colOff>365125</xdr:colOff>
      <xdr:row>4</xdr:row>
      <xdr:rowOff>36830</xdr:rowOff>
    </xdr:to>
    <xdr:sp macro="" textlink="">
      <xdr:nvSpPr>
        <xdr:cNvPr id="3" name="正方形/長方形 2"/>
        <xdr:cNvSpPr/>
      </xdr:nvSpPr>
      <xdr:spPr>
        <a:xfrm>
          <a:off x="777875" y="716915"/>
          <a:ext cx="429895" cy="26289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Ｐ明朝"/>
              <a:ea typeface="ＭＳ Ｐ明朝"/>
            </a:rPr>
            <a:t>（点）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92710</xdr:colOff>
      <xdr:row>41</xdr:row>
      <xdr:rowOff>88900</xdr:rowOff>
    </xdr:from>
    <xdr:to xmlns:xdr="http://schemas.openxmlformats.org/drawingml/2006/spreadsheetDrawing">
      <xdr:col>8</xdr:col>
      <xdr:colOff>494030</xdr:colOff>
      <xdr:row>43</xdr:row>
      <xdr:rowOff>65405</xdr:rowOff>
    </xdr:to>
    <xdr:sp macro="" textlink="">
      <xdr:nvSpPr>
        <xdr:cNvPr id="2" name="テキスト ボックス 1"/>
        <xdr:cNvSpPr txBox="1"/>
      </xdr:nvSpPr>
      <xdr:spPr>
        <a:xfrm>
          <a:off x="935355" y="7023100"/>
          <a:ext cx="4921885" cy="3003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明朝"/>
              <a:ea typeface="ＭＳ Ｐ明朝"/>
            </a:rPr>
            <a:t>（注）貸出文庫及び</a:t>
          </a:r>
          <a:r>
            <a:rPr kumimoji="1" lang="en-US" altLang="ja-JP" sz="1000">
              <a:latin typeface="ＭＳ Ｐ明朝"/>
              <a:ea typeface="ＭＳ Ｐ明朝"/>
            </a:rPr>
            <a:t>WEB</a:t>
          </a:r>
          <a:r>
            <a:rPr kumimoji="1" lang="ja-JP" altLang="en-US" sz="1000">
              <a:latin typeface="ＭＳ Ｐ明朝"/>
              <a:ea typeface="ＭＳ Ｐ明朝"/>
            </a:rPr>
            <a:t>の貸出点数は鹿沼図書館の貸出点数へ合算</a:t>
          </a:r>
          <a:endParaRPr kumimoji="1" lang="en-US" altLang="ja-JP" sz="10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609600</xdr:colOff>
      <xdr:row>12</xdr:row>
      <xdr:rowOff>83185</xdr:rowOff>
    </xdr:from>
    <xdr:to xmlns:xdr="http://schemas.openxmlformats.org/drawingml/2006/spreadsheetDrawing">
      <xdr:col>8</xdr:col>
      <xdr:colOff>74930</xdr:colOff>
      <xdr:row>14</xdr:row>
      <xdr:rowOff>45720</xdr:rowOff>
    </xdr:to>
    <xdr:sp macro="" textlink="">
      <xdr:nvSpPr>
        <xdr:cNvPr id="13" name="テキスト ボックス 12"/>
        <xdr:cNvSpPr txBox="1"/>
      </xdr:nvSpPr>
      <xdr:spPr>
        <a:xfrm>
          <a:off x="4681220" y="2321560"/>
          <a:ext cx="756920" cy="2863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489,370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明朝"/>
            <a:ea typeface="ＭＳ Ｐ明朝"/>
            <a:cs typeface="+mn-cs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明朝"/>
            <a:ea typeface="ＭＳ Ｐ明朝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0.47175</cdr:x>
      <cdr:y>0.2555</cdr:y>
    </cdr:from>
    <cdr:to>
      <cdr:x>0.63700000000000001</cdr:x>
      <cdr:y>0.29499999999999998</cdr:y>
    </cdr:to>
    <cdr:sp macro="" textlink="">
      <cdr:nvSpPr>
        <cdr:cNvPr id="2" name="テキスト ボックス 10"/>
        <cdr:cNvSpPr txBox="1"/>
      </cdr:nvSpPr>
      <cdr:spPr>
        <a:xfrm xmlns:a="http://schemas.openxmlformats.org/drawingml/2006/main">
          <a:off x="2440225" y="1737130"/>
          <a:ext cx="854790" cy="268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419,418</a:t>
          </a:r>
          <a:endParaRPr kumimoji="1" lang="ja-JP" altLang="en-US" sz="1200">
            <a:latin typeface="ＭＳ Ｐ明朝"/>
            <a:ea typeface="ＭＳ Ｐ明朝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6:L38"/>
  <sheetViews>
    <sheetView tabSelected="1" view="pageBreakPreview" zoomScaleSheetLayoutView="100" workbookViewId="0">
      <selection activeCell="H1" sqref="H1"/>
    </sheetView>
  </sheetViews>
  <sheetFormatPr defaultRowHeight="12.75"/>
  <cols>
    <col min="1" max="1" width="4.5" customWidth="1"/>
    <col min="2" max="2" width="7" customWidth="1"/>
    <col min="3" max="3" width="1.75" customWidth="1"/>
    <col min="4" max="4" width="27.5" customWidth="1"/>
    <col min="5" max="5" width="14.5" customWidth="1"/>
    <col min="7" max="7" width="23.875" customWidth="1"/>
  </cols>
  <sheetData>
    <row r="6" spans="1:12" ht="29.65">
      <c r="A6" s="1"/>
      <c r="B6" s="1"/>
      <c r="C6" s="1"/>
      <c r="D6" s="1"/>
      <c r="E6" s="1"/>
      <c r="F6" s="7" t="s">
        <v>347</v>
      </c>
    </row>
    <row r="9" spans="1:12" ht="33.6" customHeight="1"/>
    <row r="13" spans="1:12" ht="19.149999999999999" customHeight="1"/>
    <row r="14" spans="1:12" ht="19.149999999999999" customHeight="1"/>
    <row r="15" spans="1:12" ht="18.600000000000001" customHeight="1">
      <c r="B15" s="2"/>
      <c r="C15" s="3"/>
      <c r="D15" s="4"/>
      <c r="E15" s="4"/>
      <c r="F15" s="8"/>
      <c r="H15" s="4"/>
      <c r="I15" s="6"/>
      <c r="K15" s="6"/>
    </row>
    <row r="16" spans="1:12" ht="18.600000000000001" customHeight="1">
      <c r="B16" s="2"/>
      <c r="C16" s="3"/>
      <c r="D16" s="4"/>
      <c r="E16" s="4"/>
      <c r="F16" s="8"/>
      <c r="I16" s="4"/>
      <c r="J16" s="6"/>
      <c r="K16" s="4"/>
      <c r="L16" s="6"/>
    </row>
    <row r="17" spans="2:12" ht="18.600000000000001" customHeight="1">
      <c r="B17" s="2"/>
      <c r="C17" s="3"/>
      <c r="D17" s="4"/>
      <c r="E17" s="4"/>
      <c r="F17" s="8"/>
      <c r="H17" s="9"/>
      <c r="I17" s="4"/>
      <c r="J17" s="6"/>
      <c r="K17" s="4"/>
      <c r="L17" s="6"/>
    </row>
    <row r="18" spans="2:12" ht="18.600000000000001" customHeight="1">
      <c r="B18" s="2"/>
      <c r="C18" s="3"/>
      <c r="D18" s="4"/>
      <c r="E18" s="4"/>
      <c r="F18" s="8"/>
      <c r="I18" s="4"/>
      <c r="J18" s="6"/>
      <c r="K18" s="4"/>
      <c r="L18" s="6"/>
    </row>
    <row r="19" spans="2:12" ht="18.600000000000001" customHeight="1">
      <c r="B19" s="2"/>
      <c r="C19" s="3"/>
      <c r="D19" s="5"/>
      <c r="E19" s="4"/>
      <c r="F19" s="8"/>
      <c r="H19" s="4"/>
      <c r="I19" s="6"/>
      <c r="K19" s="4"/>
    </row>
    <row r="20" spans="2:12" ht="18.600000000000001" customHeight="1">
      <c r="B20" s="2"/>
      <c r="C20" s="3"/>
      <c r="D20" s="5"/>
      <c r="E20" s="4"/>
      <c r="F20" s="8"/>
      <c r="H20" s="4"/>
      <c r="I20" s="6"/>
      <c r="K20" s="4"/>
      <c r="L20" s="6"/>
    </row>
    <row r="21" spans="2:12" ht="18.600000000000001" customHeight="1">
      <c r="B21" s="2"/>
      <c r="C21" s="3"/>
      <c r="D21" s="4"/>
      <c r="E21" s="4"/>
      <c r="F21" s="8"/>
      <c r="I21" s="4"/>
      <c r="J21" s="6"/>
      <c r="K21" s="4"/>
    </row>
    <row r="22" spans="2:12" ht="18.600000000000001" customHeight="1">
      <c r="B22" s="2"/>
      <c r="C22" s="3"/>
      <c r="D22" s="4"/>
      <c r="E22" s="4"/>
      <c r="F22" s="8"/>
      <c r="H22" s="9"/>
      <c r="I22" s="4"/>
      <c r="J22" s="6"/>
      <c r="K22" s="4"/>
      <c r="L22" s="6"/>
    </row>
    <row r="23" spans="2:12" ht="18.600000000000001" customHeight="1">
      <c r="B23" s="2"/>
      <c r="D23" s="4"/>
      <c r="E23" s="4"/>
      <c r="F23" s="8"/>
      <c r="I23" s="4"/>
      <c r="J23" s="6"/>
      <c r="K23" s="4"/>
      <c r="L23" s="6"/>
    </row>
    <row r="24" spans="2:12" ht="18.600000000000001" customHeight="1">
      <c r="B24" s="2"/>
      <c r="D24" s="4"/>
      <c r="E24" s="4"/>
      <c r="F24" s="8"/>
      <c r="I24" s="4"/>
      <c r="J24" s="6"/>
      <c r="K24" s="4"/>
      <c r="L24" s="6"/>
    </row>
    <row r="25" spans="2:12" ht="18.600000000000001" customHeight="1">
      <c r="B25" s="2"/>
      <c r="D25" s="4"/>
      <c r="E25" s="4"/>
      <c r="F25" s="8"/>
      <c r="I25" s="4"/>
      <c r="J25" s="6"/>
      <c r="K25" s="4"/>
      <c r="L25" s="6"/>
    </row>
    <row r="26" spans="2:12" ht="18.600000000000001" customHeight="1">
      <c r="B26" s="2"/>
      <c r="D26" s="4"/>
      <c r="E26" s="4"/>
      <c r="F26" s="8"/>
      <c r="I26" s="4"/>
      <c r="J26" s="6"/>
      <c r="K26" s="4"/>
      <c r="L26" s="6"/>
    </row>
    <row r="27" spans="2:12" ht="18.600000000000001" customHeight="1">
      <c r="B27" s="2"/>
      <c r="D27" s="4"/>
      <c r="E27" s="4"/>
      <c r="F27" s="8"/>
      <c r="I27" s="4"/>
      <c r="J27" s="6"/>
    </row>
    <row r="28" spans="2:12" ht="18.600000000000001" customHeight="1">
      <c r="B28" s="2"/>
      <c r="D28" s="4"/>
      <c r="E28" s="4"/>
      <c r="F28" s="8"/>
      <c r="I28" s="4"/>
      <c r="J28" s="6"/>
    </row>
    <row r="29" spans="2:12" ht="18.600000000000001" customHeight="1">
      <c r="B29" s="2"/>
      <c r="D29" s="4"/>
      <c r="E29" s="4"/>
      <c r="F29" s="8"/>
      <c r="I29" s="4"/>
      <c r="J29" s="6"/>
    </row>
    <row r="30" spans="2:12" ht="18.600000000000001" customHeight="1">
      <c r="B30" s="2"/>
      <c r="D30" s="4"/>
      <c r="E30" s="4"/>
      <c r="F30" s="8"/>
      <c r="I30" s="4"/>
      <c r="J30" s="6"/>
    </row>
    <row r="31" spans="2:12" ht="18.600000000000001" customHeight="1">
      <c r="B31" s="2"/>
      <c r="D31" s="4"/>
      <c r="E31" s="4"/>
      <c r="F31" s="8"/>
      <c r="I31" s="4"/>
      <c r="J31" s="6"/>
    </row>
    <row r="32" spans="2:12" ht="18.600000000000001" customHeight="1">
      <c r="B32" s="2"/>
      <c r="D32" s="4"/>
      <c r="E32" s="4"/>
      <c r="F32" s="8"/>
      <c r="I32" s="4"/>
      <c r="J32" s="6"/>
    </row>
    <row r="33" spans="2:10" ht="18.600000000000001" customHeight="1">
      <c r="B33" s="2"/>
      <c r="D33" s="4"/>
      <c r="E33" s="4"/>
      <c r="F33" s="8"/>
      <c r="I33" s="4"/>
      <c r="J33" s="6"/>
    </row>
    <row r="34" spans="2:10" ht="18.600000000000001" customHeight="1">
      <c r="B34" s="2"/>
      <c r="D34" s="4"/>
      <c r="E34" s="4"/>
      <c r="F34" s="8"/>
      <c r="I34" s="4"/>
      <c r="J34" s="6"/>
    </row>
    <row r="35" spans="2:10" ht="18.600000000000001" customHeight="1">
      <c r="B35" s="2"/>
      <c r="D35" s="4"/>
      <c r="E35" s="4"/>
      <c r="F35" s="8"/>
      <c r="H35" s="6"/>
      <c r="I35" s="6"/>
    </row>
    <row r="36" spans="2:10" ht="18.600000000000001" customHeight="1">
      <c r="B36" s="2"/>
      <c r="D36" s="6"/>
      <c r="E36" s="4"/>
      <c r="F36" s="8"/>
      <c r="H36" s="6"/>
      <c r="I36" s="6"/>
    </row>
    <row r="37" spans="2:10" ht="18.600000000000001" customHeight="1">
      <c r="B37" s="2"/>
      <c r="D37" s="4"/>
      <c r="E37" s="4"/>
      <c r="F37" s="8"/>
      <c r="H37" s="6"/>
      <c r="I37" s="6"/>
    </row>
    <row r="38" spans="2:10" ht="18.600000000000001" customHeight="1">
      <c r="B38" s="2"/>
      <c r="D38" s="4"/>
      <c r="E38" s="4"/>
      <c r="F38" s="8"/>
      <c r="H38" s="6"/>
      <c r="I38" s="6"/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67"/>
  <sheetViews>
    <sheetView view="pageBreakPreview" zoomScale="110" zoomScaleSheetLayoutView="110" workbookViewId="0">
      <selection activeCell="P9" sqref="P9"/>
    </sheetView>
  </sheetViews>
  <sheetFormatPr defaultColWidth="9" defaultRowHeight="12"/>
  <cols>
    <col min="1" max="2" width="3.75" style="44" customWidth="1"/>
    <col min="3" max="3" width="12.125" style="44" customWidth="1"/>
    <col min="4" max="4" width="10.625" style="44" customWidth="1"/>
    <col min="5" max="7" width="9.375" style="44" customWidth="1"/>
    <col min="8" max="8" width="3.75" style="44" customWidth="1"/>
    <col min="9" max="10" width="7.625" style="44" customWidth="1"/>
    <col min="11" max="11" width="10.625" style="44" customWidth="1"/>
    <col min="12" max="14" width="9.75" style="44" customWidth="1"/>
    <col min="15" max="16384" width="9" style="44"/>
  </cols>
  <sheetData>
    <row r="1" spans="1:15" ht="30" customHeight="1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14.25" customHeight="1">
      <c r="A2" s="419"/>
      <c r="B2" s="419"/>
      <c r="L2" s="299"/>
      <c r="M2" s="299"/>
      <c r="N2" s="524" t="s">
        <v>70</v>
      </c>
    </row>
    <row r="3" spans="1:15" ht="17.100000000000001" customHeight="1">
      <c r="A3" s="53" t="s">
        <v>173</v>
      </c>
      <c r="B3" s="61"/>
      <c r="C3" s="61"/>
      <c r="D3" s="61" t="s">
        <v>179</v>
      </c>
      <c r="E3" s="239" t="s">
        <v>100</v>
      </c>
      <c r="F3" s="313" t="s">
        <v>407</v>
      </c>
      <c r="G3" s="482" t="s">
        <v>171</v>
      </c>
      <c r="H3" s="61" t="s">
        <v>173</v>
      </c>
      <c r="I3" s="61"/>
      <c r="J3" s="61"/>
      <c r="K3" s="61" t="s">
        <v>179</v>
      </c>
      <c r="L3" s="239" t="s">
        <v>100</v>
      </c>
      <c r="M3" s="327" t="s">
        <v>407</v>
      </c>
      <c r="N3" s="525" t="s">
        <v>171</v>
      </c>
      <c r="O3" s="37"/>
    </row>
    <row r="4" spans="1:15" ht="17.100000000000001" customHeight="1">
      <c r="A4" s="420" t="s">
        <v>181</v>
      </c>
      <c r="B4" s="425" t="s">
        <v>183</v>
      </c>
      <c r="C4" s="425"/>
      <c r="D4" s="452" t="s">
        <v>63</v>
      </c>
      <c r="E4" s="458">
        <v>110</v>
      </c>
      <c r="F4" s="470">
        <v>123</v>
      </c>
      <c r="G4" s="483">
        <v>126</v>
      </c>
      <c r="H4" s="435" t="s">
        <v>250</v>
      </c>
      <c r="I4" s="425" t="s">
        <v>251</v>
      </c>
      <c r="J4" s="425"/>
      <c r="K4" s="452" t="s">
        <v>63</v>
      </c>
      <c r="L4" s="509">
        <v>194</v>
      </c>
      <c r="M4" s="397">
        <v>221</v>
      </c>
      <c r="N4" s="526">
        <v>183</v>
      </c>
      <c r="O4" s="37"/>
    </row>
    <row r="5" spans="1:15" ht="17.100000000000001" customHeight="1">
      <c r="A5" s="421"/>
      <c r="B5" s="426"/>
      <c r="C5" s="426"/>
      <c r="D5" s="453" t="s">
        <v>64</v>
      </c>
      <c r="E5" s="459">
        <v>7118</v>
      </c>
      <c r="F5" s="391">
        <v>9792</v>
      </c>
      <c r="G5" s="484">
        <v>9090</v>
      </c>
      <c r="H5" s="436"/>
      <c r="I5" s="426"/>
      <c r="J5" s="426"/>
      <c r="K5" s="453" t="s">
        <v>64</v>
      </c>
      <c r="L5" s="510">
        <v>6409</v>
      </c>
      <c r="M5" s="518">
        <v>4684</v>
      </c>
      <c r="N5" s="527">
        <v>4839</v>
      </c>
      <c r="O5" s="37"/>
    </row>
    <row r="6" spans="1:15" ht="17.100000000000001" customHeight="1">
      <c r="A6" s="421"/>
      <c r="B6" s="427" t="s">
        <v>146</v>
      </c>
      <c r="C6" s="427"/>
      <c r="D6" s="454" t="s">
        <v>63</v>
      </c>
      <c r="E6" s="460">
        <v>54</v>
      </c>
      <c r="F6" s="471">
        <v>53</v>
      </c>
      <c r="G6" s="485">
        <v>68</v>
      </c>
      <c r="H6" s="436"/>
      <c r="I6" s="426" t="s">
        <v>40</v>
      </c>
      <c r="J6" s="426"/>
      <c r="K6" s="455" t="s">
        <v>63</v>
      </c>
      <c r="L6" s="511">
        <v>69</v>
      </c>
      <c r="M6" s="383">
        <v>94</v>
      </c>
      <c r="N6" s="528">
        <v>116</v>
      </c>
      <c r="O6" s="37"/>
    </row>
    <row r="7" spans="1:15" ht="17.100000000000001" customHeight="1">
      <c r="A7" s="421"/>
      <c r="B7" s="428"/>
      <c r="C7" s="428"/>
      <c r="D7" s="454" t="s">
        <v>64</v>
      </c>
      <c r="E7" s="459">
        <v>2256</v>
      </c>
      <c r="F7" s="391">
        <v>2323</v>
      </c>
      <c r="G7" s="484">
        <v>2541</v>
      </c>
      <c r="H7" s="436"/>
      <c r="I7" s="426"/>
      <c r="J7" s="426"/>
      <c r="K7" s="453" t="s">
        <v>64</v>
      </c>
      <c r="L7" s="511">
        <v>3200</v>
      </c>
      <c r="M7" s="383">
        <v>4477</v>
      </c>
      <c r="N7" s="528">
        <v>5784</v>
      </c>
      <c r="O7" s="37"/>
    </row>
    <row r="8" spans="1:15" ht="17.100000000000001" customHeight="1">
      <c r="A8" s="421"/>
      <c r="B8" s="426" t="s">
        <v>186</v>
      </c>
      <c r="C8" s="426"/>
      <c r="D8" s="455" t="s">
        <v>63</v>
      </c>
      <c r="E8" s="460">
        <v>73</v>
      </c>
      <c r="F8" s="471">
        <v>84</v>
      </c>
      <c r="G8" s="485">
        <v>77</v>
      </c>
      <c r="H8" s="436"/>
      <c r="I8" s="426" t="s">
        <v>193</v>
      </c>
      <c r="J8" s="426"/>
      <c r="K8" s="455" t="s">
        <v>63</v>
      </c>
      <c r="L8" s="512">
        <v>85</v>
      </c>
      <c r="M8" s="519">
        <v>129</v>
      </c>
      <c r="N8" s="529">
        <v>107</v>
      </c>
      <c r="O8" s="37"/>
    </row>
    <row r="9" spans="1:15" ht="17.100000000000001" customHeight="1">
      <c r="A9" s="421"/>
      <c r="B9" s="426"/>
      <c r="C9" s="426"/>
      <c r="D9" s="453" t="s">
        <v>64</v>
      </c>
      <c r="E9" s="459">
        <v>4015</v>
      </c>
      <c r="F9" s="391">
        <v>5144</v>
      </c>
      <c r="G9" s="484">
        <v>4415</v>
      </c>
      <c r="H9" s="436"/>
      <c r="I9" s="426"/>
      <c r="J9" s="426"/>
      <c r="K9" s="453" t="s">
        <v>64</v>
      </c>
      <c r="L9" s="511">
        <v>3661</v>
      </c>
      <c r="M9" s="383">
        <v>4531</v>
      </c>
      <c r="N9" s="528">
        <v>4459</v>
      </c>
      <c r="O9" s="37"/>
    </row>
    <row r="10" spans="1:15" ht="17.100000000000001" customHeight="1">
      <c r="A10" s="421"/>
      <c r="B10" s="427" t="s">
        <v>187</v>
      </c>
      <c r="C10" s="427"/>
      <c r="D10" s="454" t="s">
        <v>63</v>
      </c>
      <c r="E10" s="460">
        <v>49</v>
      </c>
      <c r="F10" s="471">
        <v>89</v>
      </c>
      <c r="G10" s="485">
        <v>96</v>
      </c>
      <c r="H10" s="436"/>
      <c r="I10" s="426" t="s">
        <v>351</v>
      </c>
      <c r="J10" s="426"/>
      <c r="K10" s="455" t="s">
        <v>63</v>
      </c>
      <c r="L10" s="512">
        <v>1348</v>
      </c>
      <c r="M10" s="519">
        <v>1650</v>
      </c>
      <c r="N10" s="529">
        <v>1509</v>
      </c>
      <c r="O10" s="37"/>
    </row>
    <row r="11" spans="1:15" ht="17.100000000000001" customHeight="1">
      <c r="A11" s="421"/>
      <c r="B11" s="426"/>
      <c r="C11" s="426"/>
      <c r="D11" s="453" t="s">
        <v>64</v>
      </c>
      <c r="E11" s="459">
        <v>2570</v>
      </c>
      <c r="F11" s="391">
        <v>4240</v>
      </c>
      <c r="G11" s="484">
        <v>3753</v>
      </c>
      <c r="H11" s="436"/>
      <c r="I11" s="426"/>
      <c r="J11" s="426"/>
      <c r="K11" s="453" t="s">
        <v>64</v>
      </c>
      <c r="L11" s="511">
        <v>10723</v>
      </c>
      <c r="M11" s="383">
        <v>11119</v>
      </c>
      <c r="N11" s="528">
        <v>10732</v>
      </c>
      <c r="O11" s="37"/>
    </row>
    <row r="12" spans="1:15" ht="17.100000000000001" customHeight="1">
      <c r="A12" s="421"/>
      <c r="B12" s="426" t="s">
        <v>162</v>
      </c>
      <c r="C12" s="426"/>
      <c r="D12" s="456" t="s">
        <v>64</v>
      </c>
      <c r="E12" s="460">
        <v>1995</v>
      </c>
      <c r="F12" s="472">
        <v>4870</v>
      </c>
      <c r="G12" s="486">
        <v>7108</v>
      </c>
      <c r="H12" s="436"/>
      <c r="I12" s="426" t="s">
        <v>253</v>
      </c>
      <c r="J12" s="426"/>
      <c r="K12" s="455" t="s">
        <v>63</v>
      </c>
      <c r="L12" s="513" t="s">
        <v>20</v>
      </c>
      <c r="M12" s="520">
        <v>0</v>
      </c>
      <c r="N12" s="530">
        <v>92</v>
      </c>
      <c r="O12" s="37"/>
    </row>
    <row r="13" spans="1:15" ht="17.100000000000001" customHeight="1">
      <c r="A13" s="421"/>
      <c r="B13" s="429" t="s">
        <v>163</v>
      </c>
      <c r="C13" s="429"/>
      <c r="D13" s="454" t="s">
        <v>63</v>
      </c>
      <c r="E13" s="460">
        <v>213</v>
      </c>
      <c r="F13" s="471">
        <v>390</v>
      </c>
      <c r="G13" s="485">
        <v>236</v>
      </c>
      <c r="H13" s="436"/>
      <c r="I13" s="426"/>
      <c r="J13" s="426"/>
      <c r="K13" s="453" t="s">
        <v>64</v>
      </c>
      <c r="L13" s="514" t="s">
        <v>20</v>
      </c>
      <c r="M13" s="135">
        <v>0</v>
      </c>
      <c r="N13" s="531">
        <v>928</v>
      </c>
      <c r="O13" s="37"/>
    </row>
    <row r="14" spans="1:15" ht="17.100000000000001" customHeight="1">
      <c r="A14" s="421"/>
      <c r="B14" s="429"/>
      <c r="C14" s="429"/>
      <c r="D14" s="454" t="s">
        <v>64</v>
      </c>
      <c r="E14" s="461">
        <v>6018</v>
      </c>
      <c r="F14" s="473">
        <v>8503</v>
      </c>
      <c r="G14" s="487">
        <v>4843</v>
      </c>
      <c r="H14" s="436"/>
      <c r="I14" s="426" t="s">
        <v>318</v>
      </c>
      <c r="J14" s="426"/>
      <c r="K14" s="455" t="s">
        <v>63</v>
      </c>
      <c r="L14" s="512">
        <v>346</v>
      </c>
      <c r="M14" s="519">
        <v>459</v>
      </c>
      <c r="N14" s="529">
        <v>441</v>
      </c>
      <c r="O14" s="37"/>
    </row>
    <row r="15" spans="1:15" ht="17.100000000000001" customHeight="1">
      <c r="A15" s="421"/>
      <c r="B15" s="428" t="s">
        <v>19</v>
      </c>
      <c r="C15" s="428"/>
      <c r="D15" s="455" t="s">
        <v>63</v>
      </c>
      <c r="E15" s="459">
        <v>2560</v>
      </c>
      <c r="F15" s="391">
        <v>3399</v>
      </c>
      <c r="G15" s="484">
        <v>3490</v>
      </c>
      <c r="H15" s="436"/>
      <c r="I15" s="426"/>
      <c r="J15" s="426"/>
      <c r="K15" s="453" t="s">
        <v>64</v>
      </c>
      <c r="L15" s="511">
        <v>3794</v>
      </c>
      <c r="M15" s="383">
        <v>5451</v>
      </c>
      <c r="N15" s="528">
        <v>4768</v>
      </c>
      <c r="O15" s="37"/>
    </row>
    <row r="16" spans="1:15" ht="17.100000000000001" customHeight="1">
      <c r="A16" s="421"/>
      <c r="B16" s="427"/>
      <c r="C16" s="427"/>
      <c r="D16" s="453" t="s">
        <v>64</v>
      </c>
      <c r="E16" s="461">
        <v>6028</v>
      </c>
      <c r="F16" s="473">
        <v>8072</v>
      </c>
      <c r="G16" s="487">
        <v>8161</v>
      </c>
      <c r="H16" s="494"/>
      <c r="I16" s="431" t="s">
        <v>76</v>
      </c>
      <c r="J16" s="431"/>
      <c r="K16" s="457" t="s">
        <v>64</v>
      </c>
      <c r="L16" s="515">
        <v>27787</v>
      </c>
      <c r="M16" s="521">
        <v>30262</v>
      </c>
      <c r="N16" s="532">
        <v>31510</v>
      </c>
      <c r="O16" s="37"/>
    </row>
    <row r="17" spans="1:15" ht="17.100000000000001" customHeight="1">
      <c r="A17" s="421"/>
      <c r="B17" s="429" t="s">
        <v>351</v>
      </c>
      <c r="C17" s="429"/>
      <c r="D17" s="454" t="s">
        <v>63</v>
      </c>
      <c r="E17" s="459">
        <v>1429</v>
      </c>
      <c r="F17" s="391">
        <v>1917</v>
      </c>
      <c r="G17" s="484">
        <v>2000</v>
      </c>
      <c r="H17" s="495" t="s">
        <v>198</v>
      </c>
      <c r="I17" s="500"/>
      <c r="J17" s="504"/>
      <c r="K17" s="452" t="s">
        <v>63</v>
      </c>
      <c r="L17" s="509">
        <v>541</v>
      </c>
      <c r="M17" s="397">
        <v>717</v>
      </c>
      <c r="N17" s="526">
        <v>687</v>
      </c>
      <c r="O17" s="37"/>
    </row>
    <row r="18" spans="1:15" ht="17.100000000000001" customHeight="1">
      <c r="A18" s="421"/>
      <c r="B18" s="429"/>
      <c r="C18" s="429"/>
      <c r="D18" s="454" t="s">
        <v>64</v>
      </c>
      <c r="E18" s="461">
        <v>9041</v>
      </c>
      <c r="F18" s="473">
        <v>13242</v>
      </c>
      <c r="G18" s="487">
        <v>12029</v>
      </c>
      <c r="H18" s="496"/>
      <c r="I18" s="501"/>
      <c r="J18" s="104"/>
      <c r="K18" s="457" t="s">
        <v>64</v>
      </c>
      <c r="L18" s="511">
        <v>9292</v>
      </c>
      <c r="M18" s="383">
        <v>12073</v>
      </c>
      <c r="N18" s="528">
        <v>8950</v>
      </c>
      <c r="O18" s="37"/>
    </row>
    <row r="19" spans="1:15" ht="17.100000000000001" customHeight="1">
      <c r="A19" s="421"/>
      <c r="B19" s="430" t="s">
        <v>189</v>
      </c>
      <c r="C19" s="430"/>
      <c r="D19" s="456" t="s">
        <v>64</v>
      </c>
      <c r="E19" s="459">
        <v>7033</v>
      </c>
      <c r="F19" s="391">
        <v>7960</v>
      </c>
      <c r="G19" s="484">
        <v>10097</v>
      </c>
      <c r="H19" s="497" t="s">
        <v>7</v>
      </c>
      <c r="I19" s="502"/>
      <c r="J19" s="505"/>
      <c r="K19" s="452" t="s">
        <v>63</v>
      </c>
      <c r="L19" s="509">
        <v>655</v>
      </c>
      <c r="M19" s="397">
        <v>686</v>
      </c>
      <c r="N19" s="526">
        <v>656</v>
      </c>
      <c r="O19" s="37"/>
    </row>
    <row r="20" spans="1:15" ht="17.100000000000001" customHeight="1">
      <c r="A20" s="422"/>
      <c r="B20" s="431" t="s">
        <v>76</v>
      </c>
      <c r="C20" s="431"/>
      <c r="D20" s="457" t="s">
        <v>64</v>
      </c>
      <c r="E20" s="462">
        <v>46074</v>
      </c>
      <c r="F20" s="474">
        <v>64146</v>
      </c>
      <c r="G20" s="488">
        <v>62037</v>
      </c>
      <c r="H20" s="498"/>
      <c r="I20" s="503"/>
      <c r="J20" s="506"/>
      <c r="K20" s="457" t="s">
        <v>64</v>
      </c>
      <c r="L20" s="516">
        <v>3026</v>
      </c>
      <c r="M20" s="522">
        <v>2800</v>
      </c>
      <c r="N20" s="398">
        <v>2713</v>
      </c>
      <c r="O20" s="37"/>
    </row>
    <row r="21" spans="1:15" ht="17.100000000000001" customHeight="1">
      <c r="A21" s="420" t="s">
        <v>135</v>
      </c>
      <c r="B21" s="432" t="s">
        <v>183</v>
      </c>
      <c r="C21" s="432"/>
      <c r="D21" s="452" t="s">
        <v>63</v>
      </c>
      <c r="E21" s="458">
        <v>133</v>
      </c>
      <c r="F21" s="470">
        <v>150</v>
      </c>
      <c r="G21" s="483">
        <v>92</v>
      </c>
      <c r="H21" s="327" t="s">
        <v>376</v>
      </c>
      <c r="I21" s="341"/>
      <c r="J21" s="334"/>
      <c r="K21" s="452" t="s">
        <v>63</v>
      </c>
      <c r="L21" s="93" t="s">
        <v>20</v>
      </c>
      <c r="M21" s="165" t="s">
        <v>20</v>
      </c>
      <c r="N21" s="153" t="s">
        <v>20</v>
      </c>
      <c r="O21" s="37"/>
    </row>
    <row r="22" spans="1:15" ht="17.100000000000001" customHeight="1">
      <c r="A22" s="421"/>
      <c r="B22" s="429"/>
      <c r="C22" s="429"/>
      <c r="D22" s="454" t="s">
        <v>64</v>
      </c>
      <c r="E22" s="461">
        <v>3807</v>
      </c>
      <c r="F22" s="473">
        <v>6752</v>
      </c>
      <c r="G22" s="487">
        <v>10374</v>
      </c>
      <c r="H22" s="327"/>
      <c r="I22" s="341"/>
      <c r="J22" s="334"/>
      <c r="K22" s="457" t="s">
        <v>64</v>
      </c>
      <c r="L22" s="516">
        <v>835</v>
      </c>
      <c r="M22" s="522">
        <v>1408</v>
      </c>
      <c r="N22" s="398">
        <v>1489</v>
      </c>
      <c r="O22" s="37"/>
    </row>
    <row r="23" spans="1:15" ht="17.100000000000001" customHeight="1">
      <c r="A23" s="421"/>
      <c r="B23" s="428" t="s">
        <v>146</v>
      </c>
      <c r="C23" s="428"/>
      <c r="D23" s="455" t="s">
        <v>63</v>
      </c>
      <c r="E23" s="459">
        <v>29</v>
      </c>
      <c r="F23" s="391">
        <v>46</v>
      </c>
      <c r="G23" s="484">
        <v>16</v>
      </c>
      <c r="H23" s="303" t="s">
        <v>320</v>
      </c>
      <c r="I23" s="303"/>
      <c r="J23" s="53"/>
      <c r="K23" s="61" t="s">
        <v>64</v>
      </c>
      <c r="L23" s="517">
        <v>40940</v>
      </c>
      <c r="M23" s="523">
        <v>46543</v>
      </c>
      <c r="N23" s="533">
        <v>44662</v>
      </c>
      <c r="O23" s="37"/>
    </row>
    <row r="24" spans="1:15" ht="17.100000000000001" customHeight="1">
      <c r="A24" s="421"/>
      <c r="B24" s="427"/>
      <c r="C24" s="427"/>
      <c r="D24" s="453" t="s">
        <v>64</v>
      </c>
      <c r="E24" s="461">
        <v>770</v>
      </c>
      <c r="F24" s="473">
        <v>1415</v>
      </c>
      <c r="G24" s="487">
        <v>555</v>
      </c>
      <c r="H24" s="303" t="s">
        <v>206</v>
      </c>
      <c r="I24" s="303"/>
      <c r="J24" s="53"/>
      <c r="K24" s="61" t="s">
        <v>64</v>
      </c>
      <c r="L24" s="517">
        <v>252557</v>
      </c>
      <c r="M24" s="523">
        <v>351039</v>
      </c>
      <c r="N24" s="533">
        <v>354203</v>
      </c>
      <c r="O24" s="37"/>
    </row>
    <row r="25" spans="1:15" ht="17.100000000000001" customHeight="1">
      <c r="A25" s="421"/>
      <c r="B25" s="429" t="s">
        <v>351</v>
      </c>
      <c r="C25" s="429"/>
      <c r="D25" s="454" t="s">
        <v>63</v>
      </c>
      <c r="E25" s="459">
        <v>14</v>
      </c>
      <c r="F25" s="472">
        <v>103</v>
      </c>
      <c r="G25" s="484">
        <v>105</v>
      </c>
      <c r="H25" s="499"/>
      <c r="I25" s="499"/>
      <c r="J25" s="499"/>
      <c r="K25" s="508"/>
      <c r="L25" s="368"/>
      <c r="M25" s="368"/>
      <c r="N25" s="368"/>
    </row>
    <row r="26" spans="1:15" ht="17.100000000000001" customHeight="1">
      <c r="A26" s="421"/>
      <c r="B26" s="429"/>
      <c r="C26" s="429"/>
      <c r="D26" s="454" t="s">
        <v>64</v>
      </c>
      <c r="E26" s="461">
        <v>94</v>
      </c>
      <c r="F26" s="475">
        <v>669</v>
      </c>
      <c r="G26" s="487">
        <v>632</v>
      </c>
      <c r="H26" s="499"/>
      <c r="I26" s="499"/>
      <c r="J26" s="499"/>
      <c r="K26" s="508"/>
      <c r="L26" s="368"/>
      <c r="M26" s="368"/>
      <c r="N26" s="368"/>
    </row>
    <row r="27" spans="1:15" ht="17.100000000000001" customHeight="1">
      <c r="A27" s="421"/>
      <c r="B27" s="428" t="s">
        <v>191</v>
      </c>
      <c r="C27" s="428"/>
      <c r="D27" s="455" t="s">
        <v>63</v>
      </c>
      <c r="E27" s="459">
        <v>703</v>
      </c>
      <c r="F27" s="391">
        <v>815</v>
      </c>
      <c r="G27" s="484">
        <v>680</v>
      </c>
      <c r="H27" s="41"/>
      <c r="I27" s="41"/>
      <c r="J27" s="41"/>
      <c r="K27" s="508"/>
      <c r="L27" s="414"/>
      <c r="M27" s="414"/>
      <c r="N27" s="414"/>
    </row>
    <row r="28" spans="1:15" ht="17.100000000000001" customHeight="1">
      <c r="A28" s="421"/>
      <c r="B28" s="427"/>
      <c r="C28" s="427"/>
      <c r="D28" s="453" t="s">
        <v>64</v>
      </c>
      <c r="E28" s="461">
        <v>11089</v>
      </c>
      <c r="F28" s="473">
        <v>11923</v>
      </c>
      <c r="G28" s="487">
        <v>13687</v>
      </c>
      <c r="H28" s="41"/>
      <c r="I28" s="41"/>
      <c r="J28" s="41"/>
      <c r="K28" s="508"/>
      <c r="L28" s="368"/>
      <c r="M28" s="368"/>
      <c r="N28" s="368"/>
    </row>
    <row r="29" spans="1:15" ht="17.100000000000001" customHeight="1">
      <c r="A29" s="421"/>
      <c r="B29" s="428" t="s">
        <v>194</v>
      </c>
      <c r="C29" s="428"/>
      <c r="D29" s="455" t="s">
        <v>63</v>
      </c>
      <c r="E29" s="459">
        <v>367</v>
      </c>
      <c r="F29" s="459">
        <v>443</v>
      </c>
      <c r="G29" s="484">
        <v>382</v>
      </c>
    </row>
    <row r="30" spans="1:15" ht="17.100000000000001" customHeight="1">
      <c r="A30" s="421"/>
      <c r="B30" s="427"/>
      <c r="C30" s="427"/>
      <c r="D30" s="453" t="s">
        <v>64</v>
      </c>
      <c r="E30" s="461">
        <v>3571</v>
      </c>
      <c r="F30" s="461">
        <v>4554</v>
      </c>
      <c r="G30" s="487">
        <v>3985</v>
      </c>
    </row>
    <row r="31" spans="1:15" ht="17.100000000000001" customHeight="1">
      <c r="A31" s="422"/>
      <c r="B31" s="431" t="s">
        <v>76</v>
      </c>
      <c r="C31" s="431"/>
      <c r="D31" s="457" t="s">
        <v>64</v>
      </c>
      <c r="E31" s="459">
        <v>19331</v>
      </c>
      <c r="F31" s="459">
        <v>25313</v>
      </c>
      <c r="G31" s="484">
        <v>29233</v>
      </c>
    </row>
    <row r="32" spans="1:15" ht="17.100000000000001" customHeight="1">
      <c r="A32" s="420" t="s">
        <v>195</v>
      </c>
      <c r="B32" s="433" t="s">
        <v>40</v>
      </c>
      <c r="C32" s="433"/>
      <c r="D32" s="452" t="s">
        <v>63</v>
      </c>
      <c r="E32" s="458">
        <v>191</v>
      </c>
      <c r="F32" s="458">
        <v>228</v>
      </c>
      <c r="G32" s="483">
        <v>210</v>
      </c>
    </row>
    <row r="33" spans="1:7" ht="17.100000000000001" customHeight="1">
      <c r="A33" s="421"/>
      <c r="B33" s="434"/>
      <c r="C33" s="434"/>
      <c r="D33" s="454" t="s">
        <v>64</v>
      </c>
      <c r="E33" s="459">
        <v>3438</v>
      </c>
      <c r="F33" s="459">
        <v>4079</v>
      </c>
      <c r="G33" s="484">
        <v>3332</v>
      </c>
    </row>
    <row r="34" spans="1:7" ht="17.100000000000001" customHeight="1">
      <c r="A34" s="421"/>
      <c r="B34" s="428" t="s">
        <v>351</v>
      </c>
      <c r="C34" s="428"/>
      <c r="D34" s="455" t="s">
        <v>63</v>
      </c>
      <c r="E34" s="460">
        <v>149</v>
      </c>
      <c r="F34" s="465" t="s">
        <v>20</v>
      </c>
      <c r="G34" s="486">
        <v>0</v>
      </c>
    </row>
    <row r="35" spans="1:7" ht="17.100000000000001" customHeight="1">
      <c r="A35" s="421"/>
      <c r="B35" s="427"/>
      <c r="C35" s="427"/>
      <c r="D35" s="453" t="s">
        <v>64</v>
      </c>
      <c r="E35" s="461">
        <v>751</v>
      </c>
      <c r="F35" s="476" t="s">
        <v>20</v>
      </c>
      <c r="G35" s="489">
        <v>0</v>
      </c>
    </row>
    <row r="36" spans="1:7" ht="17.100000000000001" customHeight="1">
      <c r="A36" s="422"/>
      <c r="B36" s="431" t="s">
        <v>76</v>
      </c>
      <c r="C36" s="431"/>
      <c r="D36" s="457" t="s">
        <v>64</v>
      </c>
      <c r="E36" s="459">
        <v>4189</v>
      </c>
      <c r="F36" s="459">
        <v>4079</v>
      </c>
      <c r="G36" s="484">
        <v>3332</v>
      </c>
    </row>
    <row r="37" spans="1:7" ht="17.100000000000001" customHeight="1">
      <c r="A37" s="420" t="s">
        <v>196</v>
      </c>
      <c r="B37" s="435" t="s">
        <v>197</v>
      </c>
      <c r="C37" s="442" t="s">
        <v>273</v>
      </c>
      <c r="D37" s="452" t="s">
        <v>63</v>
      </c>
      <c r="E37" s="458">
        <v>677</v>
      </c>
      <c r="F37" s="458">
        <v>685</v>
      </c>
      <c r="G37" s="483">
        <v>793</v>
      </c>
    </row>
    <row r="38" spans="1:7" ht="17.100000000000001" customHeight="1">
      <c r="A38" s="421"/>
      <c r="B38" s="436"/>
      <c r="C38" s="443"/>
      <c r="D38" s="454" t="s">
        <v>64</v>
      </c>
      <c r="E38" s="459">
        <v>41752</v>
      </c>
      <c r="F38" s="391">
        <v>75122</v>
      </c>
      <c r="G38" s="484">
        <v>55065</v>
      </c>
    </row>
    <row r="39" spans="1:7" ht="17.100000000000001" customHeight="1">
      <c r="A39" s="421"/>
      <c r="B39" s="436"/>
      <c r="C39" s="444" t="s">
        <v>352</v>
      </c>
      <c r="D39" s="455" t="s">
        <v>63</v>
      </c>
      <c r="E39" s="460">
        <v>624</v>
      </c>
      <c r="F39" s="471">
        <v>723</v>
      </c>
      <c r="G39" s="485">
        <v>837</v>
      </c>
    </row>
    <row r="40" spans="1:7" ht="17.100000000000001" customHeight="1">
      <c r="A40" s="421"/>
      <c r="B40" s="436"/>
      <c r="C40" s="445"/>
      <c r="D40" s="453" t="s">
        <v>64</v>
      </c>
      <c r="E40" s="461">
        <v>13753</v>
      </c>
      <c r="F40" s="473">
        <v>23331</v>
      </c>
      <c r="G40" s="487">
        <v>20515</v>
      </c>
    </row>
    <row r="41" spans="1:7" ht="17.100000000000001" customHeight="1">
      <c r="A41" s="421"/>
      <c r="B41" s="436"/>
      <c r="C41" s="443" t="s">
        <v>11</v>
      </c>
      <c r="D41" s="454" t="s">
        <v>63</v>
      </c>
      <c r="E41" s="459">
        <v>493</v>
      </c>
      <c r="F41" s="391">
        <v>561</v>
      </c>
      <c r="G41" s="484">
        <v>640</v>
      </c>
    </row>
    <row r="42" spans="1:7" ht="17.100000000000001" customHeight="1">
      <c r="A42" s="421"/>
      <c r="B42" s="436"/>
      <c r="C42" s="443"/>
      <c r="D42" s="454" t="s">
        <v>64</v>
      </c>
      <c r="E42" s="459">
        <v>11420</v>
      </c>
      <c r="F42" s="391">
        <v>14836</v>
      </c>
      <c r="G42" s="484">
        <v>17886</v>
      </c>
    </row>
    <row r="43" spans="1:7" ht="17.100000000000001" customHeight="1">
      <c r="A43" s="421"/>
      <c r="B43" s="436"/>
      <c r="C43" s="446" t="s">
        <v>60</v>
      </c>
      <c r="D43" s="455" t="s">
        <v>63</v>
      </c>
      <c r="E43" s="460">
        <v>169</v>
      </c>
      <c r="F43" s="471">
        <v>290</v>
      </c>
      <c r="G43" s="485">
        <v>284</v>
      </c>
    </row>
    <row r="44" spans="1:7" ht="17.100000000000001" customHeight="1">
      <c r="A44" s="421"/>
      <c r="B44" s="436"/>
      <c r="C44" s="446"/>
      <c r="D44" s="453" t="s">
        <v>64</v>
      </c>
      <c r="E44" s="459">
        <v>2929</v>
      </c>
      <c r="F44" s="391">
        <v>6447</v>
      </c>
      <c r="G44" s="484">
        <v>6064</v>
      </c>
    </row>
    <row r="45" spans="1:7" ht="17.100000000000001" customHeight="1">
      <c r="A45" s="421"/>
      <c r="B45" s="436"/>
      <c r="C45" s="447" t="s">
        <v>396</v>
      </c>
      <c r="D45" s="455" t="s">
        <v>63</v>
      </c>
      <c r="E45" s="460">
        <v>108</v>
      </c>
      <c r="F45" s="471">
        <v>200</v>
      </c>
      <c r="G45" s="485">
        <v>185</v>
      </c>
    </row>
    <row r="46" spans="1:7" ht="17.100000000000001" customHeight="1">
      <c r="A46" s="421"/>
      <c r="B46" s="436"/>
      <c r="C46" s="448"/>
      <c r="D46" s="453" t="s">
        <v>64</v>
      </c>
      <c r="E46" s="459">
        <v>1258</v>
      </c>
      <c r="F46" s="391">
        <v>808</v>
      </c>
      <c r="G46" s="484">
        <v>704</v>
      </c>
    </row>
    <row r="47" spans="1:7" ht="17.100000000000001" customHeight="1">
      <c r="A47" s="421"/>
      <c r="B47" s="436"/>
      <c r="C47" s="449" t="s">
        <v>199</v>
      </c>
      <c r="D47" s="456" t="s">
        <v>64</v>
      </c>
      <c r="E47" s="460">
        <v>1091</v>
      </c>
      <c r="F47" s="471">
        <v>3114</v>
      </c>
      <c r="G47" s="485">
        <v>2499</v>
      </c>
    </row>
    <row r="48" spans="1:7" ht="17.100000000000001" customHeight="1">
      <c r="A48" s="421"/>
      <c r="B48" s="436"/>
      <c r="C48" s="449" t="s">
        <v>162</v>
      </c>
      <c r="D48" s="456" t="s">
        <v>64</v>
      </c>
      <c r="E48" s="463">
        <v>13439</v>
      </c>
      <c r="F48" s="477">
        <v>16759</v>
      </c>
      <c r="G48" s="490">
        <v>24352</v>
      </c>
    </row>
    <row r="49" spans="1:15" ht="17.100000000000001" customHeight="1">
      <c r="A49" s="421"/>
      <c r="B49" s="437"/>
      <c r="C49" s="449" t="s">
        <v>254</v>
      </c>
      <c r="D49" s="456" t="s">
        <v>64</v>
      </c>
      <c r="E49" s="464">
        <v>0</v>
      </c>
      <c r="F49" s="464">
        <v>0</v>
      </c>
      <c r="G49" s="491">
        <v>0</v>
      </c>
      <c r="J49" s="507"/>
    </row>
    <row r="50" spans="1:15" ht="17.100000000000001" customHeight="1">
      <c r="A50" s="421"/>
      <c r="B50" s="434" t="s">
        <v>40</v>
      </c>
      <c r="C50" s="434"/>
      <c r="D50" s="454" t="s">
        <v>63</v>
      </c>
      <c r="E50" s="460">
        <v>79</v>
      </c>
      <c r="F50" s="471">
        <v>88</v>
      </c>
      <c r="G50" s="485">
        <v>102</v>
      </c>
    </row>
    <row r="51" spans="1:15" ht="17.100000000000001" customHeight="1">
      <c r="A51" s="421"/>
      <c r="B51" s="434"/>
      <c r="C51" s="434"/>
      <c r="D51" s="454" t="s">
        <v>64</v>
      </c>
      <c r="E51" s="459">
        <v>2212</v>
      </c>
      <c r="F51" s="391">
        <v>2217</v>
      </c>
      <c r="G51" s="484">
        <v>3187</v>
      </c>
    </row>
    <row r="52" spans="1:15" ht="17.100000000000001" customHeight="1">
      <c r="A52" s="421"/>
      <c r="B52" s="438" t="s">
        <v>351</v>
      </c>
      <c r="C52" s="438"/>
      <c r="D52" s="455" t="s">
        <v>63</v>
      </c>
      <c r="E52" s="465" t="s">
        <v>20</v>
      </c>
      <c r="F52" s="478" t="s">
        <v>20</v>
      </c>
      <c r="G52" s="486">
        <v>541</v>
      </c>
    </row>
    <row r="53" spans="1:15" ht="17.100000000000001" customHeight="1">
      <c r="A53" s="421"/>
      <c r="B53" s="439"/>
      <c r="C53" s="439"/>
      <c r="D53" s="453" t="s">
        <v>64</v>
      </c>
      <c r="E53" s="466" t="s">
        <v>20</v>
      </c>
      <c r="F53" s="392" t="s">
        <v>20</v>
      </c>
      <c r="G53" s="491">
        <v>2885</v>
      </c>
    </row>
    <row r="54" spans="1:15" ht="17.100000000000001" customHeight="1">
      <c r="A54" s="421"/>
      <c r="B54" s="440" t="s">
        <v>119</v>
      </c>
      <c r="C54" s="450"/>
      <c r="D54" s="455" t="s">
        <v>63</v>
      </c>
      <c r="E54" s="460">
        <v>1055</v>
      </c>
      <c r="F54" s="471">
        <v>1222</v>
      </c>
      <c r="G54" s="485">
        <v>1436</v>
      </c>
    </row>
    <row r="55" spans="1:15" ht="17.100000000000001" customHeight="1">
      <c r="A55" s="421"/>
      <c r="B55" s="441"/>
      <c r="C55" s="193"/>
      <c r="D55" s="453" t="s">
        <v>64</v>
      </c>
      <c r="E55" s="459">
        <v>37456</v>
      </c>
      <c r="F55" s="391">
        <v>42939</v>
      </c>
      <c r="G55" s="484">
        <v>54935</v>
      </c>
    </row>
    <row r="56" spans="1:15" ht="17.100000000000001" customHeight="1">
      <c r="A56" s="422"/>
      <c r="B56" s="431" t="s">
        <v>76</v>
      </c>
      <c r="C56" s="431"/>
      <c r="D56" s="457" t="s">
        <v>64</v>
      </c>
      <c r="E56" s="462">
        <v>125310</v>
      </c>
      <c r="F56" s="474">
        <v>185573</v>
      </c>
      <c r="G56" s="488">
        <v>188092</v>
      </c>
    </row>
    <row r="57" spans="1:15" ht="17.100000000000001" customHeight="1">
      <c r="A57" s="423" t="s">
        <v>200</v>
      </c>
      <c r="B57" s="423"/>
      <c r="C57" s="451"/>
      <c r="D57" s="61" t="s">
        <v>64</v>
      </c>
      <c r="E57" s="467">
        <v>7311</v>
      </c>
      <c r="F57" s="479">
        <v>10329</v>
      </c>
      <c r="G57" s="384">
        <v>13198</v>
      </c>
    </row>
    <row r="58" spans="1:15" ht="17.100000000000001" customHeight="1">
      <c r="A58" s="424" t="s">
        <v>202</v>
      </c>
      <c r="B58" s="433"/>
      <c r="C58" s="433"/>
      <c r="D58" s="452" t="s">
        <v>63</v>
      </c>
      <c r="E58" s="459">
        <v>422</v>
      </c>
      <c r="F58" s="391">
        <v>592</v>
      </c>
      <c r="G58" s="484">
        <v>542</v>
      </c>
    </row>
    <row r="59" spans="1:15" ht="17.100000000000001" customHeight="1">
      <c r="A59" s="107"/>
      <c r="B59" s="431"/>
      <c r="C59" s="431"/>
      <c r="D59" s="457" t="s">
        <v>64</v>
      </c>
      <c r="E59" s="459">
        <v>9402</v>
      </c>
      <c r="F59" s="391">
        <v>15056</v>
      </c>
      <c r="G59" s="484">
        <v>13649</v>
      </c>
    </row>
    <row r="60" spans="1:15" ht="17.100000000000001" customHeight="1">
      <c r="A60" s="424" t="s">
        <v>205</v>
      </c>
      <c r="B60" s="433"/>
      <c r="C60" s="433"/>
      <c r="D60" s="452" t="s">
        <v>63</v>
      </c>
      <c r="E60" s="468" t="s">
        <v>20</v>
      </c>
      <c r="F60" s="480">
        <v>0</v>
      </c>
      <c r="G60" s="492">
        <v>0</v>
      </c>
    </row>
    <row r="61" spans="1:15" ht="17.100000000000001" customHeight="1">
      <c r="A61" s="107"/>
      <c r="B61" s="431"/>
      <c r="C61" s="431"/>
      <c r="D61" s="457" t="s">
        <v>64</v>
      </c>
      <c r="E61" s="466" t="s">
        <v>20</v>
      </c>
      <c r="F61" s="464">
        <v>0</v>
      </c>
      <c r="G61" s="491">
        <v>0</v>
      </c>
    </row>
    <row r="62" spans="1:15" ht="17.100000000000001" customHeight="1">
      <c r="A62" s="303" t="s">
        <v>320</v>
      </c>
      <c r="B62" s="303"/>
      <c r="C62" s="53"/>
      <c r="D62" s="457" t="s">
        <v>64</v>
      </c>
      <c r="E62" s="469">
        <v>211617</v>
      </c>
      <c r="F62" s="481">
        <v>304496</v>
      </c>
      <c r="G62" s="493">
        <v>309541</v>
      </c>
    </row>
    <row r="63" spans="1:15" s="47" customFormat="1" ht="14.85" customHeight="1">
      <c r="A63" s="325" t="s">
        <v>177</v>
      </c>
      <c r="B63" s="325"/>
      <c r="C63" s="325"/>
      <c r="D63" s="325"/>
      <c r="E63" s="325"/>
      <c r="F63" s="325"/>
      <c r="G63" s="325"/>
    </row>
    <row r="64" spans="1:15">
      <c r="E64" s="360"/>
      <c r="F64" s="360"/>
      <c r="I64" s="37"/>
    </row>
    <row r="66" spans="8:8">
      <c r="H66" s="37"/>
    </row>
    <row r="67" spans="8:8">
      <c r="H67" s="37"/>
    </row>
  </sheetData>
  <mergeCells count="54">
    <mergeCell ref="A1:N1"/>
    <mergeCell ref="A2:B2"/>
    <mergeCell ref="A3:C3"/>
    <mergeCell ref="H3:J3"/>
    <mergeCell ref="B12:C12"/>
    <mergeCell ref="I16:J16"/>
    <mergeCell ref="B19:C19"/>
    <mergeCell ref="B20:C20"/>
    <mergeCell ref="H23:J23"/>
    <mergeCell ref="H24:J24"/>
    <mergeCell ref="B31:C31"/>
    <mergeCell ref="B36:C36"/>
    <mergeCell ref="B56:C56"/>
    <mergeCell ref="A57:C57"/>
    <mergeCell ref="A62:C62"/>
    <mergeCell ref="B4:C5"/>
    <mergeCell ref="I4:J5"/>
    <mergeCell ref="B6:C7"/>
    <mergeCell ref="I6:J7"/>
    <mergeCell ref="B8:C9"/>
    <mergeCell ref="I8:J9"/>
    <mergeCell ref="B10:C11"/>
    <mergeCell ref="I10:J11"/>
    <mergeCell ref="I12:J13"/>
    <mergeCell ref="B13:C14"/>
    <mergeCell ref="I14:J15"/>
    <mergeCell ref="B15:C16"/>
    <mergeCell ref="B17:C18"/>
    <mergeCell ref="H17:J18"/>
    <mergeCell ref="H19:J20"/>
    <mergeCell ref="B21:C22"/>
    <mergeCell ref="H21:J22"/>
    <mergeCell ref="B23:C24"/>
    <mergeCell ref="B25:C26"/>
    <mergeCell ref="B27:C28"/>
    <mergeCell ref="B29:C30"/>
    <mergeCell ref="A32:A36"/>
    <mergeCell ref="B32:C33"/>
    <mergeCell ref="B34:C35"/>
    <mergeCell ref="C37:C38"/>
    <mergeCell ref="C39:C40"/>
    <mergeCell ref="C41:C42"/>
    <mergeCell ref="C43:C44"/>
    <mergeCell ref="C45:C46"/>
    <mergeCell ref="B50:C51"/>
    <mergeCell ref="B52:C53"/>
    <mergeCell ref="B54:C55"/>
    <mergeCell ref="A58:C59"/>
    <mergeCell ref="A60:C61"/>
    <mergeCell ref="A4:A20"/>
    <mergeCell ref="H4:H16"/>
    <mergeCell ref="A21:A31"/>
    <mergeCell ref="A37:A56"/>
    <mergeCell ref="B37:B49"/>
  </mergeCells>
  <phoneticPr fontId="2"/>
  <pageMargins left="0.7" right="0.7" top="0.75" bottom="0.75" header="0.3" footer="0.3"/>
  <pageSetup paperSize="9" scale="70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pageSetUpPr fitToPage="1"/>
  </sheetPr>
  <dimension ref="A1:Y40"/>
  <sheetViews>
    <sheetView view="pageBreakPreview" zoomScale="130" zoomScaleNormal="80" zoomScaleSheetLayoutView="130" workbookViewId="0">
      <selection activeCell="W1" sqref="W1"/>
    </sheetView>
  </sheetViews>
  <sheetFormatPr defaultColWidth="9" defaultRowHeight="11.25" customHeight="1"/>
  <cols>
    <col min="1" max="1" width="6.375" style="319" customWidth="1"/>
    <col min="2" max="2" width="4.875" style="319" customWidth="1"/>
    <col min="3" max="9" width="4" style="319" customWidth="1"/>
    <col min="10" max="10" width="4.375" style="319" customWidth="1"/>
    <col min="11" max="11" width="4.375" style="320" customWidth="1"/>
    <col min="12" max="12" width="4.375" style="319" customWidth="1"/>
    <col min="13" max="15" width="4" style="319" customWidth="1"/>
    <col min="16" max="22" width="3.875" style="319" customWidth="1"/>
    <col min="23" max="23" width="4.375" style="319" customWidth="1"/>
    <col min="24" max="16384" width="9" style="319"/>
  </cols>
  <sheetData>
    <row r="1" spans="1:25" ht="27.6" customHeight="1">
      <c r="A1" s="534" t="s">
        <v>392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616"/>
      <c r="O1" s="616"/>
      <c r="P1" s="616"/>
      <c r="Q1" s="48"/>
      <c r="R1" s="48"/>
      <c r="S1" s="48"/>
      <c r="T1" s="48"/>
    </row>
    <row r="2" spans="1:25" ht="12.75">
      <c r="A2" s="535" t="s">
        <v>190</v>
      </c>
      <c r="B2" s="535"/>
      <c r="C2" s="535"/>
      <c r="D2" s="340"/>
      <c r="E2" s="340"/>
      <c r="F2" s="340"/>
      <c r="G2" s="340"/>
      <c r="H2" s="340"/>
      <c r="I2" s="594"/>
      <c r="M2" s="609" t="s">
        <v>248</v>
      </c>
      <c r="O2" s="10"/>
    </row>
    <row r="3" spans="1:25" ht="23.25" customHeight="1">
      <c r="A3" s="301" t="s">
        <v>14</v>
      </c>
      <c r="B3" s="182"/>
      <c r="C3" s="127" t="s">
        <v>360</v>
      </c>
      <c r="D3" s="138"/>
      <c r="E3" s="145"/>
      <c r="F3" s="543" t="s">
        <v>337</v>
      </c>
      <c r="G3" s="548"/>
      <c r="H3" s="593"/>
      <c r="I3" s="127" t="s">
        <v>399</v>
      </c>
      <c r="J3" s="138"/>
      <c r="K3" s="138"/>
      <c r="L3" s="138"/>
      <c r="M3" s="138"/>
      <c r="N3" s="617"/>
      <c r="O3" s="617"/>
      <c r="P3" s="617"/>
    </row>
    <row r="4" spans="1:25" ht="23.25" customHeight="1">
      <c r="A4" s="302"/>
      <c r="B4" s="183"/>
      <c r="C4" s="550" t="s">
        <v>361</v>
      </c>
      <c r="D4" s="327" t="s">
        <v>362</v>
      </c>
      <c r="E4" s="334"/>
      <c r="F4" s="550" t="s">
        <v>363</v>
      </c>
      <c r="G4" s="327" t="s">
        <v>364</v>
      </c>
      <c r="H4" s="334"/>
      <c r="I4" s="550" t="s">
        <v>365</v>
      </c>
      <c r="J4" s="327" t="s">
        <v>366</v>
      </c>
      <c r="K4" s="334"/>
      <c r="L4" s="327" t="s">
        <v>368</v>
      </c>
      <c r="M4" s="341"/>
      <c r="N4" s="618"/>
      <c r="O4" s="618"/>
      <c r="P4" s="618"/>
    </row>
    <row r="5" spans="1:25" ht="23.25" customHeight="1">
      <c r="A5" s="536" t="s">
        <v>417</v>
      </c>
      <c r="B5" s="286"/>
      <c r="C5" s="551">
        <v>142</v>
      </c>
      <c r="D5" s="556">
        <v>5233</v>
      </c>
      <c r="E5" s="568"/>
      <c r="F5" s="392">
        <v>17</v>
      </c>
      <c r="G5" s="556">
        <v>24</v>
      </c>
      <c r="H5" s="568"/>
      <c r="I5" s="392">
        <v>24</v>
      </c>
      <c r="J5" s="556">
        <v>1369</v>
      </c>
      <c r="K5" s="568"/>
      <c r="L5" s="556">
        <v>827</v>
      </c>
      <c r="M5" s="610"/>
      <c r="N5" s="414"/>
      <c r="O5" s="414"/>
      <c r="P5" s="414"/>
    </row>
    <row r="6" spans="1:25" ht="23.25" customHeight="1">
      <c r="A6" s="172">
        <v>2</v>
      </c>
      <c r="B6" s="101"/>
      <c r="C6" s="392">
        <v>142</v>
      </c>
      <c r="D6" s="551">
        <v>5018</v>
      </c>
      <c r="E6" s="569"/>
      <c r="F6" s="392">
        <v>17</v>
      </c>
      <c r="G6" s="551">
        <v>26</v>
      </c>
      <c r="H6" s="569"/>
      <c r="I6" s="392">
        <v>22</v>
      </c>
      <c r="J6" s="551">
        <v>1159</v>
      </c>
      <c r="K6" s="569"/>
      <c r="L6" s="551">
        <v>690</v>
      </c>
      <c r="M6" s="414"/>
      <c r="N6" s="414"/>
      <c r="O6" s="414"/>
      <c r="P6" s="414"/>
    </row>
    <row r="7" spans="1:25" ht="23.25" customHeight="1">
      <c r="A7" s="537">
        <v>3</v>
      </c>
      <c r="B7" s="544"/>
      <c r="C7" s="466">
        <v>142</v>
      </c>
      <c r="D7" s="514">
        <v>4829</v>
      </c>
      <c r="E7" s="570"/>
      <c r="F7" s="392">
        <v>17</v>
      </c>
      <c r="G7" s="551">
        <v>26</v>
      </c>
      <c r="H7" s="569"/>
      <c r="I7" s="392">
        <v>21</v>
      </c>
      <c r="J7" s="551">
        <v>1117</v>
      </c>
      <c r="K7" s="569"/>
      <c r="L7" s="551">
        <v>583</v>
      </c>
      <c r="M7" s="414"/>
      <c r="N7" s="619"/>
      <c r="O7" s="619"/>
      <c r="P7" s="619"/>
    </row>
    <row r="8" spans="1:25" s="353" customFormat="1" ht="23.25" customHeight="1">
      <c r="A8" s="538">
        <v>4</v>
      </c>
      <c r="B8" s="545"/>
      <c r="C8" s="466">
        <v>140</v>
      </c>
      <c r="D8" s="514">
        <v>4828</v>
      </c>
      <c r="E8" s="570"/>
      <c r="F8" s="392">
        <v>17</v>
      </c>
      <c r="G8" s="551">
        <v>26</v>
      </c>
      <c r="H8" s="569"/>
      <c r="I8" s="392">
        <v>20</v>
      </c>
      <c r="J8" s="551">
        <v>1006</v>
      </c>
      <c r="K8" s="569"/>
      <c r="L8" s="551">
        <v>550</v>
      </c>
      <c r="M8" s="414"/>
      <c r="N8" s="619"/>
      <c r="O8" s="619"/>
      <c r="P8" s="619"/>
    </row>
    <row r="9" spans="1:25" s="320" customFormat="1" ht="23.25" customHeight="1">
      <c r="A9" s="539" t="s">
        <v>171</v>
      </c>
      <c r="B9" s="546"/>
      <c r="C9" s="393">
        <v>139</v>
      </c>
      <c r="D9" s="557">
        <v>4527</v>
      </c>
      <c r="E9" s="571"/>
      <c r="F9" s="393">
        <v>17</v>
      </c>
      <c r="G9" s="557">
        <v>26</v>
      </c>
      <c r="H9" s="571"/>
      <c r="I9" s="393">
        <v>21</v>
      </c>
      <c r="J9" s="557">
        <v>943</v>
      </c>
      <c r="K9" s="571"/>
      <c r="L9" s="557">
        <v>488</v>
      </c>
      <c r="M9" s="611"/>
      <c r="N9" s="415"/>
      <c r="O9" s="415"/>
      <c r="P9" s="415"/>
    </row>
    <row r="10" spans="1:25" ht="12.75">
      <c r="A10" s="540" t="s">
        <v>264</v>
      </c>
      <c r="B10" s="540"/>
      <c r="C10" s="540"/>
      <c r="D10" s="540"/>
      <c r="E10" s="540"/>
      <c r="F10" s="540"/>
      <c r="G10" s="540"/>
      <c r="H10" s="540"/>
      <c r="I10" s="540"/>
      <c r="J10" s="325"/>
    </row>
    <row r="11" spans="1:25" ht="12.75">
      <c r="A11" s="105" t="s">
        <v>418</v>
      </c>
      <c r="B11" s="105"/>
      <c r="C11" s="105"/>
      <c r="D11" s="105"/>
      <c r="E11" s="105"/>
      <c r="F11" s="105"/>
      <c r="G11" s="105"/>
      <c r="H11" s="105"/>
      <c r="I11" s="105"/>
      <c r="J11" s="181"/>
    </row>
    <row r="12" spans="1:25" ht="11.25" customHeight="1">
      <c r="A12" s="105" t="s">
        <v>112</v>
      </c>
    </row>
    <row r="13" spans="1:25" ht="25.9" customHeight="1">
      <c r="A13" s="52" t="s">
        <v>280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1:25" ht="12.75">
      <c r="H14" s="49"/>
      <c r="I14" s="320"/>
      <c r="K14" s="319"/>
      <c r="O14" s="622"/>
      <c r="S14" s="642"/>
      <c r="T14" s="642"/>
      <c r="U14" s="642"/>
      <c r="V14" s="655" t="s">
        <v>248</v>
      </c>
      <c r="W14" s="106"/>
      <c r="X14" s="106"/>
      <c r="Y14" s="106"/>
    </row>
    <row r="15" spans="1:25" ht="23.25" customHeight="1">
      <c r="A15" s="541"/>
      <c r="B15" s="541"/>
      <c r="C15" s="541"/>
      <c r="D15" s="558" t="s">
        <v>344</v>
      </c>
      <c r="E15" s="134"/>
      <c r="F15" s="134"/>
      <c r="G15" s="134"/>
      <c r="H15" s="134"/>
      <c r="I15" s="150"/>
      <c r="J15" s="558" t="s">
        <v>409</v>
      </c>
      <c r="K15" s="134"/>
      <c r="L15" s="134"/>
      <c r="M15" s="134"/>
      <c r="N15" s="134"/>
      <c r="O15" s="150"/>
      <c r="P15" s="629" t="s">
        <v>172</v>
      </c>
      <c r="Q15" s="639"/>
      <c r="R15" s="639"/>
      <c r="S15" s="639"/>
      <c r="T15" s="639"/>
      <c r="U15" s="639"/>
      <c r="V15" s="639"/>
    </row>
    <row r="16" spans="1:25" ht="23.25" customHeight="1">
      <c r="A16" s="542"/>
      <c r="B16" s="542"/>
      <c r="C16" s="542"/>
      <c r="D16" s="559" t="s">
        <v>408</v>
      </c>
      <c r="E16" s="572" t="s">
        <v>410</v>
      </c>
      <c r="F16" s="581" t="s">
        <v>411</v>
      </c>
      <c r="G16" s="589" t="s">
        <v>412</v>
      </c>
      <c r="H16" s="581" t="s">
        <v>413</v>
      </c>
      <c r="I16" s="595" t="s">
        <v>54</v>
      </c>
      <c r="J16" s="559" t="s">
        <v>208</v>
      </c>
      <c r="K16" s="572" t="s">
        <v>300</v>
      </c>
      <c r="L16" s="581" t="s">
        <v>209</v>
      </c>
      <c r="M16" s="589" t="s">
        <v>211</v>
      </c>
      <c r="N16" s="581" t="s">
        <v>212</v>
      </c>
      <c r="O16" s="589" t="s">
        <v>76</v>
      </c>
      <c r="P16" s="630" t="s">
        <v>208</v>
      </c>
      <c r="Q16" s="572" t="s">
        <v>411</v>
      </c>
      <c r="R16" s="581" t="s">
        <v>410</v>
      </c>
      <c r="S16" s="643" t="s">
        <v>419</v>
      </c>
      <c r="T16" s="643" t="s">
        <v>24</v>
      </c>
      <c r="U16" s="653" t="s">
        <v>212</v>
      </c>
      <c r="V16" s="656" t="s">
        <v>76</v>
      </c>
    </row>
    <row r="17" spans="1:24" ht="23.25" customHeight="1">
      <c r="A17" s="287" t="s">
        <v>308</v>
      </c>
      <c r="B17" s="199" t="s">
        <v>214</v>
      </c>
      <c r="C17" s="227"/>
      <c r="D17" s="560"/>
      <c r="E17" s="573">
        <v>6</v>
      </c>
      <c r="F17" s="582"/>
      <c r="G17" s="582">
        <v>9</v>
      </c>
      <c r="H17" s="582">
        <v>8</v>
      </c>
      <c r="I17" s="596">
        <v>23</v>
      </c>
      <c r="J17" s="560"/>
      <c r="K17" s="573">
        <v>6</v>
      </c>
      <c r="L17" s="582"/>
      <c r="M17" s="582">
        <v>9</v>
      </c>
      <c r="N17" s="582">
        <v>9</v>
      </c>
      <c r="O17" s="623">
        <v>24</v>
      </c>
      <c r="P17" s="631"/>
      <c r="Q17" s="573"/>
      <c r="R17" s="573">
        <v>7</v>
      </c>
      <c r="S17" s="644">
        <v>9</v>
      </c>
      <c r="T17" s="648"/>
      <c r="U17" s="644">
        <v>9</v>
      </c>
      <c r="V17" s="657">
        <f t="shared" ref="V17:V24" si="0">SUM(P17:U17)</f>
        <v>25</v>
      </c>
    </row>
    <row r="18" spans="1:24" ht="23.25" customHeight="1">
      <c r="A18" s="101"/>
      <c r="B18" s="199" t="s">
        <v>215</v>
      </c>
      <c r="C18" s="227"/>
      <c r="D18" s="561"/>
      <c r="E18" s="574"/>
      <c r="F18" s="583"/>
      <c r="G18" s="590">
        <v>14</v>
      </c>
      <c r="H18" s="590">
        <v>12</v>
      </c>
      <c r="I18" s="597">
        <v>26</v>
      </c>
      <c r="J18" s="561"/>
      <c r="K18" s="574"/>
      <c r="L18" s="583"/>
      <c r="M18" s="590">
        <v>14</v>
      </c>
      <c r="N18" s="590">
        <v>12</v>
      </c>
      <c r="O18" s="624">
        <v>26</v>
      </c>
      <c r="P18" s="632"/>
      <c r="Q18" s="574"/>
      <c r="R18" s="583"/>
      <c r="S18" s="645">
        <v>14</v>
      </c>
      <c r="T18" s="649"/>
      <c r="U18" s="645">
        <v>12</v>
      </c>
      <c r="V18" s="658">
        <f t="shared" si="0"/>
        <v>26</v>
      </c>
    </row>
    <row r="19" spans="1:24" ht="23.25" customHeight="1">
      <c r="A19" s="101"/>
      <c r="B19" s="199" t="s">
        <v>217</v>
      </c>
      <c r="C19" s="227"/>
      <c r="D19" s="561"/>
      <c r="E19" s="574"/>
      <c r="F19" s="583"/>
      <c r="G19" s="590">
        <v>19</v>
      </c>
      <c r="H19" s="590">
        <v>19</v>
      </c>
      <c r="I19" s="597">
        <v>38</v>
      </c>
      <c r="J19" s="561"/>
      <c r="K19" s="574"/>
      <c r="L19" s="583"/>
      <c r="M19" s="590">
        <v>19</v>
      </c>
      <c r="N19" s="590">
        <v>19</v>
      </c>
      <c r="O19" s="624">
        <v>38</v>
      </c>
      <c r="P19" s="632"/>
      <c r="Q19" s="574"/>
      <c r="R19" s="583"/>
      <c r="S19" s="645">
        <v>19</v>
      </c>
      <c r="T19" s="649"/>
      <c r="U19" s="645">
        <v>19</v>
      </c>
      <c r="V19" s="658">
        <f t="shared" si="0"/>
        <v>38</v>
      </c>
    </row>
    <row r="20" spans="1:24" ht="23.25" customHeight="1">
      <c r="A20" s="101"/>
      <c r="B20" s="199" t="s">
        <v>218</v>
      </c>
      <c r="C20" s="227"/>
      <c r="D20" s="561"/>
      <c r="E20" s="574"/>
      <c r="F20" s="583"/>
      <c r="G20" s="590">
        <v>10</v>
      </c>
      <c r="H20" s="590">
        <v>32</v>
      </c>
      <c r="I20" s="597">
        <v>42</v>
      </c>
      <c r="J20" s="561"/>
      <c r="K20" s="574"/>
      <c r="L20" s="583"/>
      <c r="M20" s="590">
        <v>10</v>
      </c>
      <c r="N20" s="590">
        <v>32</v>
      </c>
      <c r="O20" s="624">
        <v>42</v>
      </c>
      <c r="P20" s="632"/>
      <c r="Q20" s="574"/>
      <c r="R20" s="583"/>
      <c r="S20" s="645">
        <v>10</v>
      </c>
      <c r="T20" s="649"/>
      <c r="U20" s="645">
        <v>32</v>
      </c>
      <c r="V20" s="658">
        <f t="shared" si="0"/>
        <v>42</v>
      </c>
      <c r="X20" s="354"/>
    </row>
    <row r="21" spans="1:24" ht="23.25" customHeight="1">
      <c r="A21" s="101"/>
      <c r="B21" s="199" t="s">
        <v>105</v>
      </c>
      <c r="C21" s="227"/>
      <c r="D21" s="561"/>
      <c r="E21" s="574"/>
      <c r="F21" s="583"/>
      <c r="G21" s="590">
        <v>2</v>
      </c>
      <c r="H21" s="590">
        <v>4</v>
      </c>
      <c r="I21" s="597">
        <v>6</v>
      </c>
      <c r="J21" s="561"/>
      <c r="K21" s="574"/>
      <c r="L21" s="583"/>
      <c r="M21" s="590">
        <v>2</v>
      </c>
      <c r="N21" s="590">
        <v>4</v>
      </c>
      <c r="O21" s="624">
        <v>6</v>
      </c>
      <c r="P21" s="632"/>
      <c r="Q21" s="574"/>
      <c r="R21" s="583"/>
      <c r="S21" s="645">
        <v>2</v>
      </c>
      <c r="T21" s="649"/>
      <c r="U21" s="645">
        <v>4</v>
      </c>
      <c r="V21" s="658">
        <f t="shared" si="0"/>
        <v>6</v>
      </c>
    </row>
    <row r="22" spans="1:24" ht="23.25" customHeight="1">
      <c r="A22" s="101"/>
      <c r="B22" s="199" t="s">
        <v>381</v>
      </c>
      <c r="C22" s="227"/>
      <c r="D22" s="561"/>
      <c r="E22" s="574"/>
      <c r="F22" s="583"/>
      <c r="G22" s="590">
        <v>3</v>
      </c>
      <c r="H22" s="590">
        <v>6</v>
      </c>
      <c r="I22" s="597">
        <v>9</v>
      </c>
      <c r="J22" s="561"/>
      <c r="K22" s="574"/>
      <c r="L22" s="583"/>
      <c r="M22" s="590">
        <v>3</v>
      </c>
      <c r="N22" s="590">
        <v>6</v>
      </c>
      <c r="O22" s="624">
        <v>9</v>
      </c>
      <c r="P22" s="632"/>
      <c r="Q22" s="574"/>
      <c r="R22" s="583"/>
      <c r="S22" s="645">
        <v>3</v>
      </c>
      <c r="T22" s="649"/>
      <c r="U22" s="645">
        <v>6</v>
      </c>
      <c r="V22" s="658">
        <f t="shared" si="0"/>
        <v>9</v>
      </c>
    </row>
    <row r="23" spans="1:24" ht="23.25" customHeight="1">
      <c r="A23" s="101"/>
      <c r="B23" s="199" t="s">
        <v>96</v>
      </c>
      <c r="C23" s="227"/>
      <c r="D23" s="561"/>
      <c r="E23" s="574"/>
      <c r="F23" s="583"/>
      <c r="G23" s="583"/>
      <c r="H23" s="590">
        <v>13</v>
      </c>
      <c r="I23" s="597">
        <v>13</v>
      </c>
      <c r="J23" s="561"/>
      <c r="K23" s="574"/>
      <c r="L23" s="583"/>
      <c r="M23" s="583"/>
      <c r="N23" s="590">
        <v>13</v>
      </c>
      <c r="O23" s="624">
        <v>13</v>
      </c>
      <c r="P23" s="632"/>
      <c r="Q23" s="574"/>
      <c r="R23" s="583"/>
      <c r="S23" s="645"/>
      <c r="T23" s="649"/>
      <c r="U23" s="645">
        <v>13</v>
      </c>
      <c r="V23" s="658">
        <f t="shared" si="0"/>
        <v>13</v>
      </c>
    </row>
    <row r="24" spans="1:24" ht="23.25" customHeight="1">
      <c r="A24" s="287" t="s">
        <v>269</v>
      </c>
      <c r="B24" s="547" t="s">
        <v>382</v>
      </c>
      <c r="C24" s="552"/>
      <c r="D24" s="561"/>
      <c r="E24" s="574"/>
      <c r="F24" s="584"/>
      <c r="G24" s="583"/>
      <c r="H24" s="590">
        <v>7</v>
      </c>
      <c r="I24" s="597">
        <v>7</v>
      </c>
      <c r="J24" s="561"/>
      <c r="K24" s="574"/>
      <c r="L24" s="584"/>
      <c r="M24" s="583"/>
      <c r="N24" s="590">
        <v>7</v>
      </c>
      <c r="O24" s="624">
        <v>7</v>
      </c>
      <c r="P24" s="632"/>
      <c r="Q24" s="574"/>
      <c r="R24" s="584"/>
      <c r="S24" s="645"/>
      <c r="T24" s="649"/>
      <c r="U24" s="645">
        <v>7</v>
      </c>
      <c r="V24" s="658">
        <f t="shared" si="0"/>
        <v>7</v>
      </c>
    </row>
    <row r="25" spans="1:24" ht="23.25" customHeight="1">
      <c r="A25" s="284"/>
      <c r="B25" s="547" t="s">
        <v>383</v>
      </c>
      <c r="C25" s="552"/>
      <c r="D25" s="562">
        <v>2</v>
      </c>
      <c r="E25" s="575"/>
      <c r="F25" s="585" t="s">
        <v>353</v>
      </c>
      <c r="G25" s="590">
        <v>1</v>
      </c>
      <c r="H25" s="590">
        <v>12</v>
      </c>
      <c r="I25" s="597">
        <v>16</v>
      </c>
      <c r="J25" s="562">
        <v>2</v>
      </c>
      <c r="K25" s="575"/>
      <c r="L25" s="585" t="s">
        <v>353</v>
      </c>
      <c r="M25" s="590">
        <v>1</v>
      </c>
      <c r="N25" s="590">
        <v>12</v>
      </c>
      <c r="O25" s="624">
        <v>16</v>
      </c>
      <c r="P25" s="633">
        <v>2</v>
      </c>
      <c r="Q25" s="585" t="s">
        <v>353</v>
      </c>
      <c r="R25" s="585"/>
      <c r="S25" s="645">
        <v>1</v>
      </c>
      <c r="T25" s="649"/>
      <c r="U25" s="645">
        <v>12</v>
      </c>
      <c r="V25" s="658">
        <v>16</v>
      </c>
    </row>
    <row r="26" spans="1:24" ht="23.25" customHeight="1">
      <c r="A26" s="287" t="s">
        <v>220</v>
      </c>
      <c r="B26" s="199" t="s">
        <v>221</v>
      </c>
      <c r="C26" s="227"/>
      <c r="D26" s="561"/>
      <c r="E26" s="574"/>
      <c r="F26" s="583"/>
      <c r="G26" s="590">
        <v>1</v>
      </c>
      <c r="H26" s="590">
        <v>5</v>
      </c>
      <c r="I26" s="597">
        <v>6</v>
      </c>
      <c r="J26" s="561"/>
      <c r="K26" s="574"/>
      <c r="L26" s="583"/>
      <c r="M26" s="590">
        <v>1</v>
      </c>
      <c r="N26" s="590">
        <v>5</v>
      </c>
      <c r="O26" s="624">
        <v>6</v>
      </c>
      <c r="P26" s="633"/>
      <c r="Q26" s="574"/>
      <c r="R26" s="583"/>
      <c r="S26" s="645">
        <v>1</v>
      </c>
      <c r="T26" s="649"/>
      <c r="U26" s="645">
        <v>5</v>
      </c>
      <c r="V26" s="658">
        <f>SUM(P26:U26)</f>
        <v>6</v>
      </c>
    </row>
    <row r="27" spans="1:24" ht="23.25" customHeight="1">
      <c r="A27" s="284"/>
      <c r="B27" s="199" t="s">
        <v>384</v>
      </c>
      <c r="C27" s="227"/>
      <c r="D27" s="563"/>
      <c r="E27" s="576"/>
      <c r="F27" s="586"/>
      <c r="G27" s="591">
        <v>5</v>
      </c>
      <c r="H27" s="591">
        <v>12</v>
      </c>
      <c r="I27" s="598">
        <v>17</v>
      </c>
      <c r="J27" s="602"/>
      <c r="K27" s="577"/>
      <c r="L27" s="587"/>
      <c r="M27" s="186">
        <v>5</v>
      </c>
      <c r="N27" s="186">
        <v>12</v>
      </c>
      <c r="O27" s="187">
        <v>17</v>
      </c>
      <c r="P27" s="633"/>
      <c r="Q27" s="577"/>
      <c r="R27" s="587"/>
      <c r="S27" s="646">
        <v>5</v>
      </c>
      <c r="T27" s="650"/>
      <c r="U27" s="646">
        <v>12</v>
      </c>
      <c r="V27" s="659">
        <f>SUM(P27:U27)</f>
        <v>17</v>
      </c>
    </row>
    <row r="28" spans="1:24" ht="23.25" customHeight="1">
      <c r="A28" s="543" t="s">
        <v>55</v>
      </c>
      <c r="B28" s="548"/>
      <c r="C28" s="553"/>
      <c r="D28" s="564"/>
      <c r="E28" s="577"/>
      <c r="F28" s="587"/>
      <c r="G28" s="186"/>
      <c r="H28" s="186"/>
      <c r="I28" s="599"/>
      <c r="J28" s="603"/>
      <c r="K28" s="605"/>
      <c r="L28" s="606"/>
      <c r="M28" s="612"/>
      <c r="N28" s="612"/>
      <c r="O28" s="625"/>
      <c r="P28" s="634"/>
      <c r="Q28" s="605"/>
      <c r="R28" s="606"/>
      <c r="S28" s="647"/>
      <c r="T28" s="651">
        <v>1</v>
      </c>
      <c r="U28" s="651"/>
      <c r="V28" s="660">
        <f>SUM(P28:U28)</f>
        <v>1</v>
      </c>
    </row>
    <row r="29" spans="1:24" ht="23.25" customHeight="1">
      <c r="A29" s="138" t="s">
        <v>216</v>
      </c>
      <c r="B29" s="138"/>
      <c r="C29" s="138"/>
      <c r="D29" s="565">
        <v>2</v>
      </c>
      <c r="E29" s="578">
        <v>6</v>
      </c>
      <c r="F29" s="588" t="s">
        <v>353</v>
      </c>
      <c r="G29" s="592">
        <v>64</v>
      </c>
      <c r="H29" s="592">
        <v>130</v>
      </c>
      <c r="I29" s="596">
        <v>203</v>
      </c>
      <c r="J29" s="565">
        <v>2</v>
      </c>
      <c r="K29" s="578">
        <v>6</v>
      </c>
      <c r="L29" s="588" t="s">
        <v>353</v>
      </c>
      <c r="M29" s="592">
        <v>64</v>
      </c>
      <c r="N29" s="620">
        <v>131</v>
      </c>
      <c r="O29" s="626">
        <v>204</v>
      </c>
      <c r="P29" s="635">
        <f>SUM(P17:P28)</f>
        <v>2</v>
      </c>
      <c r="Q29" s="640" t="s">
        <v>353</v>
      </c>
      <c r="R29" s="641">
        <f>SUM(R17:R28)</f>
        <v>7</v>
      </c>
      <c r="S29" s="641">
        <f>SUM(S17:S28)</f>
        <v>64</v>
      </c>
      <c r="T29" s="652">
        <f>SUM(T17:T28)</f>
        <v>1</v>
      </c>
      <c r="U29" s="654">
        <f>SUM(U17:U28)</f>
        <v>131</v>
      </c>
      <c r="V29" s="661">
        <f>SUM(V17:V28)</f>
        <v>206</v>
      </c>
    </row>
    <row r="30" spans="1:24" ht="14.85" customHeight="1">
      <c r="A30" s="325" t="s">
        <v>177</v>
      </c>
      <c r="B30" s="549"/>
      <c r="C30" s="549"/>
      <c r="D30" s="549"/>
      <c r="E30" s="549"/>
      <c r="F30" s="549"/>
      <c r="G30" s="549"/>
      <c r="H30" s="49"/>
      <c r="I30" s="600"/>
      <c r="J30" s="604"/>
      <c r="K30" s="49"/>
      <c r="L30" s="49"/>
      <c r="M30" s="49"/>
      <c r="N30" s="49"/>
      <c r="O30" s="49"/>
      <c r="P30" s="604"/>
      <c r="Q30" s="49"/>
      <c r="R30" s="49"/>
      <c r="S30" s="49"/>
      <c r="T30" s="49"/>
      <c r="U30" s="49"/>
      <c r="V30" s="49"/>
    </row>
    <row r="31" spans="1:24" ht="14.85" customHeight="1">
      <c r="A31" s="47" t="s">
        <v>420</v>
      </c>
      <c r="B31" s="44"/>
      <c r="C31" s="44"/>
      <c r="D31" s="44"/>
      <c r="E31" s="44"/>
      <c r="F31" s="44"/>
      <c r="G31" s="44"/>
      <c r="H31" s="49"/>
      <c r="I31" s="601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4" ht="14.85" customHeight="1">
      <c r="A32" s="47" t="s">
        <v>405</v>
      </c>
      <c r="B32" s="44"/>
      <c r="C32" s="44"/>
      <c r="D32" s="44"/>
      <c r="E32" s="44"/>
      <c r="F32" s="44"/>
      <c r="G32" s="44"/>
      <c r="H32" s="49"/>
      <c r="I32" s="601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spans="1:23" s="47" customFormat="1" ht="14.85" customHeight="1">
      <c r="A33" s="47" t="s">
        <v>422</v>
      </c>
      <c r="I33" s="51"/>
    </row>
    <row r="34" spans="1:23" s="47" customFormat="1" ht="17.25" customHeight="1">
      <c r="A34" s="47" t="s">
        <v>421</v>
      </c>
      <c r="K34" s="51"/>
    </row>
    <row r="35" spans="1:23" ht="26.25" customHeight="1">
      <c r="A35" s="52" t="s">
        <v>207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1:23" ht="12.75">
      <c r="A36" s="297"/>
      <c r="B36" s="297"/>
      <c r="C36" s="326"/>
      <c r="D36" s="326"/>
      <c r="E36" s="326"/>
      <c r="F36" s="326"/>
      <c r="K36" s="319"/>
      <c r="L36" s="297"/>
      <c r="N36" s="355"/>
      <c r="O36" s="355"/>
      <c r="P36" s="355"/>
      <c r="Q36" s="355"/>
    </row>
    <row r="37" spans="1:23" ht="23.25" customHeight="1">
      <c r="A37" s="138" t="s">
        <v>179</v>
      </c>
      <c r="B37" s="145"/>
      <c r="C37" s="127" t="s">
        <v>114</v>
      </c>
      <c r="D37" s="138"/>
      <c r="E37" s="145"/>
      <c r="F37" s="127" t="s">
        <v>182</v>
      </c>
      <c r="G37" s="138"/>
      <c r="H37" s="145"/>
      <c r="I37" s="127" t="s">
        <v>100</v>
      </c>
      <c r="J37" s="138"/>
      <c r="K37" s="145"/>
      <c r="L37" s="607" t="s">
        <v>407</v>
      </c>
      <c r="M37" s="613"/>
      <c r="N37" s="621"/>
      <c r="O37" s="627" t="s">
        <v>171</v>
      </c>
      <c r="P37" s="636"/>
      <c r="Q37" s="636"/>
    </row>
    <row r="38" spans="1:23" ht="23.25" customHeight="1">
      <c r="A38" s="301" t="s">
        <v>185</v>
      </c>
      <c r="B38" s="182"/>
      <c r="C38" s="554">
        <v>13446</v>
      </c>
      <c r="D38" s="566"/>
      <c r="E38" s="579"/>
      <c r="F38" s="554">
        <v>7776</v>
      </c>
      <c r="G38" s="566"/>
      <c r="H38" s="579"/>
      <c r="I38" s="554">
        <v>10317</v>
      </c>
      <c r="J38" s="566"/>
      <c r="K38" s="579"/>
      <c r="L38" s="608">
        <v>13890</v>
      </c>
      <c r="M38" s="614"/>
      <c r="N38" s="614"/>
      <c r="O38" s="628">
        <v>13465</v>
      </c>
      <c r="P38" s="637"/>
      <c r="Q38" s="637"/>
    </row>
    <row r="39" spans="1:23" ht="23.25" customHeight="1">
      <c r="A39" s="302" t="s">
        <v>149</v>
      </c>
      <c r="B39" s="183"/>
      <c r="C39" s="555">
        <v>486961</v>
      </c>
      <c r="D39" s="567"/>
      <c r="E39" s="580"/>
      <c r="F39" s="555">
        <v>494737</v>
      </c>
      <c r="G39" s="567"/>
      <c r="H39" s="580"/>
      <c r="I39" s="555">
        <v>505054</v>
      </c>
      <c r="J39" s="567"/>
      <c r="K39" s="580"/>
      <c r="L39" s="166">
        <v>518944</v>
      </c>
      <c r="M39" s="615"/>
      <c r="N39" s="615"/>
      <c r="O39" s="95">
        <v>532409</v>
      </c>
      <c r="P39" s="638"/>
      <c r="Q39" s="638"/>
    </row>
    <row r="40" spans="1:23" s="49" customFormat="1" ht="14.85" customHeight="1">
      <c r="A40" s="325" t="s">
        <v>143</v>
      </c>
      <c r="B40" s="306"/>
      <c r="C40" s="306"/>
      <c r="D40" s="306"/>
      <c r="E40" s="306"/>
      <c r="F40" s="306"/>
    </row>
  </sheetData>
  <mergeCells count="83">
    <mergeCell ref="A1:M1"/>
    <mergeCell ref="A2:C2"/>
    <mergeCell ref="C3:E3"/>
    <mergeCell ref="F3:H3"/>
    <mergeCell ref="I3:M3"/>
    <mergeCell ref="N3:P3"/>
    <mergeCell ref="D4:E4"/>
    <mergeCell ref="G4:H4"/>
    <mergeCell ref="J4:K4"/>
    <mergeCell ref="L4:M4"/>
    <mergeCell ref="O4:P4"/>
    <mergeCell ref="A5:B5"/>
    <mergeCell ref="D5:E5"/>
    <mergeCell ref="G5:H5"/>
    <mergeCell ref="J5:K5"/>
    <mergeCell ref="L5:M5"/>
    <mergeCell ref="O5:P5"/>
    <mergeCell ref="A6:B6"/>
    <mergeCell ref="D6:E6"/>
    <mergeCell ref="G6:H6"/>
    <mergeCell ref="J6:K6"/>
    <mergeCell ref="L6:M6"/>
    <mergeCell ref="O6:P6"/>
    <mergeCell ref="A7:B7"/>
    <mergeCell ref="D7:E7"/>
    <mergeCell ref="G7:H7"/>
    <mergeCell ref="J7:K7"/>
    <mergeCell ref="L7:M7"/>
    <mergeCell ref="O7:P7"/>
    <mergeCell ref="A8:B8"/>
    <mergeCell ref="D8:E8"/>
    <mergeCell ref="G8:H8"/>
    <mergeCell ref="J8:K8"/>
    <mergeCell ref="L8:M8"/>
    <mergeCell ref="O8:P8"/>
    <mergeCell ref="A9:B9"/>
    <mergeCell ref="D9:E9"/>
    <mergeCell ref="G9:H9"/>
    <mergeCell ref="J9:K9"/>
    <mergeCell ref="L9:M9"/>
    <mergeCell ref="O9:P9"/>
    <mergeCell ref="A13:V13"/>
    <mergeCell ref="D15:I15"/>
    <mergeCell ref="J15:O15"/>
    <mergeCell ref="P15:V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A29:C29"/>
    <mergeCell ref="A35:Q35"/>
    <mergeCell ref="N36:Q36"/>
    <mergeCell ref="A37:B37"/>
    <mergeCell ref="C37:E37"/>
    <mergeCell ref="F37:H37"/>
    <mergeCell ref="I37:K37"/>
    <mergeCell ref="L37:N37"/>
    <mergeCell ref="O37:Q37"/>
    <mergeCell ref="A38:B38"/>
    <mergeCell ref="C38:E38"/>
    <mergeCell ref="F38:H38"/>
    <mergeCell ref="I38:K38"/>
    <mergeCell ref="L38:N38"/>
    <mergeCell ref="O38:Q38"/>
    <mergeCell ref="A39:B39"/>
    <mergeCell ref="C39:E39"/>
    <mergeCell ref="F39:H39"/>
    <mergeCell ref="I39:K39"/>
    <mergeCell ref="L39:N39"/>
    <mergeCell ref="O39:Q39"/>
    <mergeCell ref="A3:B4"/>
    <mergeCell ref="A15:C16"/>
    <mergeCell ref="A24:A25"/>
    <mergeCell ref="A26:A27"/>
    <mergeCell ref="A17:A23"/>
  </mergeCells>
  <phoneticPr fontId="2"/>
  <pageMargins left="0.78740157480314965" right="0.78740157480314965" top="0.78740157480314965" bottom="0.98425196850393704" header="0.51181102362204722" footer="0.51181102362204722"/>
  <pageSetup paperSize="9" scale="90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pageSetUpPr fitToPage="1"/>
  </sheetPr>
  <dimension ref="A1:P39"/>
  <sheetViews>
    <sheetView view="pageBreakPreview" zoomScaleSheetLayoutView="100" workbookViewId="0">
      <selection activeCell="J38" sqref="J38"/>
    </sheetView>
  </sheetViews>
  <sheetFormatPr defaultColWidth="9" defaultRowHeight="12.75"/>
  <cols>
    <col min="1" max="1" width="9.625" style="662" customWidth="1"/>
    <col min="2" max="5" width="7.625" style="662" customWidth="1"/>
    <col min="6" max="6" width="8.75" style="662" customWidth="1"/>
    <col min="7" max="11" width="7.625" style="662" customWidth="1"/>
    <col min="12" max="12" width="12.5" style="662" customWidth="1"/>
    <col min="13" max="16384" width="9" style="662"/>
  </cols>
  <sheetData>
    <row r="1" spans="1:12" ht="18.75">
      <c r="A1" s="668" t="s">
        <v>393</v>
      </c>
      <c r="B1" s="668"/>
      <c r="C1" s="668"/>
      <c r="D1" s="668"/>
      <c r="E1" s="668"/>
      <c r="F1" s="668"/>
      <c r="G1" s="668"/>
      <c r="H1" s="668"/>
      <c r="I1" s="668"/>
      <c r="J1" s="717"/>
      <c r="K1" s="717"/>
    </row>
    <row r="2" spans="1:12" ht="15.75" customHeight="1">
      <c r="A2" s="669"/>
      <c r="B2" s="669"/>
      <c r="C2" s="669"/>
      <c r="D2" s="669"/>
      <c r="E2" s="669"/>
      <c r="F2" s="669"/>
      <c r="G2" s="669"/>
      <c r="H2" s="669"/>
      <c r="I2" s="669"/>
      <c r="J2" s="690"/>
      <c r="K2" s="722"/>
    </row>
    <row r="3" spans="1:12" ht="27.75" customHeight="1">
      <c r="A3" s="670" t="s">
        <v>210</v>
      </c>
      <c r="B3" s="686" t="s">
        <v>309</v>
      </c>
      <c r="C3" s="687"/>
      <c r="D3" s="687" t="s">
        <v>42</v>
      </c>
      <c r="E3" s="687"/>
      <c r="F3" s="687" t="s">
        <v>354</v>
      </c>
      <c r="G3" s="704"/>
      <c r="H3" s="687" t="s">
        <v>91</v>
      </c>
      <c r="I3" s="712"/>
    </row>
    <row r="4" spans="1:12" ht="21" customHeight="1">
      <c r="A4" s="670"/>
      <c r="B4" s="687" t="s">
        <v>45</v>
      </c>
      <c r="C4" s="687" t="s">
        <v>48</v>
      </c>
      <c r="D4" s="687" t="s">
        <v>45</v>
      </c>
      <c r="E4" s="687" t="s">
        <v>48</v>
      </c>
      <c r="F4" s="687" t="s">
        <v>45</v>
      </c>
      <c r="G4" s="704" t="s">
        <v>48</v>
      </c>
      <c r="H4" s="687" t="s">
        <v>45</v>
      </c>
      <c r="I4" s="712" t="s">
        <v>48</v>
      </c>
      <c r="K4" s="723"/>
      <c r="L4" s="723"/>
    </row>
    <row r="5" spans="1:12" s="663" customFormat="1" ht="21" customHeight="1">
      <c r="A5" s="671" t="s">
        <v>417</v>
      </c>
      <c r="B5" s="459">
        <v>1632</v>
      </c>
      <c r="C5" s="688">
        <v>22771</v>
      </c>
      <c r="D5" s="459">
        <v>708</v>
      </c>
      <c r="E5" s="688">
        <v>15570</v>
      </c>
      <c r="F5" s="511">
        <v>581</v>
      </c>
      <c r="G5" s="459">
        <v>24523</v>
      </c>
      <c r="H5" s="688">
        <v>1369</v>
      </c>
      <c r="I5" s="713">
        <v>19283</v>
      </c>
      <c r="J5" s="718"/>
      <c r="K5" s="724"/>
      <c r="L5" s="724"/>
    </row>
    <row r="6" spans="1:12" s="663" customFormat="1" ht="21" customHeight="1">
      <c r="A6" s="671">
        <v>2</v>
      </c>
      <c r="B6" s="459">
        <v>857</v>
      </c>
      <c r="C6" s="688">
        <v>13475</v>
      </c>
      <c r="D6" s="459">
        <v>403</v>
      </c>
      <c r="E6" s="688">
        <v>7215</v>
      </c>
      <c r="F6" s="511">
        <v>414</v>
      </c>
      <c r="G6" s="459">
        <v>14203</v>
      </c>
      <c r="H6" s="688">
        <v>790</v>
      </c>
      <c r="I6" s="713">
        <v>11011</v>
      </c>
      <c r="J6" s="718"/>
      <c r="K6" s="724"/>
      <c r="L6" s="724"/>
    </row>
    <row r="7" spans="1:12" s="663" customFormat="1" ht="21" customHeight="1">
      <c r="A7" s="671">
        <v>3</v>
      </c>
      <c r="B7" s="459">
        <v>1011</v>
      </c>
      <c r="C7" s="688">
        <v>14606</v>
      </c>
      <c r="D7" s="459">
        <v>514</v>
      </c>
      <c r="E7" s="688">
        <v>9338</v>
      </c>
      <c r="F7" s="511">
        <v>496</v>
      </c>
      <c r="G7" s="459">
        <v>15726</v>
      </c>
      <c r="H7" s="688">
        <v>833</v>
      </c>
      <c r="I7" s="713">
        <v>11560</v>
      </c>
      <c r="J7" s="718"/>
      <c r="K7" s="724"/>
      <c r="L7" s="724"/>
    </row>
    <row r="8" spans="1:12" s="663" customFormat="1" ht="21" customHeight="1">
      <c r="A8" s="671">
        <v>4</v>
      </c>
      <c r="B8" s="459">
        <v>1719</v>
      </c>
      <c r="C8" s="459">
        <v>21007</v>
      </c>
      <c r="D8" s="459">
        <v>713</v>
      </c>
      <c r="E8" s="459">
        <v>11104</v>
      </c>
      <c r="F8" s="459">
        <v>556</v>
      </c>
      <c r="G8" s="459">
        <v>17021</v>
      </c>
      <c r="H8" s="459">
        <v>1080</v>
      </c>
      <c r="I8" s="713">
        <v>12321</v>
      </c>
      <c r="J8" s="718"/>
      <c r="K8" s="724"/>
      <c r="L8" s="724"/>
    </row>
    <row r="9" spans="1:12" s="664" customFormat="1" ht="21" customHeight="1">
      <c r="A9" s="672" t="s">
        <v>171</v>
      </c>
      <c r="B9" s="384">
        <v>1611</v>
      </c>
      <c r="C9" s="384">
        <v>23405</v>
      </c>
      <c r="D9" s="384">
        <v>732</v>
      </c>
      <c r="E9" s="384">
        <v>12250</v>
      </c>
      <c r="F9" s="384">
        <v>548</v>
      </c>
      <c r="G9" s="384">
        <v>18370</v>
      </c>
      <c r="H9" s="384">
        <v>1260</v>
      </c>
      <c r="I9" s="714">
        <v>13798</v>
      </c>
      <c r="J9" s="719"/>
      <c r="K9" s="725"/>
      <c r="L9" s="725"/>
    </row>
    <row r="10" spans="1:12" ht="21" customHeight="1">
      <c r="A10" s="673"/>
      <c r="B10" s="688"/>
      <c r="C10" s="688"/>
      <c r="D10" s="688"/>
      <c r="E10" s="688"/>
      <c r="F10" s="688"/>
      <c r="G10" s="688"/>
      <c r="H10" s="688"/>
      <c r="I10" s="688"/>
      <c r="J10" s="688"/>
      <c r="K10" s="688"/>
    </row>
    <row r="11" spans="1:12" ht="24" customHeight="1">
      <c r="A11" s="674" t="s">
        <v>272</v>
      </c>
      <c r="B11" s="689" t="s">
        <v>49</v>
      </c>
      <c r="C11" s="697"/>
      <c r="D11" s="689" t="s">
        <v>53</v>
      </c>
      <c r="E11" s="697"/>
      <c r="F11" s="689" t="s">
        <v>59</v>
      </c>
      <c r="G11" s="697"/>
      <c r="H11" s="701" t="s">
        <v>301</v>
      </c>
      <c r="I11" s="715"/>
    </row>
    <row r="12" spans="1:12" ht="21" customHeight="1">
      <c r="A12" s="675"/>
      <c r="B12" s="687" t="s">
        <v>45</v>
      </c>
      <c r="C12" s="687" t="s">
        <v>48</v>
      </c>
      <c r="D12" s="687" t="s">
        <v>45</v>
      </c>
      <c r="E12" s="687" t="s">
        <v>48</v>
      </c>
      <c r="F12" s="687" t="s">
        <v>45</v>
      </c>
      <c r="G12" s="704" t="s">
        <v>48</v>
      </c>
      <c r="H12" s="687" t="s">
        <v>45</v>
      </c>
      <c r="I12" s="712" t="s">
        <v>48</v>
      </c>
      <c r="K12" s="723"/>
      <c r="L12" s="723"/>
    </row>
    <row r="13" spans="1:12" s="663" customFormat="1" ht="21" customHeight="1">
      <c r="A13" s="671" t="s">
        <v>417</v>
      </c>
      <c r="B13" s="688">
        <v>646</v>
      </c>
      <c r="C13" s="459">
        <v>5630</v>
      </c>
      <c r="D13" s="459">
        <v>527</v>
      </c>
      <c r="E13" s="459">
        <v>5778</v>
      </c>
      <c r="F13" s="459">
        <v>389</v>
      </c>
      <c r="G13" s="709">
        <v>3578</v>
      </c>
      <c r="H13" s="709">
        <v>192</v>
      </c>
      <c r="I13" s="688">
        <v>1950</v>
      </c>
      <c r="K13" s="724"/>
      <c r="L13" s="724"/>
    </row>
    <row r="14" spans="1:12" s="663" customFormat="1" ht="21" customHeight="1">
      <c r="A14" s="671">
        <v>2</v>
      </c>
      <c r="B14" s="688">
        <v>327</v>
      </c>
      <c r="C14" s="459">
        <v>1945</v>
      </c>
      <c r="D14" s="459">
        <v>306</v>
      </c>
      <c r="E14" s="459">
        <v>2263</v>
      </c>
      <c r="F14" s="459">
        <v>155</v>
      </c>
      <c r="G14" s="709">
        <v>792</v>
      </c>
      <c r="H14" s="709">
        <v>69</v>
      </c>
      <c r="I14" s="688">
        <v>357</v>
      </c>
      <c r="K14" s="724"/>
      <c r="L14" s="724"/>
    </row>
    <row r="15" spans="1:12" s="663" customFormat="1" ht="21" customHeight="1">
      <c r="A15" s="671">
        <v>3</v>
      </c>
      <c r="B15" s="688">
        <v>482</v>
      </c>
      <c r="C15" s="459">
        <v>2266</v>
      </c>
      <c r="D15" s="459">
        <v>376</v>
      </c>
      <c r="E15" s="459">
        <v>2585</v>
      </c>
      <c r="F15" s="459">
        <v>204</v>
      </c>
      <c r="G15" s="709">
        <v>1054</v>
      </c>
      <c r="H15" s="709">
        <v>81</v>
      </c>
      <c r="I15" s="688">
        <v>394</v>
      </c>
      <c r="K15" s="724"/>
      <c r="L15" s="724"/>
    </row>
    <row r="16" spans="1:12" s="663" customFormat="1" ht="21" customHeight="1">
      <c r="A16" s="671">
        <v>4</v>
      </c>
      <c r="B16" s="688">
        <v>550</v>
      </c>
      <c r="C16" s="459">
        <v>3096</v>
      </c>
      <c r="D16" s="459">
        <v>410</v>
      </c>
      <c r="E16" s="459">
        <v>3105</v>
      </c>
      <c r="F16" s="459">
        <v>286</v>
      </c>
      <c r="G16" s="709">
        <v>1618</v>
      </c>
      <c r="H16" s="709">
        <v>138</v>
      </c>
      <c r="I16" s="688">
        <v>913</v>
      </c>
      <c r="K16" s="724"/>
      <c r="L16" s="724"/>
    </row>
    <row r="17" spans="1:16" s="665" customFormat="1" ht="21" customHeight="1">
      <c r="A17" s="672" t="s">
        <v>171</v>
      </c>
      <c r="B17" s="384">
        <v>521</v>
      </c>
      <c r="C17" s="384">
        <v>3219</v>
      </c>
      <c r="D17" s="384">
        <v>421</v>
      </c>
      <c r="E17" s="384">
        <v>3520</v>
      </c>
      <c r="F17" s="384">
        <v>312</v>
      </c>
      <c r="G17" s="384">
        <v>2073</v>
      </c>
      <c r="H17" s="384">
        <v>178</v>
      </c>
      <c r="I17" s="714">
        <v>1415</v>
      </c>
      <c r="K17" s="726"/>
      <c r="L17" s="726"/>
    </row>
    <row r="18" spans="1:16" ht="21" customHeight="1">
      <c r="A18" s="676"/>
      <c r="B18" s="688"/>
      <c r="C18" s="688"/>
      <c r="D18" s="688"/>
      <c r="E18" s="688"/>
      <c r="F18" s="688"/>
      <c r="G18" s="688"/>
      <c r="H18" s="688"/>
      <c r="I18" s="688"/>
      <c r="J18" s="688"/>
      <c r="K18" s="688"/>
    </row>
    <row r="19" spans="1:16" ht="27.75" customHeight="1">
      <c r="A19" s="674" t="s">
        <v>272</v>
      </c>
      <c r="B19" s="689" t="s">
        <v>69</v>
      </c>
      <c r="C19" s="697"/>
      <c r="D19" s="701" t="s">
        <v>303</v>
      </c>
      <c r="E19" s="703"/>
      <c r="F19" s="701" t="s">
        <v>16</v>
      </c>
      <c r="G19" s="703"/>
      <c r="H19" s="689" t="s">
        <v>54</v>
      </c>
      <c r="I19" s="716"/>
      <c r="J19" s="720"/>
      <c r="K19" s="720"/>
    </row>
    <row r="20" spans="1:16" ht="21" customHeight="1">
      <c r="A20" s="675"/>
      <c r="B20" s="687" t="s">
        <v>45</v>
      </c>
      <c r="C20" s="687" t="s">
        <v>48</v>
      </c>
      <c r="D20" s="687" t="s">
        <v>45</v>
      </c>
      <c r="E20" s="704" t="s">
        <v>48</v>
      </c>
      <c r="F20" s="687" t="s">
        <v>45</v>
      </c>
      <c r="G20" s="704" t="s">
        <v>48</v>
      </c>
      <c r="H20" s="687" t="s">
        <v>45</v>
      </c>
      <c r="I20" s="704" t="s">
        <v>48</v>
      </c>
      <c r="J20" s="720"/>
      <c r="K20" s="723"/>
      <c r="L20" s="723"/>
      <c r="M20" s="723"/>
      <c r="N20" s="723"/>
    </row>
    <row r="21" spans="1:16" s="663" customFormat="1" ht="21" customHeight="1">
      <c r="A21" s="671" t="s">
        <v>417</v>
      </c>
      <c r="B21" s="459">
        <v>109</v>
      </c>
      <c r="C21" s="688">
        <v>705</v>
      </c>
      <c r="D21" s="459">
        <v>422</v>
      </c>
      <c r="E21" s="688">
        <v>12922</v>
      </c>
      <c r="F21" s="459">
        <v>34</v>
      </c>
      <c r="G21" s="459">
        <v>557</v>
      </c>
      <c r="H21" s="688">
        <v>6609</v>
      </c>
      <c r="I21" s="511">
        <v>113267</v>
      </c>
      <c r="J21" s="720"/>
      <c r="K21" s="724"/>
      <c r="L21" s="724"/>
      <c r="M21" s="724"/>
      <c r="N21" s="724"/>
    </row>
    <row r="22" spans="1:16" s="663" customFormat="1" ht="21" customHeight="1">
      <c r="A22" s="671">
        <v>2</v>
      </c>
      <c r="B22" s="459">
        <v>81</v>
      </c>
      <c r="C22" s="688">
        <v>404</v>
      </c>
      <c r="D22" s="459">
        <v>153</v>
      </c>
      <c r="E22" s="688">
        <v>3554</v>
      </c>
      <c r="F22" s="459">
        <v>5</v>
      </c>
      <c r="G22" s="459">
        <v>56</v>
      </c>
      <c r="H22" s="688">
        <v>3560</v>
      </c>
      <c r="I22" s="511">
        <v>55275</v>
      </c>
      <c r="J22" s="720"/>
      <c r="K22" s="724"/>
      <c r="L22" s="724"/>
      <c r="M22" s="724"/>
      <c r="N22" s="724"/>
    </row>
    <row r="23" spans="1:16" s="663" customFormat="1" ht="21" customHeight="1">
      <c r="A23" s="671">
        <v>3</v>
      </c>
      <c r="B23" s="459">
        <v>164</v>
      </c>
      <c r="C23" s="688">
        <v>1037</v>
      </c>
      <c r="D23" s="459">
        <v>343</v>
      </c>
      <c r="E23" s="688">
        <v>5883</v>
      </c>
      <c r="F23" s="459">
        <v>6</v>
      </c>
      <c r="G23" s="459">
        <v>79</v>
      </c>
      <c r="H23" s="688">
        <v>4510</v>
      </c>
      <c r="I23" s="511">
        <v>64528</v>
      </c>
      <c r="J23" s="720"/>
      <c r="K23" s="724"/>
      <c r="L23" s="724"/>
      <c r="M23" s="724"/>
      <c r="N23" s="724"/>
    </row>
    <row r="24" spans="1:16" s="663" customFormat="1" ht="21" customHeight="1">
      <c r="A24" s="671">
        <v>4</v>
      </c>
      <c r="B24" s="459">
        <v>196</v>
      </c>
      <c r="C24" s="688">
        <v>1499</v>
      </c>
      <c r="D24" s="459">
        <v>396</v>
      </c>
      <c r="E24" s="688">
        <v>8076</v>
      </c>
      <c r="F24" s="459">
        <v>29</v>
      </c>
      <c r="G24" s="459">
        <v>189</v>
      </c>
      <c r="H24" s="688">
        <v>6073</v>
      </c>
      <c r="I24" s="511">
        <v>79949</v>
      </c>
      <c r="J24" s="720"/>
      <c r="K24" s="724"/>
      <c r="L24" s="724"/>
      <c r="M24" s="724"/>
      <c r="N24" s="724"/>
    </row>
    <row r="25" spans="1:16" s="665" customFormat="1" ht="21" customHeight="1">
      <c r="A25" s="672" t="s">
        <v>171</v>
      </c>
      <c r="B25" s="384">
        <v>199</v>
      </c>
      <c r="C25" s="384">
        <v>1470</v>
      </c>
      <c r="D25" s="384">
        <v>357</v>
      </c>
      <c r="E25" s="384">
        <v>10993</v>
      </c>
      <c r="F25" s="384">
        <v>47</v>
      </c>
      <c r="G25" s="384">
        <v>625</v>
      </c>
      <c r="H25" s="384">
        <v>6186</v>
      </c>
      <c r="I25" s="714">
        <v>91138</v>
      </c>
      <c r="J25" s="721"/>
      <c r="K25" s="726"/>
      <c r="L25" s="726"/>
      <c r="M25" s="726"/>
      <c r="N25" s="726"/>
    </row>
    <row r="26" spans="1:16" s="666" customFormat="1" ht="14.85" customHeight="1">
      <c r="A26" s="677" t="s">
        <v>177</v>
      </c>
      <c r="B26" s="690"/>
      <c r="C26" s="690"/>
      <c r="D26" s="690"/>
      <c r="E26" s="690"/>
      <c r="F26" s="690"/>
      <c r="G26" s="690"/>
      <c r="H26" s="690"/>
      <c r="I26" s="690"/>
      <c r="J26" s="690"/>
      <c r="K26" s="690"/>
    </row>
    <row r="27" spans="1:16" s="666" customFormat="1" ht="14.85" customHeight="1">
      <c r="A27" s="677" t="s">
        <v>67</v>
      </c>
      <c r="B27" s="690"/>
      <c r="C27" s="690"/>
      <c r="D27" s="690"/>
      <c r="E27" s="690"/>
      <c r="F27" s="690"/>
      <c r="G27" s="690"/>
      <c r="H27" s="690"/>
      <c r="I27" s="690"/>
      <c r="J27" s="690"/>
      <c r="K27" s="690"/>
    </row>
    <row r="29" spans="1:16" ht="18.75">
      <c r="A29" s="678" t="s">
        <v>394</v>
      </c>
      <c r="B29" s="678"/>
      <c r="C29" s="678"/>
      <c r="D29" s="678"/>
      <c r="E29" s="678"/>
      <c r="F29" s="678"/>
      <c r="G29" s="678"/>
      <c r="H29" s="711"/>
      <c r="I29" s="711"/>
    </row>
    <row r="30" spans="1:16">
      <c r="A30" s="679"/>
      <c r="B30" s="691"/>
      <c r="C30" s="691"/>
      <c r="D30" s="691"/>
      <c r="E30" s="691"/>
      <c r="F30" s="691"/>
      <c r="G30" s="87"/>
    </row>
    <row r="31" spans="1:16" ht="21" customHeight="1">
      <c r="A31" s="680" t="s">
        <v>266</v>
      </c>
      <c r="B31" s="692"/>
      <c r="C31" s="698" t="s">
        <v>357</v>
      </c>
      <c r="D31" s="702"/>
      <c r="E31" s="698" t="s">
        <v>78</v>
      </c>
      <c r="F31" s="702"/>
      <c r="G31" s="698" t="s">
        <v>62</v>
      </c>
      <c r="J31" s="663"/>
      <c r="K31" s="663"/>
      <c r="L31" s="663"/>
      <c r="N31" s="663"/>
      <c r="O31" s="663"/>
      <c r="P31" s="663"/>
    </row>
    <row r="32" spans="1:16" ht="21" customHeight="1">
      <c r="A32" s="681"/>
      <c r="B32" s="693"/>
      <c r="C32" s="699" t="s">
        <v>27</v>
      </c>
      <c r="D32" s="699" t="s">
        <v>267</v>
      </c>
      <c r="E32" s="699" t="s">
        <v>27</v>
      </c>
      <c r="F32" s="707" t="s">
        <v>101</v>
      </c>
      <c r="G32" s="707" t="s">
        <v>267</v>
      </c>
      <c r="K32" s="663"/>
      <c r="L32" s="663"/>
      <c r="O32" s="663"/>
      <c r="P32" s="663"/>
    </row>
    <row r="33" spans="1:16" ht="21" customHeight="1">
      <c r="A33" s="682" t="s">
        <v>417</v>
      </c>
      <c r="B33" s="694"/>
      <c r="C33" s="700">
        <v>176</v>
      </c>
      <c r="D33" s="77">
        <v>10900</v>
      </c>
      <c r="E33" s="705">
        <v>481</v>
      </c>
      <c r="F33" s="708">
        <v>4487</v>
      </c>
      <c r="G33" s="91">
        <v>6295</v>
      </c>
      <c r="K33" s="663"/>
      <c r="L33" s="663"/>
      <c r="O33" s="663"/>
      <c r="P33" s="663"/>
    </row>
    <row r="34" spans="1:16" ht="21" customHeight="1">
      <c r="A34" s="683">
        <v>2</v>
      </c>
      <c r="B34" s="671"/>
      <c r="C34" s="700">
        <v>40</v>
      </c>
      <c r="D34" s="77">
        <v>1794</v>
      </c>
      <c r="E34" s="705">
        <v>315</v>
      </c>
      <c r="F34" s="708">
        <v>2678</v>
      </c>
      <c r="G34" s="91">
        <v>2296</v>
      </c>
      <c r="K34" s="663"/>
      <c r="L34" s="663"/>
      <c r="O34" s="663"/>
      <c r="P34" s="663"/>
    </row>
    <row r="35" spans="1:16" ht="21" customHeight="1">
      <c r="A35" s="372">
        <v>3</v>
      </c>
      <c r="B35" s="402"/>
      <c r="C35" s="700">
        <v>96</v>
      </c>
      <c r="D35" s="77">
        <v>6567</v>
      </c>
      <c r="E35" s="705">
        <v>419</v>
      </c>
      <c r="F35" s="708">
        <v>3472</v>
      </c>
      <c r="G35" s="91">
        <v>4013</v>
      </c>
      <c r="K35" s="663"/>
      <c r="L35" s="663"/>
      <c r="O35" s="663"/>
      <c r="P35" s="663"/>
    </row>
    <row r="36" spans="1:16" ht="21" customHeight="1">
      <c r="A36" s="684">
        <v>4</v>
      </c>
      <c r="B36" s="695"/>
      <c r="C36" s="68">
        <v>178</v>
      </c>
      <c r="D36" s="307">
        <v>8721</v>
      </c>
      <c r="E36" s="706">
        <v>455</v>
      </c>
      <c r="F36" s="304">
        <v>4581</v>
      </c>
      <c r="G36" s="317">
        <v>5960</v>
      </c>
      <c r="K36" s="663"/>
      <c r="L36" s="663"/>
      <c r="O36" s="663"/>
      <c r="P36" s="663"/>
    </row>
    <row r="37" spans="1:16" s="667" customFormat="1" ht="21" customHeight="1">
      <c r="A37" s="685" t="s">
        <v>171</v>
      </c>
      <c r="B37" s="696"/>
      <c r="C37" s="78">
        <v>139</v>
      </c>
      <c r="D37" s="78">
        <v>8305</v>
      </c>
      <c r="E37" s="311">
        <v>428</v>
      </c>
      <c r="F37" s="78">
        <v>4337</v>
      </c>
      <c r="G37" s="710">
        <v>6357</v>
      </c>
    </row>
    <row r="38" spans="1:16">
      <c r="A38" s="677" t="s">
        <v>177</v>
      </c>
      <c r="B38" s="677"/>
      <c r="C38" s="677"/>
      <c r="D38" s="677"/>
      <c r="E38" s="677"/>
      <c r="F38" s="677"/>
      <c r="G38" s="677"/>
      <c r="H38" s="677"/>
    </row>
    <row r="39" spans="1:16">
      <c r="A39" s="677"/>
    </row>
  </sheetData>
  <mergeCells count="25">
    <mergeCell ref="A1:I1"/>
    <mergeCell ref="B3:C3"/>
    <mergeCell ref="D3:E3"/>
    <mergeCell ref="F3:G3"/>
    <mergeCell ref="H3:I3"/>
    <mergeCell ref="B11:C11"/>
    <mergeCell ref="D11:E11"/>
    <mergeCell ref="F11:G11"/>
    <mergeCell ref="H11:I11"/>
    <mergeCell ref="B19:C19"/>
    <mergeCell ref="D19:E19"/>
    <mergeCell ref="F19:G19"/>
    <mergeCell ref="H19:I19"/>
    <mergeCell ref="A29:G29"/>
    <mergeCell ref="C31:D31"/>
    <mergeCell ref="E31:F31"/>
    <mergeCell ref="A33:B33"/>
    <mergeCell ref="A34:B34"/>
    <mergeCell ref="A35:B35"/>
    <mergeCell ref="A36:B36"/>
    <mergeCell ref="A37:B37"/>
    <mergeCell ref="A3:A4"/>
    <mergeCell ref="A11:A12"/>
    <mergeCell ref="A19:A20"/>
    <mergeCell ref="A31:B32"/>
  </mergeCells>
  <phoneticPr fontId="2"/>
  <pageMargins left="0.78740157480314965" right="0.78740157480314965" top="0.78740157480314965" bottom="0.98425196850393704" header="0.51181102362204722" footer="0.51181102362204722"/>
  <pageSetup paperSize="9" scale="96" fitToWidth="0" fitToHeight="1" orientation="portrait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/>
  <dimension ref="A1:N24"/>
  <sheetViews>
    <sheetView view="pageBreakPreview" zoomScaleSheetLayoutView="100" workbookViewId="0">
      <selection activeCell="O14" sqref="O14"/>
    </sheetView>
  </sheetViews>
  <sheetFormatPr defaultColWidth="9" defaultRowHeight="12.75"/>
  <cols>
    <col min="1" max="1" width="11" style="18" customWidth="1"/>
    <col min="2" max="13" width="6.25" style="18" customWidth="1"/>
    <col min="14" max="16384" width="9" style="18"/>
  </cols>
  <sheetData>
    <row r="1" spans="1:13" s="727" customFormat="1" ht="24.75" customHeight="1">
      <c r="A1" s="733" t="s">
        <v>387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3" ht="18.75" customHeight="1">
      <c r="A2" s="731"/>
      <c r="J2" s="737" t="s">
        <v>73</v>
      </c>
      <c r="K2" s="737"/>
    </row>
    <row r="3" spans="1:13" ht="24.75" customHeight="1">
      <c r="A3" s="373" t="s">
        <v>332</v>
      </c>
      <c r="B3" s="382" t="s">
        <v>41</v>
      </c>
      <c r="C3" s="382"/>
      <c r="D3" s="382" t="s">
        <v>355</v>
      </c>
      <c r="E3" s="382"/>
      <c r="F3" s="382" t="s">
        <v>82</v>
      </c>
      <c r="G3" s="382"/>
      <c r="H3" s="382" t="s">
        <v>60</v>
      </c>
      <c r="I3" s="382"/>
      <c r="J3" s="382" t="s">
        <v>296</v>
      </c>
      <c r="K3" s="738"/>
    </row>
    <row r="4" spans="1:13" ht="24.75" customHeight="1">
      <c r="A4" s="373"/>
      <c r="B4" s="382" t="s">
        <v>213</v>
      </c>
      <c r="C4" s="382" t="s">
        <v>333</v>
      </c>
      <c r="D4" s="382" t="s">
        <v>213</v>
      </c>
      <c r="E4" s="382" t="s">
        <v>333</v>
      </c>
      <c r="F4" s="382" t="s">
        <v>213</v>
      </c>
      <c r="G4" s="382" t="s">
        <v>333</v>
      </c>
      <c r="H4" s="382" t="s">
        <v>213</v>
      </c>
      <c r="I4" s="382" t="s">
        <v>333</v>
      </c>
      <c r="J4" s="382" t="s">
        <v>213</v>
      </c>
      <c r="K4" s="738" t="s">
        <v>333</v>
      </c>
      <c r="L4" s="731"/>
    </row>
    <row r="5" spans="1:13" s="728" customFormat="1" ht="24.75" customHeight="1">
      <c r="A5" s="671" t="s">
        <v>417</v>
      </c>
      <c r="B5" s="368">
        <v>229</v>
      </c>
      <c r="C5" s="391">
        <v>3044</v>
      </c>
      <c r="D5" s="391">
        <v>163</v>
      </c>
      <c r="E5" s="383">
        <v>2756</v>
      </c>
      <c r="F5" s="391">
        <v>99</v>
      </c>
      <c r="G5" s="391">
        <v>1805</v>
      </c>
      <c r="H5" s="391">
        <v>155</v>
      </c>
      <c r="I5" s="391">
        <v>4953</v>
      </c>
      <c r="J5" s="391">
        <v>147</v>
      </c>
      <c r="K5" s="383">
        <v>3290</v>
      </c>
    </row>
    <row r="6" spans="1:13" s="728" customFormat="1" ht="24.75" customHeight="1">
      <c r="A6" s="671">
        <v>2</v>
      </c>
      <c r="B6" s="368">
        <v>162</v>
      </c>
      <c r="C6" s="391">
        <v>1124</v>
      </c>
      <c r="D6" s="391">
        <v>145</v>
      </c>
      <c r="E6" s="383">
        <v>1190</v>
      </c>
      <c r="F6" s="391">
        <v>88</v>
      </c>
      <c r="G6" s="391">
        <v>401</v>
      </c>
      <c r="H6" s="391">
        <v>129</v>
      </c>
      <c r="I6" s="391">
        <v>2243</v>
      </c>
      <c r="J6" s="391">
        <v>51</v>
      </c>
      <c r="K6" s="383">
        <v>447</v>
      </c>
    </row>
    <row r="7" spans="1:13" s="728" customFormat="1" ht="24.75" customHeight="1">
      <c r="A7" s="671">
        <v>3</v>
      </c>
      <c r="B7" s="368">
        <v>127</v>
      </c>
      <c r="C7" s="391">
        <v>749</v>
      </c>
      <c r="D7" s="391">
        <v>160</v>
      </c>
      <c r="E7" s="383">
        <v>1385</v>
      </c>
      <c r="F7" s="391">
        <v>62</v>
      </c>
      <c r="G7" s="391">
        <v>424</v>
      </c>
      <c r="H7" s="391">
        <v>123</v>
      </c>
      <c r="I7" s="391">
        <v>1920</v>
      </c>
      <c r="J7" s="391">
        <v>76</v>
      </c>
      <c r="K7" s="383">
        <v>440</v>
      </c>
    </row>
    <row r="8" spans="1:13" s="728" customFormat="1" ht="24.75" customHeight="1">
      <c r="A8" s="402">
        <v>4</v>
      </c>
      <c r="B8" s="368">
        <v>109</v>
      </c>
      <c r="C8" s="391">
        <v>691</v>
      </c>
      <c r="D8" s="391">
        <v>199</v>
      </c>
      <c r="E8" s="383">
        <v>1483</v>
      </c>
      <c r="F8" s="391">
        <v>125</v>
      </c>
      <c r="G8" s="391">
        <v>626</v>
      </c>
      <c r="H8" s="391">
        <v>185</v>
      </c>
      <c r="I8" s="391">
        <v>2912</v>
      </c>
      <c r="J8" s="391">
        <v>72</v>
      </c>
      <c r="K8" s="383">
        <v>505</v>
      </c>
    </row>
    <row r="9" spans="1:13" s="729" customFormat="1" ht="25.15" customHeight="1">
      <c r="A9" s="734" t="s">
        <v>171</v>
      </c>
      <c r="B9" s="384">
        <v>91</v>
      </c>
      <c r="C9" s="384">
        <v>576</v>
      </c>
      <c r="D9" s="384">
        <v>169</v>
      </c>
      <c r="E9" s="384">
        <v>1559</v>
      </c>
      <c r="F9" s="384">
        <v>120</v>
      </c>
      <c r="G9" s="384">
        <v>564</v>
      </c>
      <c r="H9" s="384">
        <v>99</v>
      </c>
      <c r="I9" s="384">
        <v>1740</v>
      </c>
      <c r="J9" s="384">
        <v>13</v>
      </c>
      <c r="K9" s="398">
        <v>125</v>
      </c>
    </row>
    <row r="10" spans="1:13" s="730" customFormat="1" ht="14.85" customHeight="1">
      <c r="A10" s="735" t="s">
        <v>310</v>
      </c>
    </row>
    <row r="11" spans="1:13">
      <c r="A11" s="736"/>
    </row>
    <row r="12" spans="1:13">
      <c r="A12" s="736"/>
    </row>
    <row r="13" spans="1:13">
      <c r="A13" s="736"/>
    </row>
    <row r="14" spans="1:13">
      <c r="A14" s="736"/>
    </row>
    <row r="15" spans="1:13" s="10" customFormat="1" ht="24" customHeight="1">
      <c r="A15" s="52" t="s">
        <v>265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 s="10" customFormat="1" ht="18.75" customHeight="1">
      <c r="A16" s="416"/>
      <c r="B16" s="416"/>
      <c r="C16" s="416"/>
      <c r="D16" s="416"/>
      <c r="E16" s="416"/>
      <c r="F16" s="535"/>
      <c r="G16" s="535"/>
      <c r="M16" s="297" t="s">
        <v>268</v>
      </c>
    </row>
    <row r="17" spans="1:14" s="10" customFormat="1" ht="24.75" customHeight="1">
      <c r="A17" s="229" t="s">
        <v>332</v>
      </c>
      <c r="B17" s="199" t="s">
        <v>339</v>
      </c>
      <c r="C17" s="199"/>
      <c r="D17" s="199"/>
      <c r="E17" s="199"/>
      <c r="F17" s="239" t="s">
        <v>277</v>
      </c>
      <c r="G17" s="239"/>
      <c r="H17" s="239"/>
      <c r="I17" s="239"/>
      <c r="J17" s="126" t="s">
        <v>340</v>
      </c>
      <c r="K17" s="134"/>
      <c r="L17" s="134"/>
      <c r="M17" s="134"/>
    </row>
    <row r="18" spans="1:14" s="10" customFormat="1" ht="24.75" customHeight="1">
      <c r="A18" s="229"/>
      <c r="B18" s="126" t="s">
        <v>79</v>
      </c>
      <c r="C18" s="229"/>
      <c r="D18" s="126" t="s">
        <v>267</v>
      </c>
      <c r="E18" s="229"/>
      <c r="F18" s="126" t="s">
        <v>79</v>
      </c>
      <c r="G18" s="229"/>
      <c r="H18" s="126" t="s">
        <v>267</v>
      </c>
      <c r="I18" s="229"/>
      <c r="J18" s="126" t="s">
        <v>79</v>
      </c>
      <c r="K18" s="229"/>
      <c r="L18" s="126" t="s">
        <v>267</v>
      </c>
      <c r="M18" s="134"/>
    </row>
    <row r="19" spans="1:14" s="10" customFormat="1" ht="24.75" customHeight="1">
      <c r="A19" s="671" t="s">
        <v>417</v>
      </c>
      <c r="B19" s="551">
        <v>704</v>
      </c>
      <c r="C19" s="569"/>
      <c r="D19" s="551">
        <v>4684</v>
      </c>
      <c r="E19" s="569"/>
      <c r="F19" s="551">
        <v>619</v>
      </c>
      <c r="G19" s="569"/>
      <c r="H19" s="551">
        <v>6659</v>
      </c>
      <c r="I19" s="569"/>
      <c r="J19" s="551">
        <v>460</v>
      </c>
      <c r="K19" s="569"/>
      <c r="L19" s="551">
        <v>8948</v>
      </c>
      <c r="M19" s="414"/>
    </row>
    <row r="20" spans="1:14" s="10" customFormat="1" ht="24.75" customHeight="1">
      <c r="A20" s="671">
        <v>2</v>
      </c>
      <c r="B20" s="551">
        <v>668</v>
      </c>
      <c r="C20" s="569"/>
      <c r="D20" s="551">
        <v>3299</v>
      </c>
      <c r="E20" s="569"/>
      <c r="F20" s="551">
        <v>473</v>
      </c>
      <c r="G20" s="569"/>
      <c r="H20" s="551">
        <v>3948</v>
      </c>
      <c r="I20" s="569"/>
      <c r="J20" s="551">
        <v>447</v>
      </c>
      <c r="K20" s="569"/>
      <c r="L20" s="551">
        <v>6809</v>
      </c>
      <c r="M20" s="414"/>
    </row>
    <row r="21" spans="1:14" s="10" customFormat="1" ht="24.75" customHeight="1">
      <c r="A21" s="671">
        <v>3</v>
      </c>
      <c r="B21" s="551">
        <v>751</v>
      </c>
      <c r="C21" s="569"/>
      <c r="D21" s="551">
        <v>3384</v>
      </c>
      <c r="E21" s="569"/>
      <c r="F21" s="551">
        <v>656</v>
      </c>
      <c r="G21" s="569"/>
      <c r="H21" s="551">
        <v>4547</v>
      </c>
      <c r="I21" s="569"/>
      <c r="J21" s="551">
        <v>520</v>
      </c>
      <c r="K21" s="569"/>
      <c r="L21" s="551">
        <v>6846</v>
      </c>
      <c r="M21" s="414"/>
    </row>
    <row r="22" spans="1:14" s="731" customFormat="1" ht="24.75" customHeight="1">
      <c r="A22" s="402">
        <v>4</v>
      </c>
      <c r="B22" s="551">
        <v>309</v>
      </c>
      <c r="C22" s="569"/>
      <c r="D22" s="551">
        <v>1621</v>
      </c>
      <c r="E22" s="569"/>
      <c r="F22" s="551">
        <v>505</v>
      </c>
      <c r="G22" s="569"/>
      <c r="H22" s="551">
        <v>4048</v>
      </c>
      <c r="I22" s="569"/>
      <c r="J22" s="514">
        <v>395</v>
      </c>
      <c r="K22" s="570"/>
      <c r="L22" s="514">
        <v>5493</v>
      </c>
      <c r="M22" s="619"/>
    </row>
    <row r="23" spans="1:14" s="732" customFormat="1" ht="24.75" customHeight="1">
      <c r="A23" s="734" t="s">
        <v>171</v>
      </c>
      <c r="B23" s="557">
        <v>617</v>
      </c>
      <c r="C23" s="571"/>
      <c r="D23" s="557">
        <v>3180</v>
      </c>
      <c r="E23" s="571"/>
      <c r="F23" s="557">
        <v>479</v>
      </c>
      <c r="G23" s="571"/>
      <c r="H23" s="557">
        <v>5493</v>
      </c>
      <c r="I23" s="571"/>
      <c r="J23" s="557">
        <v>432</v>
      </c>
      <c r="K23" s="571"/>
      <c r="L23" s="557">
        <v>7527</v>
      </c>
      <c r="M23" s="611"/>
    </row>
    <row r="24" spans="1:14" s="730" customFormat="1" ht="14.85" customHeight="1">
      <c r="A24" s="47" t="s">
        <v>270</v>
      </c>
      <c r="B24" s="47" t="s">
        <v>125</v>
      </c>
      <c r="C24" s="320"/>
      <c r="D24" s="549"/>
      <c r="E24" s="549"/>
      <c r="F24" s="320"/>
      <c r="G24" s="320"/>
    </row>
  </sheetData>
  <mergeCells count="49">
    <mergeCell ref="A1:K1"/>
    <mergeCell ref="J2:K2"/>
    <mergeCell ref="B3:C3"/>
    <mergeCell ref="D3:E3"/>
    <mergeCell ref="F3:G3"/>
    <mergeCell ref="H3:I3"/>
    <mergeCell ref="J3:K3"/>
    <mergeCell ref="A15:M15"/>
    <mergeCell ref="B17:E17"/>
    <mergeCell ref="F17:I17"/>
    <mergeCell ref="J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A3:A4"/>
    <mergeCell ref="A17:A18"/>
  </mergeCells>
  <phoneticPr fontId="2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/>
  <dimension ref="A1:J23"/>
  <sheetViews>
    <sheetView view="pageBreakPreview" zoomScale="110" zoomScaleSheetLayoutView="110" workbookViewId="0">
      <selection activeCell="J1" sqref="J1"/>
    </sheetView>
  </sheetViews>
  <sheetFormatPr defaultColWidth="9" defaultRowHeight="12.75"/>
  <cols>
    <col min="1" max="1" width="12.625" customWidth="1"/>
    <col min="2" max="9" width="9.125" customWidth="1"/>
  </cols>
  <sheetData>
    <row r="1" spans="1:10" s="739" customFormat="1" ht="21">
      <c r="A1" s="52" t="s">
        <v>47</v>
      </c>
      <c r="B1" s="52"/>
      <c r="C1" s="52"/>
      <c r="D1" s="52"/>
      <c r="E1" s="52"/>
      <c r="F1" s="52"/>
      <c r="G1" s="52"/>
    </row>
    <row r="2" spans="1:10" ht="18.75" customHeight="1">
      <c r="A2" s="31" t="s">
        <v>249</v>
      </c>
      <c r="G2" s="164" t="s">
        <v>271</v>
      </c>
    </row>
    <row r="3" spans="1:10" ht="24.75" customHeight="1">
      <c r="A3" s="740" t="s">
        <v>332</v>
      </c>
      <c r="B3" s="744" t="s">
        <v>276</v>
      </c>
      <c r="C3" s="751"/>
      <c r="D3" s="743"/>
      <c r="E3" s="744" t="s">
        <v>278</v>
      </c>
      <c r="F3" s="751"/>
      <c r="G3" s="751"/>
      <c r="H3" s="760"/>
      <c r="I3" s="763"/>
      <c r="J3" s="763"/>
    </row>
    <row r="4" spans="1:10" ht="29.45" customHeight="1">
      <c r="A4" s="741"/>
      <c r="B4" s="745" t="s">
        <v>327</v>
      </c>
      <c r="C4" s="745" t="s">
        <v>240</v>
      </c>
      <c r="D4" s="199" t="s">
        <v>328</v>
      </c>
      <c r="E4" s="745" t="s">
        <v>327</v>
      </c>
      <c r="F4" s="745" t="s">
        <v>240</v>
      </c>
      <c r="G4" s="227" t="s">
        <v>328</v>
      </c>
      <c r="H4" s="760"/>
      <c r="I4" s="763"/>
      <c r="J4" s="763"/>
    </row>
    <row r="5" spans="1:10" s="413" customFormat="1" ht="24.75" customHeight="1">
      <c r="A5" s="671" t="s">
        <v>417</v>
      </c>
      <c r="B5" s="746">
        <v>84</v>
      </c>
      <c r="C5" s="746">
        <v>2</v>
      </c>
      <c r="D5" s="754" t="s">
        <v>20</v>
      </c>
      <c r="E5" s="746">
        <v>28</v>
      </c>
      <c r="F5" s="746" t="s">
        <v>20</v>
      </c>
      <c r="G5" s="755" t="s">
        <v>20</v>
      </c>
      <c r="H5" s="761"/>
      <c r="I5" s="764"/>
      <c r="J5" s="764"/>
    </row>
    <row r="6" spans="1:10" s="413" customFormat="1" ht="24.75" customHeight="1">
      <c r="A6" s="671">
        <v>2</v>
      </c>
      <c r="B6" s="747">
        <v>17</v>
      </c>
      <c r="C6" s="747">
        <v>4</v>
      </c>
      <c r="D6" s="754" t="s">
        <v>20</v>
      </c>
      <c r="E6" s="746" t="s">
        <v>20</v>
      </c>
      <c r="F6" s="746" t="s">
        <v>20</v>
      </c>
      <c r="G6" s="755" t="s">
        <v>20</v>
      </c>
      <c r="H6" s="761"/>
      <c r="I6" s="764"/>
      <c r="J6" s="764"/>
    </row>
    <row r="7" spans="1:10" s="413" customFormat="1" ht="24.75" customHeight="1">
      <c r="A7" s="671">
        <v>3</v>
      </c>
      <c r="B7" s="747">
        <v>23</v>
      </c>
      <c r="C7" s="747" t="s">
        <v>20</v>
      </c>
      <c r="D7" s="755" t="s">
        <v>20</v>
      </c>
      <c r="E7" s="746" t="s">
        <v>20</v>
      </c>
      <c r="F7" s="746" t="s">
        <v>20</v>
      </c>
      <c r="G7" s="755" t="s">
        <v>20</v>
      </c>
      <c r="H7" s="761"/>
      <c r="I7" s="764"/>
      <c r="J7" s="764"/>
    </row>
    <row r="8" spans="1:10" s="413" customFormat="1" ht="24.75" customHeight="1">
      <c r="A8" s="402">
        <v>4</v>
      </c>
      <c r="B8" s="747">
        <v>83</v>
      </c>
      <c r="C8" s="747">
        <v>8</v>
      </c>
      <c r="D8" s="755" t="s">
        <v>20</v>
      </c>
      <c r="E8" s="746" t="s">
        <v>20</v>
      </c>
      <c r="F8" s="755" t="s">
        <v>20</v>
      </c>
      <c r="G8" s="755" t="s">
        <v>20</v>
      </c>
      <c r="H8" s="761"/>
      <c r="I8" s="764"/>
      <c r="J8" s="764"/>
    </row>
    <row r="9" spans="1:10" s="418" customFormat="1" ht="24.75" customHeight="1">
      <c r="A9" s="734" t="s">
        <v>171</v>
      </c>
      <c r="B9" s="748">
        <v>5</v>
      </c>
      <c r="C9" s="752">
        <v>0</v>
      </c>
      <c r="D9" s="752" t="s">
        <v>20</v>
      </c>
      <c r="E9" s="748" t="s">
        <v>20</v>
      </c>
      <c r="F9" s="752" t="s">
        <v>20</v>
      </c>
      <c r="G9" s="752" t="s">
        <v>20</v>
      </c>
      <c r="H9" s="762"/>
      <c r="I9" s="765"/>
      <c r="J9" s="765"/>
    </row>
    <row r="10" spans="1:10" ht="14.85" customHeight="1">
      <c r="A10" s="742" t="s">
        <v>270</v>
      </c>
    </row>
    <row r="11" spans="1:10" ht="14.85" customHeight="1">
      <c r="A11" s="742"/>
    </row>
    <row r="13" spans="1:10" ht="21" customHeight="1">
      <c r="A13" s="52" t="s">
        <v>395</v>
      </c>
      <c r="B13" s="52"/>
      <c r="C13" s="52"/>
      <c r="D13" s="52"/>
      <c r="E13" s="52"/>
      <c r="F13" s="52"/>
      <c r="G13" s="52"/>
      <c r="H13" s="52"/>
      <c r="I13" s="52"/>
    </row>
    <row r="14" spans="1:10" ht="18" customHeight="1">
      <c r="A14" s="31" t="s">
        <v>249</v>
      </c>
      <c r="H14" s="164"/>
      <c r="I14" s="164" t="s">
        <v>90</v>
      </c>
    </row>
    <row r="15" spans="1:10" ht="24.75" customHeight="1">
      <c r="A15" s="743" t="s">
        <v>332</v>
      </c>
      <c r="B15" s="744" t="s">
        <v>116</v>
      </c>
      <c r="C15" s="751"/>
      <c r="D15" s="751"/>
      <c r="E15" s="743"/>
      <c r="F15" s="756" t="s">
        <v>130</v>
      </c>
      <c r="G15" s="756"/>
      <c r="H15" s="756"/>
      <c r="I15" s="744"/>
    </row>
    <row r="16" spans="1:10" ht="24.75" customHeight="1">
      <c r="A16" s="743"/>
      <c r="B16" s="749" t="s">
        <v>252</v>
      </c>
      <c r="C16" s="753"/>
      <c r="D16" s="749" t="s">
        <v>298</v>
      </c>
      <c r="E16" s="753"/>
      <c r="F16" s="757" t="s">
        <v>252</v>
      </c>
      <c r="G16" s="757"/>
      <c r="H16" s="757" t="s">
        <v>298</v>
      </c>
      <c r="I16" s="749"/>
    </row>
    <row r="17" spans="1:9" ht="24.75" customHeight="1">
      <c r="A17" s="743"/>
      <c r="B17" s="750" t="s">
        <v>299</v>
      </c>
      <c r="C17" s="750" t="s">
        <v>297</v>
      </c>
      <c r="D17" s="750" t="s">
        <v>299</v>
      </c>
      <c r="E17" s="750" t="s">
        <v>297</v>
      </c>
      <c r="F17" s="750" t="s">
        <v>299</v>
      </c>
      <c r="G17" s="750" t="s">
        <v>297</v>
      </c>
      <c r="H17" s="750" t="s">
        <v>299</v>
      </c>
      <c r="I17" s="766" t="s">
        <v>297</v>
      </c>
    </row>
    <row r="18" spans="1:9" ht="24.75" customHeight="1">
      <c r="A18" s="671" t="s">
        <v>417</v>
      </c>
      <c r="B18" s="158">
        <v>922</v>
      </c>
      <c r="C18" s="158">
        <v>1578</v>
      </c>
      <c r="D18" s="158">
        <v>382</v>
      </c>
      <c r="E18" s="158">
        <v>2910</v>
      </c>
      <c r="F18" s="158">
        <v>3229</v>
      </c>
      <c r="G18" s="758">
        <v>3772</v>
      </c>
      <c r="H18" s="110">
        <v>932</v>
      </c>
      <c r="I18" s="84">
        <v>4470</v>
      </c>
    </row>
    <row r="19" spans="1:9" ht="24.75" customHeight="1">
      <c r="A19" s="671">
        <v>2</v>
      </c>
      <c r="B19" s="158">
        <v>125</v>
      </c>
      <c r="C19" s="158">
        <v>319</v>
      </c>
      <c r="D19" s="158" t="s">
        <v>20</v>
      </c>
      <c r="E19" s="158" t="s">
        <v>20</v>
      </c>
      <c r="F19" s="158">
        <v>528</v>
      </c>
      <c r="G19" s="758">
        <v>1393</v>
      </c>
      <c r="H19" s="110">
        <v>253</v>
      </c>
      <c r="I19" s="84">
        <v>1396</v>
      </c>
    </row>
    <row r="20" spans="1:9" ht="24.75" customHeight="1">
      <c r="A20" s="671">
        <v>3</v>
      </c>
      <c r="B20" s="158">
        <v>158</v>
      </c>
      <c r="C20" s="158">
        <v>431</v>
      </c>
      <c r="D20" s="158">
        <v>133</v>
      </c>
      <c r="E20" s="158">
        <v>854</v>
      </c>
      <c r="F20" s="158">
        <v>599</v>
      </c>
      <c r="G20" s="758">
        <v>1178</v>
      </c>
      <c r="H20" s="110">
        <v>428</v>
      </c>
      <c r="I20" s="84">
        <v>2515</v>
      </c>
    </row>
    <row r="21" spans="1:9" ht="24.75" customHeight="1">
      <c r="A21" s="402">
        <v>4</v>
      </c>
      <c r="B21" s="158">
        <v>557</v>
      </c>
      <c r="C21" s="158">
        <v>971</v>
      </c>
      <c r="D21" s="158">
        <v>252</v>
      </c>
      <c r="E21" s="158">
        <v>1736</v>
      </c>
      <c r="F21" s="158">
        <v>1582</v>
      </c>
      <c r="G21" s="110">
        <v>2199</v>
      </c>
      <c r="H21" s="110">
        <v>192</v>
      </c>
      <c r="I21" s="84">
        <v>1274</v>
      </c>
    </row>
    <row r="22" spans="1:9" ht="24.75" customHeight="1">
      <c r="A22" s="734" t="s">
        <v>171</v>
      </c>
      <c r="B22" s="294">
        <v>769</v>
      </c>
      <c r="C22" s="294">
        <v>1145</v>
      </c>
      <c r="D22" s="294">
        <v>261</v>
      </c>
      <c r="E22" s="255">
        <v>1958</v>
      </c>
      <c r="F22" s="294">
        <v>2230</v>
      </c>
      <c r="G22" s="759">
        <v>2572</v>
      </c>
      <c r="H22" s="294">
        <v>393</v>
      </c>
      <c r="I22" s="95">
        <v>2605</v>
      </c>
    </row>
    <row r="23" spans="1:9" s="320" customFormat="1" ht="14.85" customHeight="1">
      <c r="A23" s="47" t="s">
        <v>264</v>
      </c>
    </row>
  </sheetData>
  <mergeCells count="12">
    <mergeCell ref="A1:G1"/>
    <mergeCell ref="B3:D3"/>
    <mergeCell ref="E3:G3"/>
    <mergeCell ref="A13:I13"/>
    <mergeCell ref="B15:E15"/>
    <mergeCell ref="F15:I15"/>
    <mergeCell ref="B16:C16"/>
    <mergeCell ref="D16:E16"/>
    <mergeCell ref="F16:G16"/>
    <mergeCell ref="H16:I16"/>
    <mergeCell ref="A3:A4"/>
    <mergeCell ref="A15:A17"/>
  </mergeCells>
  <phoneticPr fontId="2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I79"/>
  <sheetViews>
    <sheetView view="pageBreakPreview" zoomScaleSheetLayoutView="100" workbookViewId="0">
      <selection activeCell="J1" sqref="J1"/>
    </sheetView>
  </sheetViews>
  <sheetFormatPr defaultColWidth="9" defaultRowHeight="12.75"/>
  <cols>
    <col min="1" max="2" width="9" style="10"/>
    <col min="3" max="3" width="10.375" style="10" customWidth="1"/>
    <col min="4" max="4" width="10.625" style="10" customWidth="1"/>
    <col min="5" max="5" width="10.5" style="10" customWidth="1"/>
    <col min="6" max="6" width="10.625" style="10" customWidth="1"/>
    <col min="7" max="16384" width="9" style="10"/>
  </cols>
  <sheetData>
    <row r="1" spans="1:9" ht="30.6" customHeight="1">
      <c r="A1" s="11" t="s">
        <v>403</v>
      </c>
      <c r="B1" s="11"/>
      <c r="C1" s="11"/>
      <c r="D1" s="11"/>
      <c r="E1" s="11"/>
      <c r="F1" s="11"/>
      <c r="G1" s="11"/>
      <c r="H1" s="11"/>
      <c r="I1" s="11"/>
    </row>
    <row r="2" spans="1:9" ht="15.6" customHeight="1"/>
    <row r="3" spans="1:9" ht="24" customHeight="1">
      <c r="A3" s="11"/>
      <c r="B3" s="11"/>
      <c r="C3" s="11"/>
      <c r="D3" s="11"/>
      <c r="E3" s="11"/>
      <c r="F3" s="11"/>
      <c r="G3" s="11"/>
      <c r="H3" s="11"/>
      <c r="I3" s="11"/>
    </row>
    <row r="5" spans="1:9" ht="15" customHeight="1"/>
    <row r="6" spans="1:9" ht="15" customHeight="1"/>
    <row r="7" spans="1:9" ht="15" customHeight="1"/>
    <row r="8" spans="1:9" ht="15" customHeight="1"/>
    <row r="9" spans="1:9" ht="15" customHeight="1"/>
    <row r="10" spans="1:9" ht="15" customHeight="1"/>
    <row r="11" spans="1:9" ht="15" customHeight="1"/>
    <row r="12" spans="1:9" ht="15" customHeight="1"/>
    <row r="13" spans="1:9" ht="15" customHeight="1"/>
    <row r="14" spans="1:9" ht="15" customHeight="1"/>
    <row r="15" spans="1:9" ht="15" customHeight="1"/>
    <row r="16" spans="1:9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 ht="15" customHeight="1">
      <c r="A24" s="11" t="s">
        <v>404</v>
      </c>
      <c r="B24" s="11"/>
      <c r="C24" s="11"/>
      <c r="D24" s="11"/>
      <c r="E24" s="11"/>
      <c r="F24" s="11"/>
      <c r="G24" s="11"/>
      <c r="H24" s="11"/>
      <c r="I24" s="11"/>
    </row>
    <row r="25" spans="1:9" ht="15" customHeight="1">
      <c r="A25" s="11"/>
      <c r="B25" s="11"/>
      <c r="C25" s="11"/>
      <c r="D25" s="11"/>
      <c r="E25" s="11"/>
      <c r="F25" s="11"/>
      <c r="G25" s="11"/>
      <c r="H25" s="11"/>
      <c r="I25" s="11"/>
    </row>
    <row r="26" spans="1:9" ht="15" customHeight="1"/>
    <row r="27" spans="1:9">
      <c r="C27" s="16"/>
    </row>
    <row r="28" spans="1:9">
      <c r="C28" s="16"/>
    </row>
    <row r="29" spans="1:9" ht="18.75">
      <c r="A29" s="11"/>
      <c r="B29" s="11"/>
      <c r="C29" s="11"/>
      <c r="D29" s="11"/>
      <c r="E29" s="11"/>
      <c r="F29" s="11"/>
      <c r="G29" s="11"/>
      <c r="H29" s="11"/>
      <c r="I29" s="11"/>
    </row>
    <row r="46" spans="3:7">
      <c r="C46" s="16"/>
    </row>
    <row r="48" spans="3:7">
      <c r="G48" s="16"/>
    </row>
    <row r="55" spans="2:9">
      <c r="C55" s="17"/>
      <c r="D55" s="17"/>
      <c r="F55" s="19"/>
      <c r="G55" s="19" t="s">
        <v>282</v>
      </c>
      <c r="H55" s="19" t="s">
        <v>325</v>
      </c>
      <c r="I55" s="19" t="s">
        <v>359</v>
      </c>
    </row>
    <row r="56" spans="2:9">
      <c r="B56" s="12"/>
      <c r="C56" s="18"/>
      <c r="D56" s="18"/>
      <c r="E56" s="23"/>
      <c r="F56" s="14" t="s">
        <v>379</v>
      </c>
      <c r="G56" s="20">
        <v>2575</v>
      </c>
      <c r="H56" s="20">
        <v>245</v>
      </c>
      <c r="I56" s="28">
        <v>10.510204081632653</v>
      </c>
    </row>
    <row r="57" spans="2:9">
      <c r="B57" s="12"/>
      <c r="C57" s="18"/>
      <c r="D57" s="18"/>
      <c r="E57" s="23"/>
      <c r="F57" s="14" t="s">
        <v>386</v>
      </c>
      <c r="G57" s="20">
        <v>2568</v>
      </c>
      <c r="H57" s="26">
        <v>242</v>
      </c>
      <c r="I57" s="28">
        <v>10.611570247933884</v>
      </c>
    </row>
    <row r="58" spans="2:9">
      <c r="B58" s="12"/>
      <c r="C58" s="18"/>
      <c r="D58" s="18"/>
      <c r="E58" s="23"/>
      <c r="F58" s="15" t="s">
        <v>37</v>
      </c>
      <c r="G58" s="26">
        <v>2581</v>
      </c>
      <c r="H58" s="26">
        <v>246</v>
      </c>
      <c r="I58" s="28">
        <v>10.491869918699187</v>
      </c>
    </row>
    <row r="59" spans="2:9">
      <c r="B59" s="12"/>
      <c r="C59" s="18"/>
      <c r="D59" s="18"/>
      <c r="E59" s="23"/>
      <c r="F59" s="15" t="s">
        <v>367</v>
      </c>
      <c r="G59" s="26">
        <v>2576</v>
      </c>
      <c r="H59" s="26">
        <v>249</v>
      </c>
      <c r="I59" s="28">
        <v>10.345381526104418</v>
      </c>
    </row>
    <row r="60" spans="2:9">
      <c r="B60" s="12"/>
      <c r="C60" s="18"/>
      <c r="D60" s="18"/>
      <c r="E60" s="23"/>
      <c r="F60" s="15" t="s">
        <v>401</v>
      </c>
      <c r="G60" s="26">
        <v>2501</v>
      </c>
      <c r="H60" s="26">
        <v>242</v>
      </c>
      <c r="I60" s="28">
        <v>10.334710743801653</v>
      </c>
    </row>
    <row r="61" spans="2:9">
      <c r="B61" s="12"/>
      <c r="C61" s="18"/>
      <c r="D61" s="18"/>
      <c r="E61" s="23"/>
      <c r="F61" s="15" t="s">
        <v>385</v>
      </c>
      <c r="G61" s="26">
        <v>2388</v>
      </c>
      <c r="H61" s="26">
        <v>237</v>
      </c>
      <c r="I61" s="28">
        <v>10.075949367088608</v>
      </c>
    </row>
    <row r="62" spans="2:9">
      <c r="F62" s="15" t="s">
        <v>415</v>
      </c>
      <c r="G62" s="26">
        <v>2231</v>
      </c>
      <c r="H62" s="26">
        <v>228</v>
      </c>
      <c r="I62" s="28">
        <f>G62/H62</f>
        <v>9.7850877192982448</v>
      </c>
    </row>
    <row r="67" spans="2:9">
      <c r="B67" s="12"/>
      <c r="C67" s="18"/>
      <c r="D67" s="18"/>
      <c r="E67" s="23"/>
      <c r="F67" s="12"/>
      <c r="G67" s="18"/>
      <c r="H67" s="18"/>
    </row>
    <row r="68" spans="2:9">
      <c r="B68" s="12"/>
      <c r="C68" s="18"/>
      <c r="D68" s="18"/>
      <c r="E68" s="23"/>
      <c r="F68" s="12"/>
      <c r="G68" s="18"/>
      <c r="H68" s="27"/>
      <c r="I68" s="29"/>
    </row>
    <row r="69" spans="2:9">
      <c r="F69" s="12"/>
    </row>
    <row r="71" spans="2:9">
      <c r="B71" s="13"/>
      <c r="C71" s="19" t="s">
        <v>323</v>
      </c>
      <c r="D71" s="19" t="s">
        <v>324</v>
      </c>
      <c r="E71" s="24" t="s">
        <v>358</v>
      </c>
      <c r="G71" s="17"/>
      <c r="H71" s="17"/>
    </row>
    <row r="72" spans="2:9">
      <c r="B72" s="14" t="s">
        <v>379</v>
      </c>
      <c r="C72" s="20">
        <v>4970</v>
      </c>
      <c r="D72" s="20">
        <v>440</v>
      </c>
      <c r="E72" s="25">
        <v>11.295454545454545</v>
      </c>
      <c r="F72" s="12"/>
      <c r="G72" s="18"/>
      <c r="H72" s="18"/>
    </row>
    <row r="73" spans="2:9">
      <c r="B73" s="14" t="s">
        <v>386</v>
      </c>
      <c r="C73" s="21">
        <v>4851</v>
      </c>
      <c r="D73" s="19">
        <v>424</v>
      </c>
      <c r="E73" s="25">
        <v>11.441037735849056</v>
      </c>
      <c r="F73" s="12"/>
      <c r="G73" s="18"/>
      <c r="H73" s="18"/>
    </row>
    <row r="74" spans="2:9">
      <c r="B74" s="15" t="s">
        <v>37</v>
      </c>
      <c r="C74" s="22">
        <v>4654</v>
      </c>
      <c r="D74" s="22">
        <v>425</v>
      </c>
      <c r="E74" s="25">
        <v>10.950588235294118</v>
      </c>
      <c r="F74" s="12"/>
      <c r="G74" s="18"/>
      <c r="H74" s="18"/>
    </row>
    <row r="75" spans="2:9">
      <c r="B75" s="15" t="s">
        <v>367</v>
      </c>
      <c r="C75" s="22">
        <v>4531</v>
      </c>
      <c r="D75" s="22">
        <v>419</v>
      </c>
      <c r="E75" s="25">
        <v>10.813842482100238</v>
      </c>
      <c r="F75" s="12"/>
      <c r="G75" s="18"/>
      <c r="H75" s="18"/>
    </row>
    <row r="76" spans="2:9">
      <c r="B76" s="15" t="s">
        <v>401</v>
      </c>
      <c r="C76" s="22">
        <v>4452</v>
      </c>
      <c r="D76" s="22">
        <v>407</v>
      </c>
      <c r="E76" s="25">
        <v>10.938574938574938</v>
      </c>
      <c r="F76" s="12"/>
      <c r="G76" s="18"/>
      <c r="H76" s="18"/>
    </row>
    <row r="77" spans="2:9">
      <c r="B77" s="15" t="s">
        <v>385</v>
      </c>
      <c r="C77" s="22">
        <v>4346</v>
      </c>
      <c r="D77" s="22">
        <v>405</v>
      </c>
      <c r="E77" s="25">
        <v>10.730864197530865</v>
      </c>
    </row>
    <row r="78" spans="2:9">
      <c r="B78" s="15" t="s">
        <v>415</v>
      </c>
      <c r="C78" s="22">
        <v>4300</v>
      </c>
      <c r="D78" s="22">
        <v>396</v>
      </c>
      <c r="E78" s="25">
        <f>C78/D78</f>
        <v>10.858585858585858</v>
      </c>
    </row>
    <row r="79" spans="2:9">
      <c r="C79" s="17"/>
      <c r="D79" s="17"/>
    </row>
  </sheetData>
  <mergeCells count="4">
    <mergeCell ref="A1:I1"/>
    <mergeCell ref="A3:I3"/>
    <mergeCell ref="A29:I29"/>
    <mergeCell ref="A24:I25"/>
  </mergeCells>
  <phoneticPr fontId="2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J73"/>
  <sheetViews>
    <sheetView view="pageBreakPreview" zoomScale="120" zoomScaleSheetLayoutView="120" workbookViewId="0">
      <selection activeCell="J1" sqref="J1"/>
    </sheetView>
  </sheetViews>
  <sheetFormatPr defaultRowHeight="12.75"/>
  <cols>
    <col min="1" max="1" width="11.75" customWidth="1"/>
    <col min="12" max="12" width="11" bestFit="1" customWidth="1"/>
    <col min="13" max="13" width="7.875" bestFit="1" customWidth="1"/>
    <col min="14" max="14" width="7.125" bestFit="1" customWidth="1"/>
    <col min="15" max="15" width="8.5" bestFit="1" customWidth="1"/>
  </cols>
  <sheetData>
    <row r="1" spans="1:9" ht="35.25" customHeight="1">
      <c r="A1" s="30" t="s">
        <v>180</v>
      </c>
      <c r="B1" s="30"/>
      <c r="C1" s="30"/>
      <c r="D1" s="30"/>
      <c r="E1" s="30"/>
      <c r="F1" s="30"/>
      <c r="G1" s="30"/>
      <c r="H1" s="30"/>
      <c r="I1" s="30"/>
    </row>
    <row r="2" spans="1:9" ht="13.5" customHeight="1"/>
    <row r="50" spans="2:10">
      <c r="B50" s="31"/>
    </row>
    <row r="53" spans="2:10">
      <c r="B53" s="32"/>
      <c r="C53" s="32" t="s">
        <v>242</v>
      </c>
      <c r="D53" s="32" t="s">
        <v>244</v>
      </c>
      <c r="E53" s="32" t="s">
        <v>245</v>
      </c>
      <c r="F53" s="32" t="s">
        <v>76</v>
      </c>
      <c r="G53" s="37"/>
      <c r="H53" s="39"/>
      <c r="J53" s="37"/>
    </row>
    <row r="54" spans="2:10">
      <c r="B54" s="14" t="s">
        <v>397</v>
      </c>
      <c r="C54" s="34">
        <v>263081</v>
      </c>
      <c r="D54" s="34">
        <v>185728</v>
      </c>
      <c r="E54" s="34">
        <v>53694</v>
      </c>
      <c r="F54" s="35">
        <v>502503</v>
      </c>
      <c r="G54" s="38"/>
      <c r="I54" s="41"/>
    </row>
    <row r="55" spans="2:10">
      <c r="B55" s="14" t="s">
        <v>398</v>
      </c>
      <c r="C55" s="34">
        <v>223866</v>
      </c>
      <c r="D55" s="34">
        <v>147665</v>
      </c>
      <c r="E55" s="34">
        <v>47887</v>
      </c>
      <c r="F55" s="35">
        <v>419418</v>
      </c>
    </row>
    <row r="56" spans="2:10">
      <c r="B56" s="14" t="s">
        <v>402</v>
      </c>
      <c r="C56" s="35">
        <v>243668</v>
      </c>
      <c r="D56" s="35">
        <v>155156</v>
      </c>
      <c r="E56" s="35">
        <v>50668</v>
      </c>
      <c r="F56" s="35">
        <v>449492</v>
      </c>
    </row>
    <row r="57" spans="2:10">
      <c r="B57" s="14" t="s">
        <v>58</v>
      </c>
      <c r="C57" s="35">
        <v>268418</v>
      </c>
      <c r="D57" s="35">
        <v>166125</v>
      </c>
      <c r="E57" s="35">
        <v>54827</v>
      </c>
      <c r="F57" s="35">
        <v>489370</v>
      </c>
    </row>
    <row r="58" spans="2:10">
      <c r="B58" s="14" t="s">
        <v>416</v>
      </c>
      <c r="C58" s="35">
        <v>171888</v>
      </c>
      <c r="D58" s="35">
        <v>207795</v>
      </c>
      <c r="E58" s="35">
        <v>60191</v>
      </c>
      <c r="F58" s="35">
        <f>SUM(C58:E58)</f>
        <v>439874</v>
      </c>
      <c r="I58" s="42"/>
    </row>
    <row r="59" spans="2:10">
      <c r="B59" s="32"/>
      <c r="C59" s="32"/>
      <c r="D59" s="32"/>
      <c r="E59" s="34"/>
      <c r="F59" s="32"/>
      <c r="J59" s="42"/>
    </row>
    <row r="60" spans="2:10" ht="7.15" customHeight="1">
      <c r="B60" s="33" t="s">
        <v>406</v>
      </c>
      <c r="C60" s="32"/>
      <c r="D60" s="32"/>
      <c r="E60" s="34"/>
      <c r="F60" s="32"/>
      <c r="J60" s="42"/>
    </row>
    <row r="61" spans="2:10">
      <c r="E61" s="36"/>
      <c r="H61" s="40"/>
      <c r="J61" s="42"/>
    </row>
    <row r="62" spans="2:10">
      <c r="H62" s="40"/>
      <c r="J62" s="42"/>
    </row>
    <row r="63" spans="2:10">
      <c r="E63" s="36"/>
      <c r="H63" s="40"/>
      <c r="J63" s="42"/>
    </row>
    <row r="64" spans="2:10">
      <c r="E64" s="36"/>
      <c r="H64" s="40"/>
      <c r="J64" s="43"/>
    </row>
    <row r="65" spans="5:5">
      <c r="E65" s="36"/>
    </row>
    <row r="67" spans="5:5">
      <c r="E67" s="36"/>
    </row>
    <row r="68" spans="5:5">
      <c r="E68" s="36"/>
    </row>
    <row r="69" spans="5:5">
      <c r="E69" s="36"/>
    </row>
    <row r="71" spans="5:5">
      <c r="E71" s="36"/>
    </row>
    <row r="72" spans="5:5">
      <c r="E72" s="36"/>
    </row>
    <row r="73" spans="5:5">
      <c r="E73" s="36"/>
    </row>
  </sheetData>
  <mergeCells count="1">
    <mergeCell ref="A1:I1"/>
  </mergeCells>
  <phoneticPr fontId="2"/>
  <pageMargins left="0.78740157480314965" right="0.78740157480314965" top="0.78740157480314965" bottom="0.98425196850393704" header="0.31496062992125984" footer="0.31496062992125984"/>
  <pageSetup paperSize="9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L49"/>
  <sheetViews>
    <sheetView view="pageBreakPreview" zoomScaleSheetLayoutView="100" workbookViewId="0">
      <selection activeCell="J1" sqref="J1"/>
    </sheetView>
  </sheetViews>
  <sheetFormatPr defaultColWidth="9" defaultRowHeight="12"/>
  <cols>
    <col min="1" max="1" width="14.875" style="44" customWidth="1"/>
    <col min="2" max="2" width="9" style="45"/>
    <col min="3" max="3" width="9" style="46"/>
    <col min="4" max="4" width="9" style="45"/>
    <col min="5" max="5" width="9" style="46"/>
    <col min="6" max="9" width="9" style="44"/>
    <col min="10" max="10" width="9" style="47"/>
    <col min="11" max="16384" width="9" style="44"/>
  </cols>
  <sheetData>
    <row r="1" spans="1:10" s="48" customFormat="1" ht="21" customHeight="1">
      <c r="A1" s="52" t="s">
        <v>29</v>
      </c>
      <c r="B1" s="52"/>
      <c r="C1" s="52"/>
      <c r="D1" s="52"/>
      <c r="E1" s="52"/>
      <c r="F1" s="52"/>
      <c r="G1" s="52"/>
      <c r="H1" s="52"/>
      <c r="I1" s="52"/>
      <c r="J1" s="51"/>
    </row>
    <row r="2" spans="1:10" s="49" customFormat="1" ht="13.5" customHeight="1">
      <c r="A2" s="47" t="s">
        <v>32</v>
      </c>
      <c r="B2" s="60"/>
      <c r="C2" s="69"/>
      <c r="D2" s="60"/>
      <c r="E2" s="69"/>
      <c r="F2" s="47"/>
      <c r="G2" s="47"/>
      <c r="H2" s="85"/>
      <c r="I2" s="87" t="s">
        <v>356</v>
      </c>
      <c r="J2" s="47"/>
    </row>
    <row r="3" spans="1:10" ht="17.25" customHeight="1">
      <c r="A3" s="53" t="s">
        <v>46</v>
      </c>
      <c r="B3" s="61" t="s">
        <v>35</v>
      </c>
      <c r="C3" s="61"/>
      <c r="D3" s="61" t="s">
        <v>89</v>
      </c>
      <c r="E3" s="61"/>
      <c r="F3" s="61" t="s">
        <v>56</v>
      </c>
      <c r="G3" s="61"/>
      <c r="H3" s="86" t="s">
        <v>92</v>
      </c>
      <c r="I3" s="88" t="s">
        <v>204</v>
      </c>
    </row>
    <row r="4" spans="1:10" ht="25.5" customHeight="1">
      <c r="A4" s="53"/>
      <c r="B4" s="62" t="s">
        <v>1</v>
      </c>
      <c r="C4" s="70" t="s">
        <v>23</v>
      </c>
      <c r="D4" s="62" t="s">
        <v>1</v>
      </c>
      <c r="E4" s="70" t="s">
        <v>23</v>
      </c>
      <c r="F4" s="79" t="s">
        <v>94</v>
      </c>
      <c r="G4" s="79" t="s">
        <v>8</v>
      </c>
      <c r="H4" s="61"/>
      <c r="I4" s="88"/>
    </row>
    <row r="5" spans="1:10" ht="15.6" customHeight="1">
      <c r="A5" s="54" t="s">
        <v>97</v>
      </c>
      <c r="B5" s="63">
        <v>18745</v>
      </c>
      <c r="C5" s="71">
        <v>56.5</v>
      </c>
      <c r="D5" s="63">
        <v>5957</v>
      </c>
      <c r="E5" s="71">
        <v>17.899999999999999</v>
      </c>
      <c r="F5" s="80">
        <v>14</v>
      </c>
      <c r="G5" s="80">
        <v>20</v>
      </c>
      <c r="H5" s="76">
        <v>1514</v>
      </c>
      <c r="I5" s="89" t="s">
        <v>20</v>
      </c>
    </row>
    <row r="6" spans="1:10" ht="15.6" customHeight="1">
      <c r="A6" s="54" t="s">
        <v>98</v>
      </c>
      <c r="B6" s="64">
        <v>16633</v>
      </c>
      <c r="C6" s="71">
        <v>21.7</v>
      </c>
      <c r="D6" s="64">
        <v>8455</v>
      </c>
      <c r="E6" s="71">
        <v>11</v>
      </c>
      <c r="F6" s="80">
        <v>30</v>
      </c>
      <c r="G6" s="80">
        <v>18</v>
      </c>
      <c r="H6" s="77">
        <v>1043</v>
      </c>
      <c r="I6" s="90">
        <v>380</v>
      </c>
    </row>
    <row r="7" spans="1:10" ht="15.6" customHeight="1">
      <c r="A7" s="54" t="s">
        <v>99</v>
      </c>
      <c r="B7" s="64">
        <v>19006</v>
      </c>
      <c r="C7" s="71">
        <v>118.8</v>
      </c>
      <c r="D7" s="64">
        <v>3121</v>
      </c>
      <c r="E7" s="71">
        <v>19.5</v>
      </c>
      <c r="F7" s="80">
        <v>8</v>
      </c>
      <c r="G7" s="80">
        <v>10</v>
      </c>
      <c r="H7" s="77">
        <v>670</v>
      </c>
      <c r="I7" s="90">
        <v>380</v>
      </c>
    </row>
    <row r="8" spans="1:10" ht="15.6" customHeight="1">
      <c r="A8" s="54" t="s">
        <v>52</v>
      </c>
      <c r="B8" s="64">
        <v>19483</v>
      </c>
      <c r="C8" s="71">
        <v>55.7</v>
      </c>
      <c r="D8" s="64">
        <v>5295</v>
      </c>
      <c r="E8" s="71">
        <v>15.1</v>
      </c>
      <c r="F8" s="80">
        <v>15</v>
      </c>
      <c r="G8" s="80">
        <v>14</v>
      </c>
      <c r="H8" s="77">
        <v>796</v>
      </c>
      <c r="I8" s="90">
        <v>465</v>
      </c>
    </row>
    <row r="9" spans="1:10" ht="15.6" customHeight="1">
      <c r="A9" s="54" t="s">
        <v>65</v>
      </c>
      <c r="B9" s="64">
        <v>17740</v>
      </c>
      <c r="C9" s="71">
        <v>64.5</v>
      </c>
      <c r="D9" s="64">
        <v>3771</v>
      </c>
      <c r="E9" s="71">
        <v>13.7</v>
      </c>
      <c r="F9" s="80">
        <v>15</v>
      </c>
      <c r="G9" s="80">
        <v>8</v>
      </c>
      <c r="H9" s="77">
        <v>1268</v>
      </c>
      <c r="I9" s="90">
        <v>345</v>
      </c>
    </row>
    <row r="10" spans="1:10" ht="15.6" customHeight="1">
      <c r="A10" s="54" t="s">
        <v>102</v>
      </c>
      <c r="B10" s="64">
        <v>17467</v>
      </c>
      <c r="C10" s="71">
        <v>239.3</v>
      </c>
      <c r="D10" s="64">
        <v>2344</v>
      </c>
      <c r="E10" s="71">
        <v>32.1</v>
      </c>
      <c r="F10" s="80">
        <v>7</v>
      </c>
      <c r="G10" s="80">
        <v>7</v>
      </c>
      <c r="H10" s="77">
        <v>976</v>
      </c>
      <c r="I10" s="90">
        <v>250</v>
      </c>
    </row>
    <row r="11" spans="1:10" ht="15.6" customHeight="1">
      <c r="A11" s="54" t="s">
        <v>77</v>
      </c>
      <c r="B11" s="64">
        <v>25224</v>
      </c>
      <c r="C11" s="71">
        <v>171.6</v>
      </c>
      <c r="D11" s="64">
        <v>2460</v>
      </c>
      <c r="E11" s="71">
        <v>16.7</v>
      </c>
      <c r="F11" s="80">
        <v>10</v>
      </c>
      <c r="G11" s="80">
        <v>6</v>
      </c>
      <c r="H11" s="77">
        <v>811</v>
      </c>
      <c r="I11" s="90" t="s">
        <v>20</v>
      </c>
    </row>
    <row r="12" spans="1:10" ht="15.6" customHeight="1">
      <c r="A12" s="54" t="s">
        <v>103</v>
      </c>
      <c r="B12" s="64">
        <v>19750</v>
      </c>
      <c r="C12" s="71">
        <v>143.1</v>
      </c>
      <c r="D12" s="64">
        <v>3696</v>
      </c>
      <c r="E12" s="71">
        <v>26.8</v>
      </c>
      <c r="F12" s="80">
        <v>8</v>
      </c>
      <c r="G12" s="80">
        <v>14</v>
      </c>
      <c r="H12" s="77">
        <v>976</v>
      </c>
      <c r="I12" s="91">
        <v>250</v>
      </c>
    </row>
    <row r="13" spans="1:10" ht="15.6" customHeight="1">
      <c r="A13" s="54" t="s">
        <v>0</v>
      </c>
      <c r="B13" s="64">
        <v>14135</v>
      </c>
      <c r="C13" s="71">
        <v>614.6</v>
      </c>
      <c r="D13" s="64">
        <v>2075</v>
      </c>
      <c r="E13" s="71">
        <v>90.2</v>
      </c>
      <c r="F13" s="80">
        <v>3</v>
      </c>
      <c r="G13" s="80">
        <v>7</v>
      </c>
      <c r="H13" s="77">
        <v>797</v>
      </c>
      <c r="I13" s="91">
        <v>275</v>
      </c>
    </row>
    <row r="14" spans="1:10" ht="15.6" customHeight="1">
      <c r="A14" s="54" t="s">
        <v>36</v>
      </c>
      <c r="B14" s="64">
        <v>26487</v>
      </c>
      <c r="C14" s="71">
        <v>43.3</v>
      </c>
      <c r="D14" s="64">
        <v>6801</v>
      </c>
      <c r="E14" s="71">
        <v>11.1</v>
      </c>
      <c r="F14" s="80">
        <v>25</v>
      </c>
      <c r="G14" s="80">
        <v>15</v>
      </c>
      <c r="H14" s="77">
        <v>983</v>
      </c>
      <c r="I14" s="91">
        <v>340</v>
      </c>
    </row>
    <row r="15" spans="1:10" ht="15.6" customHeight="1">
      <c r="A15" s="54" t="s">
        <v>72</v>
      </c>
      <c r="B15" s="64">
        <v>23785</v>
      </c>
      <c r="C15" s="71">
        <v>54.7</v>
      </c>
      <c r="D15" s="64">
        <v>5284</v>
      </c>
      <c r="E15" s="71">
        <v>12.1</v>
      </c>
      <c r="F15" s="80">
        <v>20</v>
      </c>
      <c r="G15" s="80">
        <v>11</v>
      </c>
      <c r="H15" s="77">
        <v>931</v>
      </c>
      <c r="I15" s="91">
        <v>375</v>
      </c>
    </row>
    <row r="16" spans="1:10" ht="15.6" customHeight="1">
      <c r="A16" s="54" t="s">
        <v>104</v>
      </c>
      <c r="B16" s="64">
        <v>16831</v>
      </c>
      <c r="C16" s="71">
        <v>40.5</v>
      </c>
      <c r="D16" s="64">
        <v>4267</v>
      </c>
      <c r="E16" s="71">
        <v>10.3</v>
      </c>
      <c r="F16" s="80">
        <v>20</v>
      </c>
      <c r="G16" s="80">
        <v>9</v>
      </c>
      <c r="H16" s="77">
        <v>988</v>
      </c>
      <c r="I16" s="91">
        <v>380</v>
      </c>
    </row>
    <row r="17" spans="1:12" ht="15.6" customHeight="1">
      <c r="A17" s="54" t="s">
        <v>108</v>
      </c>
      <c r="B17" s="64">
        <v>14147</v>
      </c>
      <c r="C17" s="71">
        <v>404.2</v>
      </c>
      <c r="D17" s="64">
        <v>2096</v>
      </c>
      <c r="E17" s="71">
        <v>59.9</v>
      </c>
      <c r="F17" s="80">
        <v>4</v>
      </c>
      <c r="G17" s="80">
        <v>8</v>
      </c>
      <c r="H17" s="77">
        <v>832</v>
      </c>
      <c r="I17" s="91">
        <v>275</v>
      </c>
    </row>
    <row r="18" spans="1:12" ht="15.6" customHeight="1">
      <c r="A18" s="54" t="s">
        <v>109</v>
      </c>
      <c r="B18" s="64">
        <v>15672</v>
      </c>
      <c r="C18" s="71">
        <v>401.8</v>
      </c>
      <c r="D18" s="64">
        <v>2239</v>
      </c>
      <c r="E18" s="71">
        <v>57.4</v>
      </c>
      <c r="F18" s="80">
        <v>7</v>
      </c>
      <c r="G18" s="80">
        <v>4</v>
      </c>
      <c r="H18" s="77">
        <v>831</v>
      </c>
      <c r="I18" s="91">
        <v>275</v>
      </c>
    </row>
    <row r="19" spans="1:12" ht="15.6" customHeight="1">
      <c r="A19" s="54" t="s">
        <v>111</v>
      </c>
      <c r="B19" s="64">
        <v>10695</v>
      </c>
      <c r="C19" s="71">
        <v>162</v>
      </c>
      <c r="D19" s="64">
        <v>2176</v>
      </c>
      <c r="E19" s="71">
        <v>33</v>
      </c>
      <c r="F19" s="80">
        <v>7</v>
      </c>
      <c r="G19" s="80">
        <v>6</v>
      </c>
      <c r="H19" s="77">
        <v>885</v>
      </c>
      <c r="I19" s="91">
        <v>275</v>
      </c>
    </row>
    <row r="20" spans="1:12" ht="15.6" customHeight="1">
      <c r="A20" s="54" t="s">
        <v>113</v>
      </c>
      <c r="B20" s="64">
        <v>11676</v>
      </c>
      <c r="C20" s="71">
        <v>834</v>
      </c>
      <c r="D20" s="64">
        <v>2138</v>
      </c>
      <c r="E20" s="71">
        <v>152.69999999999999</v>
      </c>
      <c r="F20" s="80">
        <v>3</v>
      </c>
      <c r="G20" s="80">
        <v>13</v>
      </c>
      <c r="H20" s="77">
        <v>831</v>
      </c>
      <c r="I20" s="91">
        <v>275</v>
      </c>
    </row>
    <row r="21" spans="1:12" ht="15.6" customHeight="1">
      <c r="A21" s="54" t="s">
        <v>118</v>
      </c>
      <c r="B21" s="64">
        <v>18112</v>
      </c>
      <c r="C21" s="71">
        <v>532.70000000000005</v>
      </c>
      <c r="D21" s="64">
        <v>2113</v>
      </c>
      <c r="E21" s="71">
        <v>62.1</v>
      </c>
      <c r="F21" s="80">
        <v>5</v>
      </c>
      <c r="G21" s="80">
        <v>8</v>
      </c>
      <c r="H21" s="77">
        <v>891</v>
      </c>
      <c r="I21" s="91">
        <v>275</v>
      </c>
    </row>
    <row r="22" spans="1:12" ht="15.6" customHeight="1">
      <c r="A22" s="54" t="s">
        <v>120</v>
      </c>
      <c r="B22" s="64">
        <v>10454</v>
      </c>
      <c r="C22" s="71">
        <v>180.2</v>
      </c>
      <c r="D22" s="64">
        <v>1925</v>
      </c>
      <c r="E22" s="71">
        <v>33.200000000000003</v>
      </c>
      <c r="F22" s="80">
        <v>7</v>
      </c>
      <c r="G22" s="80">
        <v>6</v>
      </c>
      <c r="H22" s="77">
        <v>813</v>
      </c>
      <c r="I22" s="91">
        <v>250</v>
      </c>
    </row>
    <row r="23" spans="1:12" ht="15.6" customHeight="1">
      <c r="A23" s="54" t="s">
        <v>121</v>
      </c>
      <c r="B23" s="64">
        <v>32600</v>
      </c>
      <c r="C23" s="71">
        <v>258.7</v>
      </c>
      <c r="D23" s="64">
        <v>3494</v>
      </c>
      <c r="E23" s="71">
        <v>27.7</v>
      </c>
      <c r="F23" s="80">
        <v>9</v>
      </c>
      <c r="G23" s="80">
        <v>14</v>
      </c>
      <c r="H23" s="77">
        <v>680</v>
      </c>
      <c r="I23" s="91">
        <v>375</v>
      </c>
    </row>
    <row r="24" spans="1:12" ht="15.6" customHeight="1">
      <c r="A24" s="54" t="s">
        <v>338</v>
      </c>
      <c r="B24" s="64">
        <v>14988</v>
      </c>
      <c r="C24" s="71">
        <v>192.2</v>
      </c>
      <c r="D24" s="64">
        <v>3061</v>
      </c>
      <c r="E24" s="71">
        <v>39.200000000000003</v>
      </c>
      <c r="F24" s="80">
        <v>7</v>
      </c>
      <c r="G24" s="80">
        <v>11</v>
      </c>
      <c r="H24" s="77">
        <v>782</v>
      </c>
      <c r="I24" s="91">
        <v>375</v>
      </c>
      <c r="L24" s="46"/>
    </row>
    <row r="25" spans="1:12" ht="15.6" customHeight="1">
      <c r="A25" s="54" t="s">
        <v>219</v>
      </c>
      <c r="B25" s="64">
        <v>13345</v>
      </c>
      <c r="C25" s="71">
        <v>360.7</v>
      </c>
      <c r="D25" s="64">
        <v>1995</v>
      </c>
      <c r="E25" s="71">
        <v>53.9</v>
      </c>
      <c r="F25" s="80">
        <v>5</v>
      </c>
      <c r="G25" s="80">
        <v>7</v>
      </c>
      <c r="H25" s="77">
        <v>540</v>
      </c>
      <c r="I25" s="91">
        <v>395</v>
      </c>
    </row>
    <row r="26" spans="1:12" ht="15.6" customHeight="1">
      <c r="A26" s="54" t="s">
        <v>238</v>
      </c>
      <c r="B26" s="64">
        <v>13219</v>
      </c>
      <c r="C26" s="71">
        <v>377.7</v>
      </c>
      <c r="D26" s="64">
        <v>1539</v>
      </c>
      <c r="E26" s="71">
        <v>44</v>
      </c>
      <c r="F26" s="80">
        <v>4</v>
      </c>
      <c r="G26" s="80">
        <v>8</v>
      </c>
      <c r="H26" s="77">
        <v>562</v>
      </c>
      <c r="I26" s="91" t="s">
        <v>20</v>
      </c>
    </row>
    <row r="27" spans="1:12" ht="15.6" customHeight="1">
      <c r="A27" s="54" t="s">
        <v>239</v>
      </c>
      <c r="B27" s="64">
        <v>10361</v>
      </c>
      <c r="C27" s="71">
        <v>545.29999999999995</v>
      </c>
      <c r="D27" s="64">
        <v>2003</v>
      </c>
      <c r="E27" s="71">
        <v>105.4</v>
      </c>
      <c r="F27" s="80">
        <v>3</v>
      </c>
      <c r="G27" s="80">
        <v>10</v>
      </c>
      <c r="H27" s="77">
        <v>561</v>
      </c>
      <c r="I27" s="91">
        <v>375</v>
      </c>
    </row>
    <row r="28" spans="1:12" ht="15.6" customHeight="1">
      <c r="A28" s="54" t="s">
        <v>175</v>
      </c>
      <c r="B28" s="64">
        <v>9660</v>
      </c>
      <c r="C28" s="71">
        <v>301.89999999999998</v>
      </c>
      <c r="D28" s="64">
        <v>1819</v>
      </c>
      <c r="E28" s="71">
        <v>56.8</v>
      </c>
      <c r="F28" s="80">
        <v>4</v>
      </c>
      <c r="G28" s="80">
        <v>9</v>
      </c>
      <c r="H28" s="77">
        <v>561</v>
      </c>
      <c r="I28" s="91">
        <v>375</v>
      </c>
    </row>
    <row r="29" spans="1:12" s="50" customFormat="1" ht="15.6" customHeight="1">
      <c r="A29" s="55" t="s">
        <v>76</v>
      </c>
      <c r="B29" s="65">
        <v>410215</v>
      </c>
      <c r="C29" s="72">
        <v>95.4</v>
      </c>
      <c r="D29" s="65">
        <v>80124</v>
      </c>
      <c r="E29" s="72">
        <v>18.600000000000001</v>
      </c>
      <c r="F29" s="81">
        <v>240</v>
      </c>
      <c r="G29" s="81">
        <v>243</v>
      </c>
      <c r="H29" s="78">
        <v>20522</v>
      </c>
      <c r="I29" s="81">
        <v>6960</v>
      </c>
      <c r="J29" s="51"/>
      <c r="K29" s="96"/>
    </row>
    <row r="30" spans="1:12" s="50" customFormat="1" ht="11.25" customHeight="1">
      <c r="A30" s="56" t="s">
        <v>341</v>
      </c>
      <c r="B30" s="56"/>
      <c r="C30" s="56"/>
      <c r="D30" s="56"/>
      <c r="E30" s="56"/>
      <c r="F30" s="56"/>
      <c r="G30" s="56"/>
      <c r="H30" s="56"/>
      <c r="I30" s="56"/>
    </row>
    <row r="31" spans="1:12" s="49" customFormat="1" ht="13.5" customHeight="1">
      <c r="A31" s="57" t="s">
        <v>377</v>
      </c>
      <c r="B31" s="66"/>
      <c r="C31" s="73"/>
      <c r="D31" s="66"/>
      <c r="E31" s="73"/>
      <c r="F31" s="82"/>
      <c r="G31" s="82"/>
      <c r="H31" s="82"/>
      <c r="I31" s="92"/>
      <c r="J31" s="47"/>
    </row>
    <row r="32" spans="1:12" s="49" customFormat="1" ht="13.5" customHeight="1">
      <c r="A32" s="57"/>
      <c r="B32" s="66"/>
      <c r="C32" s="73"/>
      <c r="D32" s="66"/>
      <c r="E32" s="73"/>
      <c r="F32" s="82"/>
      <c r="G32" s="82"/>
      <c r="H32" s="82"/>
      <c r="I32" s="92"/>
      <c r="J32" s="47"/>
    </row>
    <row r="34" spans="1:12" ht="17.25" customHeight="1">
      <c r="A34" s="58" t="s">
        <v>122</v>
      </c>
      <c r="B34" s="58"/>
      <c r="C34" s="58"/>
      <c r="D34" s="58"/>
      <c r="E34" s="58"/>
      <c r="F34" s="58"/>
      <c r="G34" s="58"/>
      <c r="H34" s="58"/>
      <c r="I34" s="58"/>
    </row>
    <row r="35" spans="1:12" ht="17.25" customHeight="1">
      <c r="A35" s="31" t="s">
        <v>32</v>
      </c>
      <c r="B35" s="60"/>
      <c r="C35" s="69"/>
      <c r="D35" s="60"/>
      <c r="E35" s="69"/>
      <c r="F35" s="47"/>
      <c r="G35" s="47"/>
      <c r="H35" s="31"/>
      <c r="I35" s="87" t="s">
        <v>356</v>
      </c>
    </row>
    <row r="36" spans="1:12" ht="17.25" customHeight="1">
      <c r="A36" s="53" t="s">
        <v>46</v>
      </c>
      <c r="B36" s="61" t="s">
        <v>35</v>
      </c>
      <c r="C36" s="61"/>
      <c r="D36" s="61" t="s">
        <v>89</v>
      </c>
      <c r="E36" s="61"/>
      <c r="F36" s="61" t="s">
        <v>56</v>
      </c>
      <c r="G36" s="61"/>
      <c r="H36" s="86" t="s">
        <v>92</v>
      </c>
      <c r="I36" s="88" t="s">
        <v>204</v>
      </c>
    </row>
    <row r="37" spans="1:12" ht="25.5" customHeight="1">
      <c r="A37" s="53"/>
      <c r="B37" s="67" t="s">
        <v>1</v>
      </c>
      <c r="C37" s="74" t="s">
        <v>23</v>
      </c>
      <c r="D37" s="67" t="s">
        <v>1</v>
      </c>
      <c r="E37" s="74" t="s">
        <v>23</v>
      </c>
      <c r="F37" s="61" t="s">
        <v>94</v>
      </c>
      <c r="G37" s="61" t="s">
        <v>8</v>
      </c>
      <c r="H37" s="61"/>
      <c r="I37" s="88"/>
    </row>
    <row r="38" spans="1:12" ht="15" customHeight="1">
      <c r="A38" s="54" t="s">
        <v>123</v>
      </c>
      <c r="B38" s="63">
        <v>27015</v>
      </c>
      <c r="C38" s="71">
        <v>35.9</v>
      </c>
      <c r="D38" s="76">
        <v>8910</v>
      </c>
      <c r="E38" s="71">
        <v>11.8</v>
      </c>
      <c r="F38" s="80">
        <v>27</v>
      </c>
      <c r="G38" s="80">
        <v>30</v>
      </c>
      <c r="H38" s="80">
        <v>1794</v>
      </c>
      <c r="I38" s="93">
        <v>380</v>
      </c>
    </row>
    <row r="39" spans="1:12" ht="15" customHeight="1">
      <c r="A39" s="54" t="s">
        <v>124</v>
      </c>
      <c r="B39" s="64">
        <v>58859</v>
      </c>
      <c r="C39" s="71">
        <v>183.9</v>
      </c>
      <c r="D39" s="77">
        <v>8759</v>
      </c>
      <c r="E39" s="71">
        <v>27.4</v>
      </c>
      <c r="F39" s="80">
        <v>14</v>
      </c>
      <c r="G39" s="80">
        <v>25</v>
      </c>
      <c r="H39" s="80">
        <v>1752</v>
      </c>
      <c r="I39" s="93" t="s">
        <v>20</v>
      </c>
    </row>
    <row r="40" spans="1:12" ht="15" customHeight="1">
      <c r="A40" s="54" t="s">
        <v>126</v>
      </c>
      <c r="B40" s="64">
        <v>24730</v>
      </c>
      <c r="C40" s="71">
        <v>67.2</v>
      </c>
      <c r="D40" s="77">
        <v>5782</v>
      </c>
      <c r="E40" s="71">
        <v>15.7</v>
      </c>
      <c r="F40" s="80">
        <v>18</v>
      </c>
      <c r="G40" s="80">
        <v>16</v>
      </c>
      <c r="H40" s="80">
        <v>845</v>
      </c>
      <c r="I40" s="93">
        <v>380</v>
      </c>
    </row>
    <row r="41" spans="1:12" ht="15" customHeight="1">
      <c r="A41" s="54" t="s">
        <v>57</v>
      </c>
      <c r="B41" s="64">
        <v>33008</v>
      </c>
      <c r="C41" s="71">
        <v>151.4</v>
      </c>
      <c r="D41" s="77">
        <v>4567</v>
      </c>
      <c r="E41" s="71">
        <v>20.9</v>
      </c>
      <c r="F41" s="80">
        <v>12</v>
      </c>
      <c r="G41" s="80">
        <v>12</v>
      </c>
      <c r="H41" s="80">
        <v>1044</v>
      </c>
      <c r="I41" s="93">
        <v>375</v>
      </c>
    </row>
    <row r="42" spans="1:12" ht="15" customHeight="1">
      <c r="A42" s="54" t="s">
        <v>127</v>
      </c>
      <c r="B42" s="64">
        <v>20421</v>
      </c>
      <c r="C42" s="71">
        <v>71.400000000000006</v>
      </c>
      <c r="D42" s="77">
        <v>4196</v>
      </c>
      <c r="E42" s="71">
        <v>14.7</v>
      </c>
      <c r="F42" s="80">
        <v>12</v>
      </c>
      <c r="G42" s="80">
        <v>16</v>
      </c>
      <c r="H42" s="80">
        <v>1362</v>
      </c>
      <c r="I42" s="93" t="s">
        <v>20</v>
      </c>
    </row>
    <row r="43" spans="1:12" s="47" customFormat="1" ht="15" customHeight="1">
      <c r="A43" s="54" t="s">
        <v>128</v>
      </c>
      <c r="B43" s="64">
        <v>16119</v>
      </c>
      <c r="C43" s="71">
        <v>644.79999999999995</v>
      </c>
      <c r="D43" s="77">
        <v>2484</v>
      </c>
      <c r="E43" s="71">
        <v>99.4</v>
      </c>
      <c r="F43" s="80">
        <v>4</v>
      </c>
      <c r="G43" s="80">
        <v>11</v>
      </c>
      <c r="H43" s="80">
        <v>653</v>
      </c>
      <c r="I43" s="93">
        <v>380</v>
      </c>
      <c r="K43" s="44"/>
      <c r="L43" s="44"/>
    </row>
    <row r="44" spans="1:12" s="47" customFormat="1" ht="15" customHeight="1">
      <c r="A44" s="54" t="s">
        <v>129</v>
      </c>
      <c r="B44" s="64">
        <v>18293</v>
      </c>
      <c r="C44" s="71">
        <v>494.4</v>
      </c>
      <c r="D44" s="77">
        <v>2297</v>
      </c>
      <c r="E44" s="71">
        <v>62.1</v>
      </c>
      <c r="F44" s="80">
        <v>4</v>
      </c>
      <c r="G44" s="80">
        <v>10</v>
      </c>
      <c r="H44" s="80">
        <v>653</v>
      </c>
      <c r="I44" s="93">
        <v>275</v>
      </c>
      <c r="K44" s="44"/>
      <c r="L44" s="44"/>
    </row>
    <row r="45" spans="1:12" s="47" customFormat="1" ht="15" customHeight="1">
      <c r="A45" s="54" t="s">
        <v>131</v>
      </c>
      <c r="B45" s="64">
        <v>19101</v>
      </c>
      <c r="C45" s="71">
        <v>454.8</v>
      </c>
      <c r="D45" s="77">
        <v>2626</v>
      </c>
      <c r="E45" s="71">
        <v>62.5</v>
      </c>
      <c r="F45" s="80">
        <v>5</v>
      </c>
      <c r="G45" s="80">
        <v>10</v>
      </c>
      <c r="H45" s="80">
        <v>650</v>
      </c>
      <c r="I45" s="93">
        <v>380</v>
      </c>
      <c r="K45" s="44"/>
      <c r="L45" s="44"/>
    </row>
    <row r="46" spans="1:12" s="47" customFormat="1" ht="15" customHeight="1">
      <c r="A46" s="54" t="s">
        <v>132</v>
      </c>
      <c r="B46" s="64">
        <v>23941</v>
      </c>
      <c r="C46" s="71">
        <v>323.5</v>
      </c>
      <c r="D46" s="77">
        <v>3176</v>
      </c>
      <c r="E46" s="71">
        <v>42.9</v>
      </c>
      <c r="F46" s="80">
        <v>5</v>
      </c>
      <c r="G46" s="80">
        <v>13</v>
      </c>
      <c r="H46" s="80">
        <v>848</v>
      </c>
      <c r="I46" s="94">
        <v>380</v>
      </c>
      <c r="K46" s="44"/>
      <c r="L46" s="44"/>
    </row>
    <row r="47" spans="1:12" s="47" customFormat="1" ht="15" customHeight="1">
      <c r="A47" s="54" t="s">
        <v>241</v>
      </c>
      <c r="B47" s="64">
        <v>32827</v>
      </c>
      <c r="C47" s="71">
        <v>304</v>
      </c>
      <c r="D47" s="77">
        <v>7208</v>
      </c>
      <c r="E47" s="71">
        <v>66.7</v>
      </c>
      <c r="F47" s="80">
        <v>7</v>
      </c>
      <c r="G47" s="80">
        <v>21</v>
      </c>
      <c r="H47" s="80">
        <v>1711</v>
      </c>
      <c r="I47" s="94">
        <v>425</v>
      </c>
      <c r="K47" s="44"/>
      <c r="L47" s="44"/>
    </row>
    <row r="48" spans="1:12" s="51" customFormat="1" ht="15" customHeight="1">
      <c r="A48" s="59" t="s">
        <v>76</v>
      </c>
      <c r="B48" s="65">
        <v>274314</v>
      </c>
      <c r="C48" s="72">
        <v>123</v>
      </c>
      <c r="D48" s="78">
        <v>50005</v>
      </c>
      <c r="E48" s="72">
        <v>22.4</v>
      </c>
      <c r="F48" s="83">
        <v>108</v>
      </c>
      <c r="G48" s="83">
        <v>164</v>
      </c>
      <c r="H48" s="83">
        <v>11312</v>
      </c>
      <c r="I48" s="95">
        <v>2975</v>
      </c>
      <c r="K48" s="50"/>
      <c r="L48" s="50"/>
    </row>
    <row r="49" spans="1:12" s="47" customFormat="1">
      <c r="A49" s="47" t="s">
        <v>28</v>
      </c>
      <c r="B49" s="68"/>
      <c r="C49" s="75"/>
      <c r="D49" s="68"/>
      <c r="E49" s="75"/>
      <c r="F49" s="84"/>
      <c r="G49" s="84"/>
      <c r="H49" s="84"/>
      <c r="I49" s="84"/>
      <c r="K49" s="44"/>
      <c r="L49" s="44"/>
    </row>
  </sheetData>
  <mergeCells count="15">
    <mergeCell ref="A1:I1"/>
    <mergeCell ref="B3:C3"/>
    <mergeCell ref="D3:E3"/>
    <mergeCell ref="F3:G3"/>
    <mergeCell ref="A30:I30"/>
    <mergeCell ref="A34:I34"/>
    <mergeCell ref="B36:C36"/>
    <mergeCell ref="D36:E36"/>
    <mergeCell ref="F36:G36"/>
    <mergeCell ref="A3:A4"/>
    <mergeCell ref="H3:H4"/>
    <mergeCell ref="I3:I4"/>
    <mergeCell ref="A36:A37"/>
    <mergeCell ref="H36:H37"/>
    <mergeCell ref="I36:I37"/>
  </mergeCells>
  <phoneticPr fontId="2"/>
  <printOptions horizontalCentered="1"/>
  <pageMargins left="0.7" right="0.7" top="0.75" bottom="0.75" header="0.3" footer="0.3"/>
  <pageSetup paperSize="9" scale="99" fitToWidth="0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54"/>
  <sheetViews>
    <sheetView view="pageBreakPreview" zoomScaleSheetLayoutView="100" workbookViewId="0">
      <selection activeCell="M1" sqref="M1"/>
    </sheetView>
  </sheetViews>
  <sheetFormatPr defaultColWidth="9" defaultRowHeight="15.75" customHeight="1"/>
  <cols>
    <col min="1" max="1" width="15.875" style="97" customWidth="1"/>
    <col min="2" max="12" width="6.375" style="97" customWidth="1"/>
    <col min="13" max="21" width="7.125" style="97" customWidth="1"/>
    <col min="22" max="22" width="9.125" style="97" bestFit="1" customWidth="1"/>
    <col min="23" max="16384" width="9" style="97"/>
  </cols>
  <sheetData>
    <row r="1" spans="1:19" s="48" customFormat="1" ht="24" customHeight="1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9" ht="18" customHeight="1">
      <c r="A2" s="100" t="s">
        <v>291</v>
      </c>
      <c r="L2" s="164" t="s">
        <v>322</v>
      </c>
      <c r="N2" s="162"/>
      <c r="S2" s="49"/>
    </row>
    <row r="3" spans="1:19" ht="14.25" customHeight="1">
      <c r="A3" s="53" t="s">
        <v>46</v>
      </c>
      <c r="B3" s="108" t="s">
        <v>234</v>
      </c>
      <c r="C3" s="117" t="s">
        <v>235</v>
      </c>
      <c r="D3" s="126" t="s">
        <v>138</v>
      </c>
      <c r="E3" s="134"/>
      <c r="F3" s="134"/>
      <c r="G3" s="134"/>
      <c r="H3" s="134"/>
      <c r="I3" s="150"/>
      <c r="J3" s="138" t="s">
        <v>168</v>
      </c>
      <c r="K3" s="145"/>
      <c r="L3" s="127" t="s">
        <v>86</v>
      </c>
    </row>
    <row r="4" spans="1:19" ht="14.25" customHeight="1">
      <c r="A4" s="53"/>
      <c r="B4" s="109"/>
      <c r="C4" s="118"/>
      <c r="D4" s="127" t="s">
        <v>222</v>
      </c>
      <c r="E4" s="131" t="s">
        <v>315</v>
      </c>
      <c r="F4" s="127" t="s">
        <v>334</v>
      </c>
      <c r="G4" s="131" t="s">
        <v>107</v>
      </c>
      <c r="H4" s="127" t="s">
        <v>275</v>
      </c>
      <c r="I4" s="151" t="s">
        <v>335</v>
      </c>
      <c r="J4" s="157" t="s">
        <v>288</v>
      </c>
      <c r="K4" s="163" t="s">
        <v>289</v>
      </c>
      <c r="L4" s="163" t="s">
        <v>288</v>
      </c>
    </row>
    <row r="5" spans="1:19" s="98" customFormat="1" ht="14.25" customHeight="1">
      <c r="A5" s="101" t="s">
        <v>401</v>
      </c>
      <c r="B5" s="110">
        <v>243</v>
      </c>
      <c r="C5" s="110">
        <v>4452</v>
      </c>
      <c r="D5" s="128">
        <v>739</v>
      </c>
      <c r="E5" s="135">
        <v>716</v>
      </c>
      <c r="F5" s="128">
        <v>713</v>
      </c>
      <c r="G5" s="128">
        <v>790</v>
      </c>
      <c r="H5" s="128">
        <v>689</v>
      </c>
      <c r="I5" s="152">
        <v>805</v>
      </c>
      <c r="J5" s="158">
        <v>407</v>
      </c>
      <c r="K5" s="110">
        <v>72</v>
      </c>
      <c r="L5" s="165">
        <v>47</v>
      </c>
    </row>
    <row r="6" spans="1:19" ht="14.25" customHeight="1">
      <c r="A6" s="101" t="s">
        <v>275</v>
      </c>
      <c r="B6" s="110">
        <v>241</v>
      </c>
      <c r="C6" s="110">
        <v>4346</v>
      </c>
      <c r="D6" s="128">
        <v>683</v>
      </c>
      <c r="E6" s="135">
        <v>743</v>
      </c>
      <c r="F6" s="128">
        <v>718</v>
      </c>
      <c r="G6" s="128">
        <v>720</v>
      </c>
      <c r="H6" s="128">
        <v>792</v>
      </c>
      <c r="I6" s="152">
        <v>690</v>
      </c>
      <c r="J6" s="158">
        <v>405</v>
      </c>
      <c r="K6" s="110">
        <v>57</v>
      </c>
      <c r="L6" s="165">
        <v>51</v>
      </c>
    </row>
    <row r="7" spans="1:19" s="99" customFormat="1" ht="14.25" customHeight="1">
      <c r="A7" s="102" t="s">
        <v>335</v>
      </c>
      <c r="B7" s="111">
        <v>236</v>
      </c>
      <c r="C7" s="111">
        <v>4300</v>
      </c>
      <c r="D7" s="111">
        <v>625</v>
      </c>
      <c r="E7" s="111">
        <v>695</v>
      </c>
      <c r="F7" s="111">
        <v>748</v>
      </c>
      <c r="G7" s="111">
        <v>719</v>
      </c>
      <c r="H7" s="111">
        <v>718</v>
      </c>
      <c r="I7" s="153">
        <v>795</v>
      </c>
      <c r="J7" s="159">
        <v>396</v>
      </c>
      <c r="K7" s="111">
        <v>58</v>
      </c>
      <c r="L7" s="153">
        <v>55</v>
      </c>
    </row>
    <row r="8" spans="1:19" ht="14.25" customHeight="1">
      <c r="A8" s="103" t="s">
        <v>97</v>
      </c>
      <c r="B8" s="112">
        <v>14</v>
      </c>
      <c r="C8" s="112">
        <v>332</v>
      </c>
      <c r="D8" s="129">
        <v>42</v>
      </c>
      <c r="E8" s="136">
        <v>58</v>
      </c>
      <c r="F8" s="129">
        <v>51</v>
      </c>
      <c r="G8" s="129">
        <v>58</v>
      </c>
      <c r="H8" s="129">
        <v>65</v>
      </c>
      <c r="I8" s="154">
        <v>58</v>
      </c>
      <c r="J8" s="160">
        <v>22</v>
      </c>
      <c r="K8" s="112">
        <v>3</v>
      </c>
      <c r="L8" s="93">
        <v>1</v>
      </c>
    </row>
    <row r="9" spans="1:19" ht="14.25" customHeight="1">
      <c r="A9" s="103" t="s">
        <v>98</v>
      </c>
      <c r="B9" s="112">
        <v>30</v>
      </c>
      <c r="C9" s="112">
        <v>766</v>
      </c>
      <c r="D9" s="129">
        <v>104</v>
      </c>
      <c r="E9" s="136">
        <v>129</v>
      </c>
      <c r="F9" s="129">
        <v>144</v>
      </c>
      <c r="G9" s="129">
        <v>124</v>
      </c>
      <c r="H9" s="129">
        <v>113</v>
      </c>
      <c r="I9" s="154">
        <v>152</v>
      </c>
      <c r="J9" s="160">
        <v>43</v>
      </c>
      <c r="K9" s="112">
        <v>14</v>
      </c>
      <c r="L9" s="93">
        <v>3</v>
      </c>
    </row>
    <row r="10" spans="1:19" ht="14.25" customHeight="1">
      <c r="A10" s="103" t="s">
        <v>99</v>
      </c>
      <c r="B10" s="112">
        <v>8</v>
      </c>
      <c r="C10" s="112">
        <v>160</v>
      </c>
      <c r="D10" s="129">
        <v>19</v>
      </c>
      <c r="E10" s="136">
        <v>21</v>
      </c>
      <c r="F10" s="129">
        <v>21</v>
      </c>
      <c r="G10" s="129">
        <v>34</v>
      </c>
      <c r="H10" s="129">
        <v>30</v>
      </c>
      <c r="I10" s="154">
        <v>35</v>
      </c>
      <c r="J10" s="160">
        <v>15</v>
      </c>
      <c r="K10" s="112">
        <v>3</v>
      </c>
      <c r="L10" s="93">
        <v>1</v>
      </c>
    </row>
    <row r="11" spans="1:19" ht="14.25" customHeight="1">
      <c r="A11" s="103" t="s">
        <v>52</v>
      </c>
      <c r="B11" s="112">
        <v>15</v>
      </c>
      <c r="C11" s="112">
        <v>350</v>
      </c>
      <c r="D11" s="129">
        <v>57</v>
      </c>
      <c r="E11" s="136">
        <v>54</v>
      </c>
      <c r="F11" s="129">
        <v>59</v>
      </c>
      <c r="G11" s="129">
        <v>66</v>
      </c>
      <c r="H11" s="129">
        <v>40</v>
      </c>
      <c r="I11" s="154">
        <v>74</v>
      </c>
      <c r="J11" s="160">
        <v>24</v>
      </c>
      <c r="K11" s="112">
        <v>5</v>
      </c>
      <c r="L11" s="93">
        <v>1</v>
      </c>
    </row>
    <row r="12" spans="1:19" ht="14.25" customHeight="1">
      <c r="A12" s="103" t="s">
        <v>65</v>
      </c>
      <c r="B12" s="112">
        <v>15</v>
      </c>
      <c r="C12" s="112">
        <v>275</v>
      </c>
      <c r="D12" s="129">
        <v>46</v>
      </c>
      <c r="E12" s="136">
        <v>40</v>
      </c>
      <c r="F12" s="129">
        <v>48</v>
      </c>
      <c r="G12" s="129">
        <v>55</v>
      </c>
      <c r="H12" s="129">
        <v>46</v>
      </c>
      <c r="I12" s="154">
        <v>40</v>
      </c>
      <c r="J12" s="160">
        <v>23</v>
      </c>
      <c r="K12" s="112">
        <v>0</v>
      </c>
      <c r="L12" s="93">
        <v>1</v>
      </c>
    </row>
    <row r="13" spans="1:19" ht="14.25" customHeight="1">
      <c r="A13" s="103" t="s">
        <v>102</v>
      </c>
      <c r="B13" s="112">
        <v>7</v>
      </c>
      <c r="C13" s="112">
        <v>73</v>
      </c>
      <c r="D13" s="129">
        <v>13</v>
      </c>
      <c r="E13" s="136">
        <v>11</v>
      </c>
      <c r="F13" s="129">
        <v>18</v>
      </c>
      <c r="G13" s="129">
        <v>13</v>
      </c>
      <c r="H13" s="129">
        <v>12</v>
      </c>
      <c r="I13" s="154">
        <v>6</v>
      </c>
      <c r="J13" s="160">
        <v>10</v>
      </c>
      <c r="K13" s="112">
        <v>1</v>
      </c>
      <c r="L13" s="93">
        <v>5</v>
      </c>
    </row>
    <row r="14" spans="1:19" ht="14.25" customHeight="1">
      <c r="A14" s="103" t="s">
        <v>77</v>
      </c>
      <c r="B14" s="112">
        <v>9</v>
      </c>
      <c r="C14" s="112">
        <v>147</v>
      </c>
      <c r="D14" s="129">
        <v>20</v>
      </c>
      <c r="E14" s="136">
        <v>24</v>
      </c>
      <c r="F14" s="129">
        <v>26</v>
      </c>
      <c r="G14" s="129">
        <v>30</v>
      </c>
      <c r="H14" s="129">
        <v>26</v>
      </c>
      <c r="I14" s="154">
        <v>21</v>
      </c>
      <c r="J14" s="160">
        <v>16</v>
      </c>
      <c r="K14" s="112">
        <v>2</v>
      </c>
      <c r="L14" s="93">
        <v>3</v>
      </c>
    </row>
    <row r="15" spans="1:19" ht="14.25" customHeight="1">
      <c r="A15" s="103" t="s">
        <v>103</v>
      </c>
      <c r="B15" s="112">
        <v>8</v>
      </c>
      <c r="C15" s="112">
        <v>138</v>
      </c>
      <c r="D15" s="129">
        <v>28</v>
      </c>
      <c r="E15" s="136">
        <v>16</v>
      </c>
      <c r="F15" s="129">
        <v>24</v>
      </c>
      <c r="G15" s="129">
        <v>25</v>
      </c>
      <c r="H15" s="129">
        <v>18</v>
      </c>
      <c r="I15" s="154">
        <v>27</v>
      </c>
      <c r="J15" s="160">
        <v>14</v>
      </c>
      <c r="K15" s="112">
        <v>2</v>
      </c>
      <c r="L15" s="93">
        <v>1</v>
      </c>
    </row>
    <row r="16" spans="1:19" ht="14.25" customHeight="1">
      <c r="A16" s="103" t="s">
        <v>0</v>
      </c>
      <c r="B16" s="112">
        <v>3</v>
      </c>
      <c r="C16" s="112">
        <v>23</v>
      </c>
      <c r="D16" s="129">
        <v>6</v>
      </c>
      <c r="E16" s="136">
        <v>1</v>
      </c>
      <c r="F16" s="129">
        <v>1</v>
      </c>
      <c r="G16" s="129">
        <v>7</v>
      </c>
      <c r="H16" s="129">
        <v>4</v>
      </c>
      <c r="I16" s="154">
        <v>4</v>
      </c>
      <c r="J16" s="160">
        <v>7</v>
      </c>
      <c r="K16" s="112">
        <v>0</v>
      </c>
      <c r="L16" s="93">
        <v>5</v>
      </c>
    </row>
    <row r="17" spans="1:22" ht="14.25" customHeight="1">
      <c r="A17" s="103" t="s">
        <v>36</v>
      </c>
      <c r="B17" s="112">
        <v>25</v>
      </c>
      <c r="C17" s="112">
        <v>612</v>
      </c>
      <c r="D17" s="129">
        <v>97</v>
      </c>
      <c r="E17" s="136">
        <v>107</v>
      </c>
      <c r="F17" s="129">
        <v>106</v>
      </c>
      <c r="G17" s="129">
        <v>81</v>
      </c>
      <c r="H17" s="129">
        <v>102</v>
      </c>
      <c r="I17" s="154">
        <v>119</v>
      </c>
      <c r="J17" s="160">
        <v>39</v>
      </c>
      <c r="K17" s="112">
        <v>7</v>
      </c>
      <c r="L17" s="93">
        <v>2</v>
      </c>
    </row>
    <row r="18" spans="1:22" ht="14.25" customHeight="1">
      <c r="A18" s="103" t="s">
        <v>72</v>
      </c>
      <c r="B18" s="112">
        <v>20</v>
      </c>
      <c r="C18" s="112">
        <v>435</v>
      </c>
      <c r="D18" s="129">
        <v>56</v>
      </c>
      <c r="E18" s="136">
        <v>83</v>
      </c>
      <c r="F18" s="129">
        <v>70</v>
      </c>
      <c r="G18" s="129">
        <v>70</v>
      </c>
      <c r="H18" s="129">
        <v>81</v>
      </c>
      <c r="I18" s="154">
        <v>75</v>
      </c>
      <c r="J18" s="160">
        <v>30</v>
      </c>
      <c r="K18" s="112">
        <v>6</v>
      </c>
      <c r="L18" s="93">
        <v>1</v>
      </c>
    </row>
    <row r="19" spans="1:22" ht="14.25" customHeight="1">
      <c r="A19" s="103" t="s">
        <v>104</v>
      </c>
      <c r="B19" s="112">
        <v>20</v>
      </c>
      <c r="C19" s="112">
        <v>416</v>
      </c>
      <c r="D19" s="129">
        <v>72</v>
      </c>
      <c r="E19" s="136">
        <v>55</v>
      </c>
      <c r="F19" s="129">
        <v>75</v>
      </c>
      <c r="G19" s="129">
        <v>68</v>
      </c>
      <c r="H19" s="129">
        <v>64</v>
      </c>
      <c r="I19" s="154">
        <v>82</v>
      </c>
      <c r="J19" s="160">
        <v>31</v>
      </c>
      <c r="K19" s="112">
        <v>5</v>
      </c>
      <c r="L19" s="93">
        <v>1</v>
      </c>
    </row>
    <row r="20" spans="1:22" ht="14.25" customHeight="1">
      <c r="A20" s="103" t="s">
        <v>108</v>
      </c>
      <c r="B20" s="112">
        <v>4</v>
      </c>
      <c r="C20" s="112">
        <v>35</v>
      </c>
      <c r="D20" s="129">
        <v>3</v>
      </c>
      <c r="E20" s="136">
        <v>5</v>
      </c>
      <c r="F20" s="129">
        <v>10</v>
      </c>
      <c r="G20" s="129">
        <v>4</v>
      </c>
      <c r="H20" s="129">
        <v>6</v>
      </c>
      <c r="I20" s="154">
        <v>7</v>
      </c>
      <c r="J20" s="160">
        <v>8</v>
      </c>
      <c r="K20" s="112">
        <v>1</v>
      </c>
      <c r="L20" s="93">
        <v>3</v>
      </c>
    </row>
    <row r="21" spans="1:22" ht="14.25" customHeight="1">
      <c r="A21" s="103" t="s">
        <v>109</v>
      </c>
      <c r="B21" s="112">
        <v>5</v>
      </c>
      <c r="C21" s="112">
        <v>39</v>
      </c>
      <c r="D21" s="129">
        <v>5</v>
      </c>
      <c r="E21" s="136">
        <v>5</v>
      </c>
      <c r="F21" s="129">
        <v>5</v>
      </c>
      <c r="G21" s="129">
        <v>4</v>
      </c>
      <c r="H21" s="129">
        <v>11</v>
      </c>
      <c r="I21" s="154">
        <v>9</v>
      </c>
      <c r="J21" s="160">
        <v>11</v>
      </c>
      <c r="K21" s="112">
        <v>0</v>
      </c>
      <c r="L21" s="93">
        <v>1</v>
      </c>
    </row>
    <row r="22" spans="1:22" ht="14.25" customHeight="1">
      <c r="A22" s="103" t="s">
        <v>111</v>
      </c>
      <c r="B22" s="112">
        <v>7</v>
      </c>
      <c r="C22" s="112">
        <v>66</v>
      </c>
      <c r="D22" s="129">
        <v>6</v>
      </c>
      <c r="E22" s="136">
        <v>17</v>
      </c>
      <c r="F22" s="129">
        <v>6</v>
      </c>
      <c r="G22" s="129">
        <v>10</v>
      </c>
      <c r="H22" s="129">
        <v>13</v>
      </c>
      <c r="I22" s="154">
        <v>14</v>
      </c>
      <c r="J22" s="160">
        <v>11</v>
      </c>
      <c r="K22" s="112">
        <v>1</v>
      </c>
      <c r="L22" s="93">
        <v>3</v>
      </c>
    </row>
    <row r="23" spans="1:22" ht="14.25" customHeight="1">
      <c r="A23" s="103" t="s">
        <v>113</v>
      </c>
      <c r="B23" s="112">
        <v>3</v>
      </c>
      <c r="C23" s="112">
        <v>14</v>
      </c>
      <c r="D23" s="129">
        <v>1</v>
      </c>
      <c r="E23" s="136">
        <v>1</v>
      </c>
      <c r="F23" s="129">
        <v>3</v>
      </c>
      <c r="G23" s="129">
        <v>3</v>
      </c>
      <c r="H23" s="129">
        <v>4</v>
      </c>
      <c r="I23" s="154">
        <v>2</v>
      </c>
      <c r="J23" s="160">
        <v>7</v>
      </c>
      <c r="K23" s="112">
        <v>0</v>
      </c>
      <c r="L23" s="93">
        <v>1</v>
      </c>
    </row>
    <row r="24" spans="1:22" ht="14.25" customHeight="1">
      <c r="A24" s="103" t="s">
        <v>118</v>
      </c>
      <c r="B24" s="112">
        <v>5</v>
      </c>
      <c r="C24" s="112">
        <v>34</v>
      </c>
      <c r="D24" s="129">
        <v>5</v>
      </c>
      <c r="E24" s="136">
        <v>5</v>
      </c>
      <c r="F24" s="129">
        <v>6</v>
      </c>
      <c r="G24" s="129">
        <v>7</v>
      </c>
      <c r="H24" s="129">
        <v>6</v>
      </c>
      <c r="I24" s="154">
        <v>5</v>
      </c>
      <c r="J24" s="160">
        <v>10</v>
      </c>
      <c r="K24" s="112">
        <v>0</v>
      </c>
      <c r="L24" s="93">
        <v>3</v>
      </c>
    </row>
    <row r="25" spans="1:22" ht="14.25" customHeight="1">
      <c r="A25" s="103" t="s">
        <v>120</v>
      </c>
      <c r="B25" s="112">
        <v>6</v>
      </c>
      <c r="C25" s="112">
        <v>58</v>
      </c>
      <c r="D25" s="129">
        <v>5</v>
      </c>
      <c r="E25" s="136">
        <v>12</v>
      </c>
      <c r="F25" s="129">
        <v>11</v>
      </c>
      <c r="G25" s="129">
        <v>2</v>
      </c>
      <c r="H25" s="129">
        <v>14</v>
      </c>
      <c r="I25" s="154">
        <v>14</v>
      </c>
      <c r="J25" s="160">
        <v>10</v>
      </c>
      <c r="K25" s="112">
        <v>2</v>
      </c>
      <c r="L25" s="93">
        <v>2</v>
      </c>
    </row>
    <row r="26" spans="1:22" ht="14.25" customHeight="1">
      <c r="A26" s="103" t="s">
        <v>121</v>
      </c>
      <c r="B26" s="112">
        <v>9</v>
      </c>
      <c r="C26" s="112">
        <v>126</v>
      </c>
      <c r="D26" s="129">
        <v>13</v>
      </c>
      <c r="E26" s="136">
        <v>17</v>
      </c>
      <c r="F26" s="129">
        <v>25</v>
      </c>
      <c r="G26" s="129">
        <v>25</v>
      </c>
      <c r="H26" s="129">
        <v>27</v>
      </c>
      <c r="I26" s="154">
        <v>19</v>
      </c>
      <c r="J26" s="160">
        <v>16</v>
      </c>
      <c r="K26" s="112">
        <v>1</v>
      </c>
      <c r="L26" s="93">
        <v>7</v>
      </c>
    </row>
    <row r="27" spans="1:22" ht="14.25" customHeight="1">
      <c r="A27" s="103" t="s">
        <v>338</v>
      </c>
      <c r="B27" s="112">
        <v>7</v>
      </c>
      <c r="C27" s="112">
        <v>78</v>
      </c>
      <c r="D27" s="129">
        <v>7</v>
      </c>
      <c r="E27" s="136">
        <v>10</v>
      </c>
      <c r="F27" s="129">
        <v>16</v>
      </c>
      <c r="G27" s="129">
        <v>10</v>
      </c>
      <c r="H27" s="129">
        <v>17</v>
      </c>
      <c r="I27" s="154">
        <v>18</v>
      </c>
      <c r="J27" s="160">
        <v>16</v>
      </c>
      <c r="K27" s="112">
        <v>2</v>
      </c>
      <c r="L27" s="93">
        <v>3</v>
      </c>
    </row>
    <row r="28" spans="1:22" ht="14.25" customHeight="1">
      <c r="A28" s="103" t="s">
        <v>219</v>
      </c>
      <c r="B28" s="112">
        <v>5</v>
      </c>
      <c r="C28" s="112">
        <v>37</v>
      </c>
      <c r="D28" s="129">
        <v>7</v>
      </c>
      <c r="E28" s="136">
        <v>5</v>
      </c>
      <c r="F28" s="129">
        <v>6</v>
      </c>
      <c r="G28" s="129">
        <v>6</v>
      </c>
      <c r="H28" s="129">
        <v>5</v>
      </c>
      <c r="I28" s="154">
        <v>8</v>
      </c>
      <c r="J28" s="160">
        <v>9</v>
      </c>
      <c r="K28" s="112">
        <v>1</v>
      </c>
      <c r="L28" s="93">
        <v>1</v>
      </c>
    </row>
    <row r="29" spans="1:22" ht="14.25" customHeight="1">
      <c r="A29" s="103" t="s">
        <v>238</v>
      </c>
      <c r="B29" s="112">
        <v>4</v>
      </c>
      <c r="C29" s="112">
        <v>35</v>
      </c>
      <c r="D29" s="129">
        <v>7</v>
      </c>
      <c r="E29" s="136">
        <v>7</v>
      </c>
      <c r="F29" s="129">
        <v>6</v>
      </c>
      <c r="G29" s="129">
        <v>6</v>
      </c>
      <c r="H29" s="129">
        <v>6</v>
      </c>
      <c r="I29" s="154">
        <v>3</v>
      </c>
      <c r="J29" s="160">
        <v>9</v>
      </c>
      <c r="K29" s="112">
        <v>0</v>
      </c>
      <c r="L29" s="93">
        <v>3</v>
      </c>
    </row>
    <row r="30" spans="1:22" ht="14.25" customHeight="1">
      <c r="A30" s="103" t="s">
        <v>239</v>
      </c>
      <c r="B30" s="112">
        <v>3</v>
      </c>
      <c r="C30" s="112">
        <v>19</v>
      </c>
      <c r="D30" s="129">
        <v>4</v>
      </c>
      <c r="E30" s="136">
        <v>3</v>
      </c>
      <c r="F30" s="129">
        <v>6</v>
      </c>
      <c r="G30" s="129">
        <v>2</v>
      </c>
      <c r="H30" s="112">
        <v>4</v>
      </c>
      <c r="I30" s="154">
        <v>0</v>
      </c>
      <c r="J30" s="160">
        <v>7</v>
      </c>
      <c r="K30" s="129">
        <v>1</v>
      </c>
      <c r="L30" s="93">
        <v>1</v>
      </c>
    </row>
    <row r="31" spans="1:22" ht="14.25" customHeight="1">
      <c r="A31" s="104" t="s">
        <v>175</v>
      </c>
      <c r="B31" s="113">
        <v>4</v>
      </c>
      <c r="C31" s="113">
        <v>32</v>
      </c>
      <c r="D31" s="130">
        <v>2</v>
      </c>
      <c r="E31" s="137">
        <v>9</v>
      </c>
      <c r="F31" s="130">
        <v>5</v>
      </c>
      <c r="G31" s="130">
        <v>9</v>
      </c>
      <c r="H31" s="130">
        <v>4</v>
      </c>
      <c r="I31" s="155">
        <v>3</v>
      </c>
      <c r="J31" s="161">
        <v>8</v>
      </c>
      <c r="K31" s="113">
        <v>1</v>
      </c>
      <c r="L31" s="166">
        <v>2</v>
      </c>
    </row>
    <row r="32" spans="1:22" s="47" customFormat="1" ht="18.75" customHeight="1">
      <c r="A32" s="105" t="s">
        <v>264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68"/>
    </row>
    <row r="33" spans="1:22" ht="14.25"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06"/>
      <c r="O33" s="115"/>
      <c r="P33" s="115"/>
      <c r="Q33" s="115"/>
      <c r="R33" s="115"/>
      <c r="S33" s="115"/>
      <c r="T33" s="115"/>
      <c r="U33" s="115"/>
      <c r="V33" s="169"/>
    </row>
    <row r="34" spans="1:22" ht="14.25"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06"/>
      <c r="O34" s="115"/>
      <c r="P34" s="115"/>
      <c r="Q34" s="115"/>
      <c r="R34" s="115"/>
      <c r="S34" s="115"/>
      <c r="T34" s="115"/>
      <c r="U34" s="115"/>
      <c r="V34" s="169"/>
    </row>
    <row r="35" spans="1:22" ht="14.25">
      <c r="A35" s="106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69"/>
    </row>
    <row r="36" spans="1:22" ht="12" customHeight="1"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67"/>
      <c r="O36" s="167"/>
      <c r="P36" s="167"/>
      <c r="Q36" s="167"/>
      <c r="R36" s="116"/>
      <c r="S36" s="116"/>
      <c r="T36" s="116"/>
      <c r="U36" s="116"/>
    </row>
    <row r="37" spans="1:22" ht="18" customHeight="1">
      <c r="A37" s="100" t="s">
        <v>292</v>
      </c>
      <c r="I37" s="156" t="s">
        <v>33</v>
      </c>
      <c r="J37" s="162"/>
      <c r="K37" s="162"/>
      <c r="L37" s="162"/>
      <c r="M37" s="162"/>
      <c r="R37" s="162"/>
      <c r="S37" s="37"/>
      <c r="T37" s="162"/>
    </row>
    <row r="38" spans="1:22" ht="14.25" customHeight="1">
      <c r="A38" s="53" t="s">
        <v>46</v>
      </c>
      <c r="B38" s="117" t="s">
        <v>234</v>
      </c>
      <c r="C38" s="124" t="s">
        <v>236</v>
      </c>
      <c r="D38" s="127" t="s">
        <v>317</v>
      </c>
      <c r="E38" s="138"/>
      <c r="F38" s="139"/>
      <c r="G38" s="145" t="s">
        <v>168</v>
      </c>
      <c r="H38" s="131"/>
      <c r="I38" s="127" t="s">
        <v>86</v>
      </c>
      <c r="J38" s="162"/>
    </row>
    <row r="39" spans="1:22" ht="14.25" customHeight="1">
      <c r="A39" s="53"/>
      <c r="B39" s="118"/>
      <c r="C39" s="125"/>
      <c r="D39" s="131" t="s">
        <v>83</v>
      </c>
      <c r="E39" s="131" t="s">
        <v>315</v>
      </c>
      <c r="F39" s="140" t="s">
        <v>334</v>
      </c>
      <c r="G39" s="145" t="s">
        <v>288</v>
      </c>
      <c r="H39" s="131" t="s">
        <v>289</v>
      </c>
      <c r="I39" s="127" t="s">
        <v>288</v>
      </c>
      <c r="J39" s="162"/>
    </row>
    <row r="40" spans="1:22" s="98" customFormat="1" ht="14.25" customHeight="1">
      <c r="A40" s="101" t="s">
        <v>401</v>
      </c>
      <c r="B40" s="119">
        <v>112</v>
      </c>
      <c r="C40" s="119">
        <v>2501</v>
      </c>
      <c r="D40" s="132">
        <v>798</v>
      </c>
      <c r="E40" s="119">
        <v>814</v>
      </c>
      <c r="F40" s="141">
        <v>889</v>
      </c>
      <c r="G40" s="146">
        <v>242</v>
      </c>
      <c r="H40" s="119">
        <v>35</v>
      </c>
      <c r="I40" s="132">
        <v>13</v>
      </c>
    </row>
    <row r="41" spans="1:22" ht="14.25" customHeight="1">
      <c r="A41" s="101" t="s">
        <v>275</v>
      </c>
      <c r="B41" s="119">
        <v>110</v>
      </c>
      <c r="C41" s="119">
        <v>2388</v>
      </c>
      <c r="D41" s="132">
        <v>777</v>
      </c>
      <c r="E41" s="119">
        <v>800</v>
      </c>
      <c r="F41" s="141">
        <v>811</v>
      </c>
      <c r="G41" s="146">
        <v>237</v>
      </c>
      <c r="H41" s="119">
        <v>30</v>
      </c>
      <c r="I41" s="132">
        <v>16</v>
      </c>
      <c r="J41" s="162"/>
    </row>
    <row r="42" spans="1:22" s="99" customFormat="1" ht="14.25" customHeight="1">
      <c r="A42" s="102" t="s">
        <v>335</v>
      </c>
      <c r="B42" s="120">
        <v>104</v>
      </c>
      <c r="C42" s="120">
        <v>2231</v>
      </c>
      <c r="D42" s="120">
        <v>649</v>
      </c>
      <c r="E42" s="120">
        <v>779</v>
      </c>
      <c r="F42" s="142">
        <v>803</v>
      </c>
      <c r="G42" s="147">
        <v>228</v>
      </c>
      <c r="H42" s="120">
        <v>33</v>
      </c>
      <c r="I42" s="142">
        <v>14</v>
      </c>
    </row>
    <row r="43" spans="1:22" ht="14.25" customHeight="1">
      <c r="A43" s="54" t="s">
        <v>123</v>
      </c>
      <c r="B43" s="80">
        <v>27</v>
      </c>
      <c r="C43" s="80">
        <v>753</v>
      </c>
      <c r="D43" s="94">
        <v>233</v>
      </c>
      <c r="E43" s="80">
        <v>239</v>
      </c>
      <c r="F43" s="143">
        <v>281</v>
      </c>
      <c r="G43" s="148">
        <v>53</v>
      </c>
      <c r="H43" s="80">
        <v>6</v>
      </c>
      <c r="I43" s="94">
        <v>2</v>
      </c>
      <c r="J43" s="162"/>
    </row>
    <row r="44" spans="1:22" ht="14.25" customHeight="1">
      <c r="A44" s="54" t="s">
        <v>124</v>
      </c>
      <c r="B44" s="80">
        <v>13</v>
      </c>
      <c r="C44" s="80">
        <v>320</v>
      </c>
      <c r="D44" s="94">
        <v>92</v>
      </c>
      <c r="E44" s="80">
        <v>115</v>
      </c>
      <c r="F44" s="143">
        <v>113</v>
      </c>
      <c r="G44" s="148">
        <v>27</v>
      </c>
      <c r="H44" s="80">
        <v>6</v>
      </c>
      <c r="I44" s="94">
        <v>1</v>
      </c>
      <c r="J44" s="162"/>
    </row>
    <row r="45" spans="1:22" ht="14.25" customHeight="1">
      <c r="A45" s="54" t="s">
        <v>126</v>
      </c>
      <c r="B45" s="80">
        <v>16</v>
      </c>
      <c r="C45" s="80">
        <v>368</v>
      </c>
      <c r="D45" s="94">
        <v>112</v>
      </c>
      <c r="E45" s="80">
        <v>132</v>
      </c>
      <c r="F45" s="143">
        <v>124</v>
      </c>
      <c r="G45" s="148">
        <v>32</v>
      </c>
      <c r="H45" s="80">
        <v>5</v>
      </c>
      <c r="I45" s="94">
        <v>1</v>
      </c>
      <c r="J45" s="162"/>
    </row>
    <row r="46" spans="1:22" ht="14.25" customHeight="1">
      <c r="A46" s="54" t="s">
        <v>57</v>
      </c>
      <c r="B46" s="80">
        <v>11</v>
      </c>
      <c r="C46" s="80">
        <v>218</v>
      </c>
      <c r="D46" s="94">
        <v>63</v>
      </c>
      <c r="E46" s="80">
        <v>81</v>
      </c>
      <c r="F46" s="143">
        <v>74</v>
      </c>
      <c r="G46" s="148">
        <v>25</v>
      </c>
      <c r="H46" s="80">
        <v>0</v>
      </c>
      <c r="I46" s="94">
        <v>1</v>
      </c>
      <c r="J46" s="162"/>
    </row>
    <row r="47" spans="1:22" ht="14.25" customHeight="1">
      <c r="A47" s="54" t="s">
        <v>127</v>
      </c>
      <c r="B47" s="80">
        <v>12</v>
      </c>
      <c r="C47" s="80">
        <v>286</v>
      </c>
      <c r="D47" s="94">
        <v>77</v>
      </c>
      <c r="E47" s="80">
        <v>114</v>
      </c>
      <c r="F47" s="143">
        <v>95</v>
      </c>
      <c r="G47" s="148">
        <v>27</v>
      </c>
      <c r="H47" s="80">
        <v>6</v>
      </c>
      <c r="I47" s="94">
        <v>1</v>
      </c>
      <c r="J47" s="162"/>
    </row>
    <row r="48" spans="1:22" ht="14.25" customHeight="1">
      <c r="A48" s="54" t="s">
        <v>128</v>
      </c>
      <c r="B48" s="80">
        <v>4</v>
      </c>
      <c r="C48" s="80">
        <v>25</v>
      </c>
      <c r="D48" s="94">
        <v>3</v>
      </c>
      <c r="E48" s="80">
        <v>12</v>
      </c>
      <c r="F48" s="143">
        <v>10</v>
      </c>
      <c r="G48" s="148">
        <v>12</v>
      </c>
      <c r="H48" s="80">
        <v>1</v>
      </c>
      <c r="I48" s="94">
        <v>1</v>
      </c>
      <c r="J48" s="162"/>
    </row>
    <row r="49" spans="1:13" ht="14.25" customHeight="1">
      <c r="A49" s="54" t="s">
        <v>129</v>
      </c>
      <c r="B49" s="80">
        <v>4</v>
      </c>
      <c r="C49" s="80">
        <v>37</v>
      </c>
      <c r="D49" s="94">
        <v>12</v>
      </c>
      <c r="E49" s="80">
        <v>17</v>
      </c>
      <c r="F49" s="143">
        <v>8</v>
      </c>
      <c r="G49" s="148">
        <v>11</v>
      </c>
      <c r="H49" s="80">
        <v>1</v>
      </c>
      <c r="I49" s="94">
        <v>1</v>
      </c>
      <c r="J49" s="162"/>
    </row>
    <row r="50" spans="1:13" ht="14.25" customHeight="1">
      <c r="A50" s="54" t="s">
        <v>131</v>
      </c>
      <c r="B50" s="80">
        <v>5</v>
      </c>
      <c r="C50" s="80">
        <v>42</v>
      </c>
      <c r="D50" s="94">
        <v>11</v>
      </c>
      <c r="E50" s="80">
        <v>14</v>
      </c>
      <c r="F50" s="143">
        <v>17</v>
      </c>
      <c r="G50" s="148">
        <v>12</v>
      </c>
      <c r="H50" s="80">
        <v>2</v>
      </c>
      <c r="I50" s="94">
        <v>1</v>
      </c>
      <c r="J50" s="162"/>
    </row>
    <row r="51" spans="1:13" ht="14.25" customHeight="1">
      <c r="A51" s="54" t="s">
        <v>132</v>
      </c>
      <c r="B51" s="80">
        <v>5</v>
      </c>
      <c r="C51" s="80">
        <v>74</v>
      </c>
      <c r="D51" s="94">
        <v>19</v>
      </c>
      <c r="E51" s="80">
        <v>23</v>
      </c>
      <c r="F51" s="143">
        <v>32</v>
      </c>
      <c r="G51" s="148">
        <v>13</v>
      </c>
      <c r="H51" s="80">
        <v>2</v>
      </c>
      <c r="I51" s="94">
        <v>4</v>
      </c>
      <c r="J51" s="162"/>
    </row>
    <row r="52" spans="1:13" ht="14.25" customHeight="1">
      <c r="A52" s="107" t="s">
        <v>117</v>
      </c>
      <c r="B52" s="121">
        <v>7</v>
      </c>
      <c r="C52" s="121">
        <v>108</v>
      </c>
      <c r="D52" s="133">
        <v>27</v>
      </c>
      <c r="E52" s="121">
        <v>32</v>
      </c>
      <c r="F52" s="144">
        <v>49</v>
      </c>
      <c r="G52" s="149">
        <v>16</v>
      </c>
      <c r="H52" s="121">
        <v>4</v>
      </c>
      <c r="I52" s="133">
        <v>1</v>
      </c>
      <c r="J52" s="162"/>
      <c r="K52" s="162"/>
      <c r="L52" s="162"/>
    </row>
    <row r="53" spans="1:13" s="47" customFormat="1" ht="9.4">
      <c r="A53" s="105" t="s">
        <v>264</v>
      </c>
      <c r="B53" s="122"/>
      <c r="C53" s="122"/>
      <c r="D53" s="122"/>
      <c r="E53" s="122"/>
      <c r="F53" s="122"/>
      <c r="G53" s="122"/>
      <c r="H53" s="122"/>
      <c r="I53" s="122"/>
      <c r="J53" s="114"/>
      <c r="L53" s="114"/>
      <c r="M53" s="114"/>
    </row>
    <row r="54" spans="1:13" ht="15.75" customHeight="1">
      <c r="B54" s="123"/>
      <c r="C54" s="123"/>
      <c r="D54" s="123"/>
      <c r="E54" s="123"/>
      <c r="F54" s="123"/>
      <c r="G54" s="123"/>
      <c r="H54" s="123"/>
      <c r="I54" s="123"/>
    </row>
  </sheetData>
  <mergeCells count="11">
    <mergeCell ref="A1:L1"/>
    <mergeCell ref="D3:I3"/>
    <mergeCell ref="J3:K3"/>
    <mergeCell ref="D38:F38"/>
    <mergeCell ref="G38:H38"/>
    <mergeCell ref="A3:A4"/>
    <mergeCell ref="B3:B4"/>
    <mergeCell ref="C3:C4"/>
    <mergeCell ref="A38:A39"/>
    <mergeCell ref="B38:B39"/>
    <mergeCell ref="C38:C39"/>
  </mergeCells>
  <phoneticPr fontId="2"/>
  <pageMargins left="0.7" right="0.7" top="0.75" bottom="0.75" header="0.3" footer="0.3"/>
  <pageSetup paperSize="9" scale="93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V50"/>
  <sheetViews>
    <sheetView view="pageBreakPreview" zoomScale="103" zoomScaleSheetLayoutView="103" workbookViewId="0">
      <selection activeCell="V1" sqref="V1"/>
    </sheetView>
  </sheetViews>
  <sheetFormatPr defaultColWidth="9" defaultRowHeight="12"/>
  <cols>
    <col min="1" max="12" width="7.25" style="44" customWidth="1"/>
    <col min="13" max="16" width="8.625" style="44" customWidth="1"/>
    <col min="17" max="18" width="8.875" style="44" customWidth="1"/>
    <col min="19" max="20" width="8.625" style="44" customWidth="1"/>
    <col min="21" max="22" width="8.125" style="44" customWidth="1"/>
    <col min="23" max="30" width="6.625" style="44" customWidth="1"/>
    <col min="31" max="16384" width="9" style="44"/>
  </cols>
  <sheetData>
    <row r="1" spans="1:21" s="48" customFormat="1" ht="18.75">
      <c r="A1" s="52" t="s">
        <v>369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2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7"/>
      <c r="S2" s="49"/>
      <c r="T2" s="49"/>
      <c r="U2" s="164" t="s">
        <v>293</v>
      </c>
    </row>
    <row r="3" spans="1:21" ht="15" customHeight="1">
      <c r="A3" s="171" t="s">
        <v>279</v>
      </c>
      <c r="B3" s="184" t="s">
        <v>281</v>
      </c>
      <c r="C3" s="184"/>
      <c r="D3" s="184" t="s">
        <v>283</v>
      </c>
      <c r="E3" s="184"/>
      <c r="F3" s="184"/>
      <c r="G3" s="184"/>
      <c r="H3" s="184"/>
      <c r="I3" s="184"/>
      <c r="J3" s="184"/>
      <c r="K3" s="184"/>
      <c r="L3" s="240"/>
      <c r="M3" s="171" t="s">
        <v>285</v>
      </c>
      <c r="N3" s="184"/>
      <c r="O3" s="184"/>
      <c r="P3" s="184"/>
      <c r="Q3" s="184"/>
      <c r="R3" s="184"/>
      <c r="S3" s="184"/>
      <c r="T3" s="184"/>
      <c r="U3" s="209"/>
    </row>
    <row r="4" spans="1:21" ht="15" customHeight="1">
      <c r="A4" s="171"/>
      <c r="B4" s="185" t="s">
        <v>286</v>
      </c>
      <c r="C4" s="185" t="s">
        <v>287</v>
      </c>
      <c r="D4" s="184" t="s">
        <v>237</v>
      </c>
      <c r="E4" s="184"/>
      <c r="F4" s="184"/>
      <c r="G4" s="184" t="s">
        <v>168</v>
      </c>
      <c r="H4" s="184"/>
      <c r="I4" s="184"/>
      <c r="J4" s="184"/>
      <c r="K4" s="184" t="s">
        <v>86</v>
      </c>
      <c r="L4" s="240"/>
      <c r="M4" s="171" t="s">
        <v>237</v>
      </c>
      <c r="N4" s="184"/>
      <c r="O4" s="184"/>
      <c r="P4" s="184" t="s">
        <v>168</v>
      </c>
      <c r="Q4" s="184"/>
      <c r="R4" s="184"/>
      <c r="S4" s="184"/>
      <c r="T4" s="184" t="s">
        <v>86</v>
      </c>
      <c r="U4" s="209"/>
    </row>
    <row r="5" spans="1:21" ht="15" customHeight="1">
      <c r="A5" s="171"/>
      <c r="B5" s="185"/>
      <c r="C5" s="185"/>
      <c r="D5" s="184" t="s">
        <v>133</v>
      </c>
      <c r="E5" s="184" t="s">
        <v>228</v>
      </c>
      <c r="F5" s="184" t="s">
        <v>229</v>
      </c>
      <c r="G5" s="184" t="s">
        <v>288</v>
      </c>
      <c r="H5" s="184"/>
      <c r="I5" s="184" t="s">
        <v>289</v>
      </c>
      <c r="J5" s="184"/>
      <c r="K5" s="184" t="s">
        <v>228</v>
      </c>
      <c r="L5" s="240" t="s">
        <v>229</v>
      </c>
      <c r="M5" s="171" t="s">
        <v>133</v>
      </c>
      <c r="N5" s="184" t="s">
        <v>228</v>
      </c>
      <c r="O5" s="184" t="s">
        <v>229</v>
      </c>
      <c r="P5" s="184" t="s">
        <v>288</v>
      </c>
      <c r="Q5" s="184"/>
      <c r="R5" s="184" t="s">
        <v>289</v>
      </c>
      <c r="S5" s="184"/>
      <c r="T5" s="184" t="s">
        <v>228</v>
      </c>
      <c r="U5" s="209" t="s">
        <v>229</v>
      </c>
    </row>
    <row r="6" spans="1:21" ht="15" customHeight="1">
      <c r="A6" s="171"/>
      <c r="B6" s="185"/>
      <c r="C6" s="185"/>
      <c r="D6" s="184"/>
      <c r="E6" s="184"/>
      <c r="F6" s="184"/>
      <c r="G6" s="184" t="s">
        <v>228</v>
      </c>
      <c r="H6" s="184" t="s">
        <v>229</v>
      </c>
      <c r="I6" s="184" t="s">
        <v>228</v>
      </c>
      <c r="J6" s="184" t="s">
        <v>229</v>
      </c>
      <c r="K6" s="184"/>
      <c r="L6" s="240"/>
      <c r="M6" s="171"/>
      <c r="N6" s="184"/>
      <c r="O6" s="184"/>
      <c r="P6" s="184" t="s">
        <v>228</v>
      </c>
      <c r="Q6" s="184" t="s">
        <v>229</v>
      </c>
      <c r="R6" s="184" t="s">
        <v>228</v>
      </c>
      <c r="S6" s="184" t="s">
        <v>229</v>
      </c>
      <c r="T6" s="184"/>
      <c r="U6" s="209"/>
    </row>
    <row r="7" spans="1:21" ht="15.6" customHeight="1">
      <c r="A7" s="172" t="s">
        <v>37</v>
      </c>
      <c r="B7" s="186">
        <v>4</v>
      </c>
      <c r="C7" s="204" t="s">
        <v>17</v>
      </c>
      <c r="D7" s="204">
        <v>2353</v>
      </c>
      <c r="E7" s="225">
        <v>1034</v>
      </c>
      <c r="F7" s="225">
        <v>1319</v>
      </c>
      <c r="G7" s="225">
        <v>88</v>
      </c>
      <c r="H7" s="204">
        <v>77</v>
      </c>
      <c r="I7" s="204">
        <v>15</v>
      </c>
      <c r="J7" s="204">
        <v>9</v>
      </c>
      <c r="K7" s="225">
        <v>18</v>
      </c>
      <c r="L7" s="241">
        <v>20</v>
      </c>
      <c r="M7" s="216">
        <v>23</v>
      </c>
      <c r="N7" s="225">
        <v>14</v>
      </c>
      <c r="O7" s="204">
        <v>9</v>
      </c>
      <c r="P7" s="204">
        <v>9</v>
      </c>
      <c r="Q7" s="204">
        <v>2</v>
      </c>
      <c r="R7" s="204" t="s">
        <v>17</v>
      </c>
      <c r="S7" s="225">
        <v>2</v>
      </c>
      <c r="T7" s="204">
        <v>1</v>
      </c>
      <c r="U7" s="230">
        <v>1</v>
      </c>
    </row>
    <row r="8" spans="1:21" ht="15.6" customHeight="1">
      <c r="A8" s="172">
        <v>3</v>
      </c>
      <c r="B8" s="187">
        <v>4</v>
      </c>
      <c r="C8" s="204" t="s">
        <v>17</v>
      </c>
      <c r="D8" s="204">
        <v>2249</v>
      </c>
      <c r="E8" s="225">
        <v>1028</v>
      </c>
      <c r="F8" s="204">
        <v>1221</v>
      </c>
      <c r="G8" s="230">
        <v>93</v>
      </c>
      <c r="H8" s="204">
        <v>71</v>
      </c>
      <c r="I8" s="216">
        <v>23</v>
      </c>
      <c r="J8" s="230">
        <v>13</v>
      </c>
      <c r="K8" s="204">
        <v>16</v>
      </c>
      <c r="L8" s="241">
        <v>21</v>
      </c>
      <c r="M8" s="216">
        <v>22</v>
      </c>
      <c r="N8" s="204">
        <v>12</v>
      </c>
      <c r="O8" s="204">
        <v>10</v>
      </c>
      <c r="P8" s="204">
        <v>9</v>
      </c>
      <c r="Q8" s="204">
        <v>2</v>
      </c>
      <c r="R8" s="204" t="s">
        <v>17</v>
      </c>
      <c r="S8" s="204">
        <v>2</v>
      </c>
      <c r="T8" s="204">
        <v>1</v>
      </c>
      <c r="U8" s="230">
        <v>1</v>
      </c>
    </row>
    <row r="9" spans="1:21" ht="15.6" customHeight="1">
      <c r="A9" s="101">
        <v>4</v>
      </c>
      <c r="B9" s="186">
        <v>4</v>
      </c>
      <c r="C9" s="204" t="s">
        <v>17</v>
      </c>
      <c r="D9" s="216">
        <v>2198</v>
      </c>
      <c r="E9" s="204">
        <v>1015</v>
      </c>
      <c r="F9" s="204">
        <v>1183</v>
      </c>
      <c r="G9" s="216">
        <v>94</v>
      </c>
      <c r="H9" s="204">
        <v>69</v>
      </c>
      <c r="I9" s="204">
        <v>22</v>
      </c>
      <c r="J9" s="204">
        <v>15</v>
      </c>
      <c r="K9" s="204">
        <v>17</v>
      </c>
      <c r="L9" s="241">
        <v>20</v>
      </c>
      <c r="M9" s="216">
        <v>18</v>
      </c>
      <c r="N9" s="204">
        <v>11</v>
      </c>
      <c r="O9" s="204">
        <v>7</v>
      </c>
      <c r="P9" s="204">
        <v>9</v>
      </c>
      <c r="Q9" s="204">
        <v>2</v>
      </c>
      <c r="R9" s="204" t="s">
        <v>17</v>
      </c>
      <c r="S9" s="204">
        <v>2</v>
      </c>
      <c r="T9" s="204">
        <v>1</v>
      </c>
      <c r="U9" s="225">
        <v>1</v>
      </c>
    </row>
    <row r="10" spans="1:21" ht="15" customHeight="1">
      <c r="A10" s="101">
        <v>5</v>
      </c>
      <c r="B10" s="186">
        <v>4</v>
      </c>
      <c r="C10" s="204" t="s">
        <v>17</v>
      </c>
      <c r="D10" s="204">
        <v>2185</v>
      </c>
      <c r="E10" s="204">
        <v>1071</v>
      </c>
      <c r="F10" s="204">
        <v>1114</v>
      </c>
      <c r="G10" s="204">
        <v>92</v>
      </c>
      <c r="H10" s="204">
        <v>66</v>
      </c>
      <c r="I10" s="204">
        <v>18</v>
      </c>
      <c r="J10" s="204">
        <v>12</v>
      </c>
      <c r="K10" s="204">
        <v>17</v>
      </c>
      <c r="L10" s="242">
        <v>20</v>
      </c>
      <c r="M10" s="216">
        <v>20</v>
      </c>
      <c r="N10" s="204">
        <v>11</v>
      </c>
      <c r="O10" s="204">
        <v>9</v>
      </c>
      <c r="P10" s="216">
        <v>9</v>
      </c>
      <c r="Q10" s="204">
        <v>2</v>
      </c>
      <c r="R10" s="204">
        <v>1</v>
      </c>
      <c r="S10" s="204">
        <v>2</v>
      </c>
      <c r="T10" s="204">
        <v>1</v>
      </c>
      <c r="U10" s="230">
        <v>1</v>
      </c>
    </row>
    <row r="11" spans="1:21" s="37" customFormat="1" ht="15.6" customHeight="1">
      <c r="A11" s="55" t="s">
        <v>415</v>
      </c>
      <c r="B11" s="188">
        <v>4</v>
      </c>
      <c r="C11" s="205" t="s">
        <v>17</v>
      </c>
      <c r="D11" s="205">
        <v>2149</v>
      </c>
      <c r="E11" s="205">
        <v>1114</v>
      </c>
      <c r="F11" s="205">
        <v>1035</v>
      </c>
      <c r="G11" s="205">
        <v>87</v>
      </c>
      <c r="H11" s="205">
        <v>70</v>
      </c>
      <c r="I11" s="205">
        <v>19</v>
      </c>
      <c r="J11" s="205">
        <v>12</v>
      </c>
      <c r="K11" s="205">
        <v>18</v>
      </c>
      <c r="L11" s="243">
        <v>18</v>
      </c>
      <c r="M11" s="255">
        <v>15</v>
      </c>
      <c r="N11" s="205">
        <v>9</v>
      </c>
      <c r="O11" s="205">
        <v>6</v>
      </c>
      <c r="P11" s="255">
        <v>10</v>
      </c>
      <c r="Q11" s="205">
        <v>1</v>
      </c>
      <c r="R11" s="205">
        <v>1</v>
      </c>
      <c r="S11" s="205">
        <v>2</v>
      </c>
      <c r="T11" s="205">
        <v>1</v>
      </c>
      <c r="U11" s="281">
        <v>1</v>
      </c>
    </row>
    <row r="12" spans="1:21">
      <c r="A12" s="47" t="s">
        <v>346</v>
      </c>
      <c r="B12" s="189"/>
      <c r="C12" s="206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73"/>
      <c r="R12" s="230"/>
      <c r="S12" s="217"/>
      <c r="T12" s="217"/>
      <c r="U12" s="217"/>
    </row>
    <row r="13" spans="1:21">
      <c r="A13" s="47"/>
      <c r="B13" s="189"/>
      <c r="C13" s="206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06"/>
      <c r="R13" s="230"/>
      <c r="S13" s="217"/>
      <c r="T13" s="217"/>
      <c r="U13" s="217"/>
    </row>
    <row r="14" spans="1:21">
      <c r="A14" s="47"/>
      <c r="B14" s="189"/>
      <c r="C14" s="206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06"/>
      <c r="R14" s="230"/>
      <c r="S14" s="217"/>
      <c r="T14" s="217"/>
      <c r="U14" s="217"/>
    </row>
    <row r="15" spans="1:21" ht="18.75">
      <c r="A15" s="52" t="s">
        <v>388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49"/>
      <c r="P15" s="106"/>
      <c r="Q15" s="49"/>
      <c r="R15" s="106"/>
      <c r="S15" s="49"/>
      <c r="T15" s="106"/>
    </row>
    <row r="16" spans="1:21">
      <c r="A16" s="37"/>
      <c r="B16" s="3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79" t="s">
        <v>424</v>
      </c>
    </row>
    <row r="17" spans="1:21" ht="15" customHeight="1">
      <c r="A17" s="173" t="s">
        <v>179</v>
      </c>
      <c r="B17" s="190"/>
      <c r="C17" s="208" t="s">
        <v>371</v>
      </c>
      <c r="D17" s="218"/>
      <c r="E17" s="218"/>
      <c r="F17" s="218"/>
      <c r="G17" s="218"/>
      <c r="H17" s="218"/>
      <c r="I17" s="218"/>
      <c r="J17" s="218"/>
      <c r="K17" s="218"/>
      <c r="L17" s="218"/>
      <c r="M17" s="256"/>
      <c r="N17" s="265"/>
      <c r="O17" s="268" t="s">
        <v>152</v>
      </c>
      <c r="P17" s="271"/>
      <c r="Q17" s="271"/>
      <c r="R17" s="271"/>
      <c r="S17" s="271"/>
      <c r="T17" s="271"/>
    </row>
    <row r="18" spans="1:21" ht="15" customHeight="1">
      <c r="A18" s="174"/>
      <c r="B18" s="191"/>
      <c r="C18" s="209" t="s">
        <v>223</v>
      </c>
      <c r="D18" s="171"/>
      <c r="E18" s="209" t="s">
        <v>15</v>
      </c>
      <c r="F18" s="171"/>
      <c r="G18" s="209" t="s">
        <v>10</v>
      </c>
      <c r="H18" s="171"/>
      <c r="I18" s="209" t="s">
        <v>26</v>
      </c>
      <c r="J18" s="232"/>
      <c r="K18" s="209" t="s">
        <v>224</v>
      </c>
      <c r="L18" s="244"/>
      <c r="M18" s="232" t="s">
        <v>30</v>
      </c>
      <c r="N18" s="171"/>
      <c r="O18" s="209" t="s">
        <v>227</v>
      </c>
      <c r="P18" s="171"/>
      <c r="Q18" s="209" t="s">
        <v>25</v>
      </c>
      <c r="R18" s="171"/>
      <c r="S18" s="232" t="s">
        <v>34</v>
      </c>
      <c r="T18" s="232"/>
    </row>
    <row r="19" spans="1:21" ht="15" customHeight="1">
      <c r="A19" s="175"/>
      <c r="B19" s="192"/>
      <c r="C19" s="171" t="s">
        <v>228</v>
      </c>
      <c r="D19" s="184" t="s">
        <v>229</v>
      </c>
      <c r="E19" s="184" t="s">
        <v>228</v>
      </c>
      <c r="F19" s="184" t="s">
        <v>229</v>
      </c>
      <c r="G19" s="184" t="s">
        <v>228</v>
      </c>
      <c r="H19" s="184" t="s">
        <v>229</v>
      </c>
      <c r="I19" s="184" t="s">
        <v>228</v>
      </c>
      <c r="J19" s="209" t="s">
        <v>229</v>
      </c>
      <c r="K19" s="184" t="s">
        <v>228</v>
      </c>
      <c r="L19" s="240" t="s">
        <v>229</v>
      </c>
      <c r="M19" s="171" t="s">
        <v>228</v>
      </c>
      <c r="N19" s="184" t="s">
        <v>229</v>
      </c>
      <c r="O19" s="184" t="s">
        <v>228</v>
      </c>
      <c r="P19" s="171" t="s">
        <v>229</v>
      </c>
      <c r="Q19" s="184" t="s">
        <v>228</v>
      </c>
      <c r="R19" s="171" t="s">
        <v>229</v>
      </c>
      <c r="S19" s="184" t="s">
        <v>228</v>
      </c>
      <c r="T19" s="209" t="s">
        <v>229</v>
      </c>
    </row>
    <row r="20" spans="1:21" ht="15.6" customHeight="1">
      <c r="A20" s="176" t="s">
        <v>231</v>
      </c>
      <c r="B20" s="101" t="s">
        <v>343</v>
      </c>
      <c r="C20" s="210">
        <v>116.3</v>
      </c>
      <c r="D20" s="219">
        <v>115.8</v>
      </c>
      <c r="E20" s="219">
        <v>123</v>
      </c>
      <c r="F20" s="219">
        <v>121.1</v>
      </c>
      <c r="G20" s="219">
        <v>128.4</v>
      </c>
      <c r="H20" s="219">
        <v>127.9</v>
      </c>
      <c r="I20" s="219">
        <v>134.5</v>
      </c>
      <c r="J20" s="233">
        <v>134.19999999999999</v>
      </c>
      <c r="K20" s="219">
        <v>139.6</v>
      </c>
      <c r="L20" s="245">
        <v>141.80000000000001</v>
      </c>
      <c r="M20" s="257">
        <v>145.9</v>
      </c>
      <c r="N20" s="219">
        <v>147.5</v>
      </c>
      <c r="O20" s="220">
        <v>153.19999999999999</v>
      </c>
      <c r="P20" s="211">
        <v>151.80000000000001</v>
      </c>
      <c r="Q20" s="220">
        <v>160.5</v>
      </c>
      <c r="R20" s="211">
        <v>154.6</v>
      </c>
      <c r="S20" s="220">
        <v>165.9</v>
      </c>
      <c r="T20" s="246">
        <v>156</v>
      </c>
    </row>
    <row r="21" spans="1:21" ht="15.6" customHeight="1">
      <c r="A21" s="177"/>
      <c r="B21" s="101" t="s">
        <v>140</v>
      </c>
      <c r="C21" s="211">
        <v>116.8</v>
      </c>
      <c r="D21" s="220">
        <v>115.8</v>
      </c>
      <c r="E21" s="220">
        <v>122.8</v>
      </c>
      <c r="F21" s="220">
        <v>122.4</v>
      </c>
      <c r="G21" s="220">
        <v>128.80000000000001</v>
      </c>
      <c r="H21" s="220">
        <v>127.9</v>
      </c>
      <c r="I21" s="220">
        <v>134</v>
      </c>
      <c r="J21" s="234">
        <v>134.30000000000001</v>
      </c>
      <c r="K21" s="220">
        <v>139.5</v>
      </c>
      <c r="L21" s="246">
        <v>141</v>
      </c>
      <c r="M21" s="258">
        <v>145.80000000000001</v>
      </c>
      <c r="N21" s="220">
        <v>147.5</v>
      </c>
      <c r="O21" s="234">
        <v>153.9</v>
      </c>
      <c r="P21" s="220">
        <v>152.4</v>
      </c>
      <c r="Q21" s="220">
        <v>160.9</v>
      </c>
      <c r="R21" s="211">
        <v>154.5</v>
      </c>
      <c r="S21" s="220">
        <v>165.5</v>
      </c>
      <c r="T21" s="246">
        <v>156.6</v>
      </c>
    </row>
    <row r="22" spans="1:21" ht="15.6" customHeight="1">
      <c r="A22" s="178"/>
      <c r="B22" s="193" t="s">
        <v>232</v>
      </c>
      <c r="C22" s="211">
        <v>116.9</v>
      </c>
      <c r="D22" s="221">
        <v>116</v>
      </c>
      <c r="E22" s="220">
        <v>123</v>
      </c>
      <c r="F22" s="221">
        <v>122.1</v>
      </c>
      <c r="G22" s="221">
        <v>128.6</v>
      </c>
      <c r="H22" s="221">
        <v>127.8</v>
      </c>
      <c r="I22" s="221">
        <v>134.1</v>
      </c>
      <c r="J22" s="235">
        <v>134.4</v>
      </c>
      <c r="K22" s="220">
        <v>139.6</v>
      </c>
      <c r="L22" s="247">
        <v>141.4</v>
      </c>
      <c r="M22" s="258">
        <v>146.19999999999999</v>
      </c>
      <c r="N22" s="221">
        <v>147.9</v>
      </c>
      <c r="O22" s="221">
        <v>154.19999999999999</v>
      </c>
      <c r="P22" s="272">
        <v>152.30000000000001</v>
      </c>
      <c r="Q22" s="221">
        <v>161.1</v>
      </c>
      <c r="R22" s="272">
        <v>155</v>
      </c>
      <c r="S22" s="221">
        <v>166</v>
      </c>
      <c r="T22" s="247">
        <v>156.4</v>
      </c>
    </row>
    <row r="23" spans="1:21" ht="15.6" customHeight="1">
      <c r="A23" s="177" t="s">
        <v>233</v>
      </c>
      <c r="B23" s="101" t="s">
        <v>343</v>
      </c>
      <c r="C23" s="212">
        <v>21.6</v>
      </c>
      <c r="D23" s="222">
        <v>21.4</v>
      </c>
      <c r="E23" s="222">
        <v>25.2</v>
      </c>
      <c r="F23" s="222">
        <v>23.9</v>
      </c>
      <c r="G23" s="222">
        <v>28.3</v>
      </c>
      <c r="H23" s="222">
        <v>28</v>
      </c>
      <c r="I23" s="222">
        <v>32.200000000000003</v>
      </c>
      <c r="J23" s="236">
        <v>32.4</v>
      </c>
      <c r="K23" s="222">
        <v>36.4</v>
      </c>
      <c r="L23" s="248">
        <v>36.4</v>
      </c>
      <c r="M23" s="259">
        <v>41.1</v>
      </c>
      <c r="N23" s="222">
        <v>41.4</v>
      </c>
      <c r="O23" s="220">
        <v>45.7</v>
      </c>
      <c r="P23" s="211">
        <v>44.6</v>
      </c>
      <c r="Q23" s="220">
        <v>51.3</v>
      </c>
      <c r="R23" s="211">
        <v>49</v>
      </c>
      <c r="S23" s="220">
        <v>57.2</v>
      </c>
      <c r="T23" s="246">
        <v>50.4</v>
      </c>
    </row>
    <row r="24" spans="1:21" ht="15.6" customHeight="1">
      <c r="A24" s="177"/>
      <c r="B24" s="101" t="s">
        <v>370</v>
      </c>
      <c r="C24" s="211">
        <v>21.7</v>
      </c>
      <c r="D24" s="220">
        <v>21.4</v>
      </c>
      <c r="E24" s="220">
        <v>24.8</v>
      </c>
      <c r="F24" s="220">
        <v>24.8</v>
      </c>
      <c r="G24" s="220">
        <v>28.7</v>
      </c>
      <c r="H24" s="220">
        <v>27.8</v>
      </c>
      <c r="I24" s="220">
        <v>32.200000000000003</v>
      </c>
      <c r="J24" s="234">
        <v>31.3</v>
      </c>
      <c r="K24" s="220">
        <v>36.299999999999997</v>
      </c>
      <c r="L24" s="246">
        <v>35.700000000000003</v>
      </c>
      <c r="M24" s="258">
        <v>40.5</v>
      </c>
      <c r="N24" s="220">
        <v>40.700000000000003</v>
      </c>
      <c r="O24" s="220">
        <v>46.5</v>
      </c>
      <c r="P24" s="211">
        <v>45.4</v>
      </c>
      <c r="Q24" s="220">
        <v>51.1</v>
      </c>
      <c r="R24" s="211">
        <v>47.9</v>
      </c>
      <c r="S24" s="220">
        <v>54.5</v>
      </c>
      <c r="T24" s="246">
        <v>50.6</v>
      </c>
    </row>
    <row r="25" spans="1:21" ht="15.6" customHeight="1">
      <c r="A25" s="179"/>
      <c r="B25" s="194" t="s">
        <v>38</v>
      </c>
      <c r="C25" s="213">
        <v>21.6</v>
      </c>
      <c r="D25" s="223">
        <v>21.2</v>
      </c>
      <c r="E25" s="223">
        <v>24.5</v>
      </c>
      <c r="F25" s="223">
        <v>24</v>
      </c>
      <c r="G25" s="223">
        <v>27.8</v>
      </c>
      <c r="H25" s="223">
        <v>27</v>
      </c>
      <c r="I25" s="223">
        <v>31.4</v>
      </c>
      <c r="J25" s="237">
        <v>31</v>
      </c>
      <c r="K25" s="223">
        <v>35.299999999999997</v>
      </c>
      <c r="L25" s="249">
        <v>35.299999999999997</v>
      </c>
      <c r="M25" s="260">
        <v>39.9</v>
      </c>
      <c r="N25" s="223">
        <v>40.200000000000003</v>
      </c>
      <c r="O25" s="223">
        <v>45.8</v>
      </c>
      <c r="P25" s="213">
        <v>44.5</v>
      </c>
      <c r="Q25" s="223">
        <v>50.6</v>
      </c>
      <c r="R25" s="213">
        <v>47.6</v>
      </c>
      <c r="S25" s="223">
        <v>54.9</v>
      </c>
      <c r="T25" s="249">
        <v>49.8</v>
      </c>
    </row>
    <row r="26" spans="1:21">
      <c r="A26" s="105" t="s">
        <v>423</v>
      </c>
    </row>
    <row r="27" spans="1:21">
      <c r="A27" s="47"/>
      <c r="B27" s="189"/>
      <c r="C27" s="206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06"/>
      <c r="R27" s="230"/>
      <c r="S27" s="217"/>
      <c r="T27" s="217"/>
      <c r="U27" s="217"/>
    </row>
    <row r="28" spans="1:21">
      <c r="A28" s="47"/>
      <c r="B28" s="189"/>
      <c r="C28" s="206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06"/>
      <c r="R28" s="230"/>
      <c r="S28" s="217"/>
      <c r="T28" s="217"/>
      <c r="U28" s="217"/>
    </row>
    <row r="29" spans="1:21" ht="18.75">
      <c r="A29" s="52" t="s">
        <v>345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8"/>
      <c r="P29" s="48"/>
      <c r="Q29" s="48"/>
      <c r="R29" s="48"/>
    </row>
    <row r="30" spans="1:21">
      <c r="A30" s="47" t="s">
        <v>226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66"/>
      <c r="R30" s="266" t="s">
        <v>293</v>
      </c>
    </row>
    <row r="31" spans="1:21" ht="24" customHeight="1">
      <c r="A31" s="53" t="s">
        <v>279</v>
      </c>
      <c r="B31" s="195" t="s">
        <v>170</v>
      </c>
      <c r="C31" s="199" t="s">
        <v>302</v>
      </c>
      <c r="D31" s="199"/>
      <c r="E31" s="199" t="s">
        <v>230</v>
      </c>
      <c r="F31" s="199"/>
      <c r="G31" s="199" t="s">
        <v>161</v>
      </c>
      <c r="H31" s="199"/>
      <c r="I31" s="199" t="s">
        <v>380</v>
      </c>
      <c r="J31" s="199"/>
      <c r="K31" s="199" t="s">
        <v>329</v>
      </c>
      <c r="L31" s="227"/>
      <c r="M31" s="261" t="s">
        <v>319</v>
      </c>
      <c r="N31" s="267"/>
      <c r="O31" s="261" t="s">
        <v>188</v>
      </c>
      <c r="P31" s="267"/>
      <c r="Q31" s="126" t="s">
        <v>400</v>
      </c>
      <c r="R31" s="134"/>
    </row>
    <row r="32" spans="1:21" ht="15" customHeight="1">
      <c r="A32" s="53"/>
      <c r="B32" s="196"/>
      <c r="C32" s="61" t="s">
        <v>228</v>
      </c>
      <c r="D32" s="61" t="s">
        <v>229</v>
      </c>
      <c r="E32" s="61" t="s">
        <v>228</v>
      </c>
      <c r="F32" s="61" t="s">
        <v>229</v>
      </c>
      <c r="G32" s="61" t="s">
        <v>228</v>
      </c>
      <c r="H32" s="61" t="s">
        <v>229</v>
      </c>
      <c r="I32" s="61" t="s">
        <v>228</v>
      </c>
      <c r="J32" s="61" t="s">
        <v>229</v>
      </c>
      <c r="K32" s="61" t="s">
        <v>228</v>
      </c>
      <c r="L32" s="88" t="s">
        <v>229</v>
      </c>
      <c r="M32" s="53" t="s">
        <v>228</v>
      </c>
      <c r="N32" s="61" t="s">
        <v>229</v>
      </c>
      <c r="O32" s="53" t="s">
        <v>228</v>
      </c>
      <c r="P32" s="61" t="s">
        <v>229</v>
      </c>
      <c r="Q32" s="61" t="s">
        <v>228</v>
      </c>
      <c r="R32" s="88" t="s">
        <v>229</v>
      </c>
    </row>
    <row r="33" spans="1:21" ht="15.6" customHeight="1">
      <c r="A33" s="101" t="s">
        <v>37</v>
      </c>
      <c r="B33" s="119">
        <v>875</v>
      </c>
      <c r="C33" s="119">
        <v>443</v>
      </c>
      <c r="D33" s="119">
        <v>425</v>
      </c>
      <c r="E33" s="204" t="s">
        <v>17</v>
      </c>
      <c r="F33" s="204">
        <v>1</v>
      </c>
      <c r="G33" s="204" t="s">
        <v>17</v>
      </c>
      <c r="H33" s="204" t="s">
        <v>17</v>
      </c>
      <c r="I33" s="204" t="s">
        <v>17</v>
      </c>
      <c r="J33" s="204" t="s">
        <v>17</v>
      </c>
      <c r="K33" s="204" t="s">
        <v>17</v>
      </c>
      <c r="L33" s="225" t="s">
        <v>17</v>
      </c>
      <c r="M33" s="146">
        <v>3</v>
      </c>
      <c r="N33" s="119">
        <v>3</v>
      </c>
      <c r="O33" s="216" t="s">
        <v>17</v>
      </c>
      <c r="P33" s="204" t="s">
        <v>17</v>
      </c>
      <c r="Q33" s="274">
        <v>99.25</v>
      </c>
      <c r="R33" s="277">
        <v>99.1</v>
      </c>
    </row>
    <row r="34" spans="1:21" ht="15.6" customHeight="1">
      <c r="A34" s="101">
        <v>3</v>
      </c>
      <c r="B34" s="119">
        <v>825</v>
      </c>
      <c r="C34" s="119">
        <v>407</v>
      </c>
      <c r="D34" s="119">
        <v>414</v>
      </c>
      <c r="E34" s="204" t="s">
        <v>17</v>
      </c>
      <c r="F34" s="204" t="s">
        <v>17</v>
      </c>
      <c r="G34" s="204" t="s">
        <v>17</v>
      </c>
      <c r="H34" s="204" t="s">
        <v>17</v>
      </c>
      <c r="I34" s="110" t="s">
        <v>17</v>
      </c>
      <c r="J34" s="204" t="s">
        <v>17</v>
      </c>
      <c r="K34" s="110" t="s">
        <v>17</v>
      </c>
      <c r="L34" s="225" t="s">
        <v>17</v>
      </c>
      <c r="M34" s="146">
        <v>2</v>
      </c>
      <c r="N34" s="119">
        <v>2</v>
      </c>
      <c r="O34" s="158" t="s">
        <v>17</v>
      </c>
      <c r="P34" s="204" t="s">
        <v>17</v>
      </c>
      <c r="Q34" s="274">
        <v>99.5</v>
      </c>
      <c r="R34" s="277">
        <v>99.5</v>
      </c>
    </row>
    <row r="35" spans="1:21" ht="15.6" customHeight="1">
      <c r="A35" s="101">
        <v>4</v>
      </c>
      <c r="B35" s="119">
        <v>872</v>
      </c>
      <c r="C35" s="84">
        <v>441</v>
      </c>
      <c r="D35" s="119">
        <v>419</v>
      </c>
      <c r="E35" s="204" t="s">
        <v>17</v>
      </c>
      <c r="F35" s="110">
        <v>1</v>
      </c>
      <c r="G35" s="204" t="s">
        <v>17</v>
      </c>
      <c r="H35" s="204">
        <v>1</v>
      </c>
      <c r="I35" s="110">
        <v>1</v>
      </c>
      <c r="J35" s="204" t="s">
        <v>17</v>
      </c>
      <c r="K35" s="165">
        <v>1</v>
      </c>
      <c r="L35" s="165" t="s">
        <v>17</v>
      </c>
      <c r="M35" s="84">
        <v>6</v>
      </c>
      <c r="N35" s="119">
        <v>2</v>
      </c>
      <c r="O35" s="216">
        <v>1</v>
      </c>
      <c r="P35" s="204" t="s">
        <v>17</v>
      </c>
      <c r="Q35" s="275">
        <v>98.2</v>
      </c>
      <c r="R35" s="275">
        <v>99.1</v>
      </c>
    </row>
    <row r="36" spans="1:21" ht="15.6" customHeight="1">
      <c r="A36" s="172">
        <v>5</v>
      </c>
      <c r="B36" s="119">
        <v>889</v>
      </c>
      <c r="C36" s="119">
        <v>465</v>
      </c>
      <c r="D36" s="119">
        <v>414</v>
      </c>
      <c r="E36" s="204" t="s">
        <v>17</v>
      </c>
      <c r="F36" s="110" t="s">
        <v>17</v>
      </c>
      <c r="G36" s="204" t="s">
        <v>17</v>
      </c>
      <c r="H36" s="204" t="s">
        <v>17</v>
      </c>
      <c r="I36" s="110" t="s">
        <v>17</v>
      </c>
      <c r="J36" s="204" t="s">
        <v>17</v>
      </c>
      <c r="K36" s="110" t="s">
        <v>17</v>
      </c>
      <c r="L36" s="165" t="s">
        <v>17</v>
      </c>
      <c r="M36" s="146">
        <v>4</v>
      </c>
      <c r="N36" s="119">
        <v>6</v>
      </c>
      <c r="O36" s="204">
        <v>1</v>
      </c>
      <c r="P36" s="204" t="s">
        <v>17</v>
      </c>
      <c r="Q36" s="274">
        <v>99.147121535181242</v>
      </c>
      <c r="R36" s="275">
        <v>98.571428571428569</v>
      </c>
    </row>
    <row r="37" spans="1:21" s="50" customFormat="1" ht="15.6" customHeight="1">
      <c r="A37" s="180" t="s">
        <v>415</v>
      </c>
      <c r="B37" s="197">
        <v>814</v>
      </c>
      <c r="C37" s="214">
        <v>449</v>
      </c>
      <c r="D37" s="214">
        <v>360</v>
      </c>
      <c r="E37" s="226" t="s">
        <v>17</v>
      </c>
      <c r="F37" s="228">
        <v>1</v>
      </c>
      <c r="G37" s="226" t="s">
        <v>17</v>
      </c>
      <c r="H37" s="226" t="s">
        <v>17</v>
      </c>
      <c r="I37" s="226" t="s">
        <v>17</v>
      </c>
      <c r="J37" s="226" t="s">
        <v>17</v>
      </c>
      <c r="K37" s="214">
        <v>1</v>
      </c>
      <c r="L37" s="250" t="s">
        <v>17</v>
      </c>
      <c r="M37" s="262">
        <v>3</v>
      </c>
      <c r="N37" s="214" t="s">
        <v>20</v>
      </c>
      <c r="O37" s="226" t="s">
        <v>20</v>
      </c>
      <c r="P37" s="226" t="s">
        <v>17</v>
      </c>
      <c r="Q37" s="276">
        <v>99.116997792494487</v>
      </c>
      <c r="R37" s="278">
        <v>99.7229916897507</v>
      </c>
    </row>
    <row r="38" spans="1:21">
      <c r="A38" s="181" t="s">
        <v>22</v>
      </c>
      <c r="B38" s="49"/>
      <c r="C38" s="49"/>
      <c r="D38" s="49"/>
      <c r="E38" s="49"/>
      <c r="F38" s="49"/>
      <c r="G38" s="49"/>
      <c r="H38" s="49"/>
      <c r="I38" s="49"/>
      <c r="J38" s="106"/>
      <c r="K38" s="106"/>
      <c r="L38" s="106"/>
      <c r="M38" s="49"/>
      <c r="N38" s="106"/>
    </row>
    <row r="39" spans="1:21">
      <c r="A39" s="47"/>
      <c r="B39" s="189"/>
      <c r="C39" s="206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06"/>
      <c r="R39" s="230"/>
      <c r="S39" s="217"/>
      <c r="T39" s="217"/>
      <c r="U39" s="217"/>
    </row>
    <row r="40" spans="1:21">
      <c r="A40" s="47"/>
      <c r="B40" s="189"/>
      <c r="C40" s="206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06"/>
      <c r="R40" s="230"/>
      <c r="S40" s="217"/>
      <c r="T40" s="217"/>
      <c r="U40" s="217"/>
    </row>
    <row r="41" spans="1:21" ht="18.75">
      <c r="A41" s="52" t="s">
        <v>342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48"/>
      <c r="P41" s="48"/>
      <c r="Q41" s="48"/>
      <c r="R41" s="48"/>
      <c r="S41" s="48"/>
      <c r="T41" s="48"/>
    </row>
    <row r="42" spans="1:21">
      <c r="A42" s="31" t="s">
        <v>226</v>
      </c>
      <c r="T42" s="164" t="s">
        <v>18</v>
      </c>
    </row>
    <row r="43" spans="1:21" ht="24">
      <c r="A43" s="182" t="s">
        <v>6</v>
      </c>
      <c r="B43" s="198" t="s">
        <v>274</v>
      </c>
      <c r="C43" s="198" t="s">
        <v>330</v>
      </c>
      <c r="D43" s="224"/>
      <c r="E43" s="227" t="s">
        <v>61</v>
      </c>
      <c r="F43" s="229"/>
      <c r="G43" s="227" t="s">
        <v>106</v>
      </c>
      <c r="H43" s="229"/>
      <c r="I43" s="199" t="s">
        <v>243</v>
      </c>
      <c r="J43" s="199"/>
      <c r="K43" s="239" t="s">
        <v>329</v>
      </c>
      <c r="L43" s="251"/>
      <c r="M43" s="263" t="s">
        <v>378</v>
      </c>
      <c r="N43" s="145"/>
      <c r="O43" s="267" t="s">
        <v>319</v>
      </c>
      <c r="P43" s="239"/>
      <c r="Q43" s="261" t="s">
        <v>188</v>
      </c>
      <c r="R43" s="267"/>
      <c r="S43" s="199" t="s">
        <v>331</v>
      </c>
      <c r="T43" s="227"/>
    </row>
    <row r="44" spans="1:21" ht="15" customHeight="1">
      <c r="A44" s="183"/>
      <c r="B44" s="199" t="s">
        <v>76</v>
      </c>
      <c r="C44" s="215" t="s">
        <v>5</v>
      </c>
      <c r="D44" s="215" t="s">
        <v>13</v>
      </c>
      <c r="E44" s="61" t="s">
        <v>5</v>
      </c>
      <c r="F44" s="61" t="s">
        <v>13</v>
      </c>
      <c r="G44" s="61" t="s">
        <v>5</v>
      </c>
      <c r="H44" s="61" t="s">
        <v>13</v>
      </c>
      <c r="I44" s="61" t="s">
        <v>5</v>
      </c>
      <c r="J44" s="61" t="s">
        <v>13</v>
      </c>
      <c r="K44" s="61" t="s">
        <v>5</v>
      </c>
      <c r="L44" s="252" t="s">
        <v>13</v>
      </c>
      <c r="M44" s="53" t="s">
        <v>5</v>
      </c>
      <c r="N44" s="61" t="s">
        <v>13</v>
      </c>
      <c r="O44" s="53" t="s">
        <v>5</v>
      </c>
      <c r="P44" s="61" t="s">
        <v>13</v>
      </c>
      <c r="Q44" s="53" t="s">
        <v>5</v>
      </c>
      <c r="R44" s="61" t="s">
        <v>13</v>
      </c>
      <c r="S44" s="61" t="s">
        <v>5</v>
      </c>
      <c r="T44" s="88" t="s">
        <v>13</v>
      </c>
    </row>
    <row r="45" spans="1:21" ht="15.6" customHeight="1">
      <c r="A45" s="101" t="s">
        <v>37</v>
      </c>
      <c r="B45" s="200">
        <v>801</v>
      </c>
      <c r="C45" s="119">
        <v>197</v>
      </c>
      <c r="D45" s="84">
        <v>211</v>
      </c>
      <c r="E45" s="132">
        <v>46</v>
      </c>
      <c r="F45" s="132">
        <v>94</v>
      </c>
      <c r="G45" s="119">
        <v>2</v>
      </c>
      <c r="H45" s="110">
        <v>2</v>
      </c>
      <c r="I45" s="119">
        <v>10</v>
      </c>
      <c r="J45" s="204" t="s">
        <v>17</v>
      </c>
      <c r="K45" s="201">
        <v>91</v>
      </c>
      <c r="L45" s="253">
        <v>107</v>
      </c>
      <c r="M45" s="158" t="s">
        <v>17</v>
      </c>
      <c r="N45" s="204" t="s">
        <v>17</v>
      </c>
      <c r="O45" s="269">
        <v>19</v>
      </c>
      <c r="P45" s="270">
        <v>21</v>
      </c>
      <c r="Q45" s="204" t="s">
        <v>17</v>
      </c>
      <c r="R45" s="204" t="s">
        <v>17</v>
      </c>
      <c r="S45" s="274">
        <v>53.8</v>
      </c>
      <c r="T45" s="277">
        <v>48.5</v>
      </c>
    </row>
    <row r="46" spans="1:21" ht="15.6" customHeight="1">
      <c r="A46" s="101">
        <v>3</v>
      </c>
      <c r="B46" s="200">
        <v>800</v>
      </c>
      <c r="C46" s="119">
        <v>182</v>
      </c>
      <c r="D46" s="84">
        <v>231</v>
      </c>
      <c r="E46" s="132">
        <v>47</v>
      </c>
      <c r="F46" s="132">
        <v>108</v>
      </c>
      <c r="G46" s="119">
        <v>5</v>
      </c>
      <c r="H46" s="110">
        <v>1</v>
      </c>
      <c r="I46" s="119">
        <v>5</v>
      </c>
      <c r="J46" s="204" t="s">
        <v>17</v>
      </c>
      <c r="K46" s="201">
        <v>71</v>
      </c>
      <c r="L46" s="253">
        <v>115</v>
      </c>
      <c r="M46" s="158">
        <v>3</v>
      </c>
      <c r="N46" s="204" t="s">
        <v>17</v>
      </c>
      <c r="O46" s="269">
        <v>17</v>
      </c>
      <c r="P46" s="270">
        <v>15</v>
      </c>
      <c r="Q46" s="204" t="s">
        <v>17</v>
      </c>
      <c r="R46" s="204" t="s">
        <v>17</v>
      </c>
      <c r="S46" s="274">
        <v>55.2</v>
      </c>
      <c r="T46" s="277">
        <v>49.1</v>
      </c>
    </row>
    <row r="47" spans="1:21" ht="15.6" customHeight="1">
      <c r="A47" s="101">
        <v>4</v>
      </c>
      <c r="B47" s="200">
        <v>772</v>
      </c>
      <c r="C47" s="119">
        <v>216</v>
      </c>
      <c r="D47" s="119">
        <v>192</v>
      </c>
      <c r="E47" s="119">
        <v>57</v>
      </c>
      <c r="F47" s="119">
        <v>116</v>
      </c>
      <c r="G47" s="110" t="s">
        <v>17</v>
      </c>
      <c r="H47" s="110" t="s">
        <v>17</v>
      </c>
      <c r="I47" s="119">
        <v>5</v>
      </c>
      <c r="J47" s="204" t="s">
        <v>17</v>
      </c>
      <c r="K47" s="200">
        <v>70</v>
      </c>
      <c r="L47" s="253">
        <v>92</v>
      </c>
      <c r="M47" s="158">
        <v>3</v>
      </c>
      <c r="N47" s="204" t="s">
        <v>17</v>
      </c>
      <c r="O47" s="269">
        <v>10</v>
      </c>
      <c r="P47" s="270">
        <v>14</v>
      </c>
      <c r="Q47" s="204" t="s">
        <v>17</v>
      </c>
      <c r="R47" s="204" t="s">
        <v>17</v>
      </c>
      <c r="S47" s="274">
        <v>60.3</v>
      </c>
      <c r="T47" s="277">
        <v>46.4</v>
      </c>
    </row>
    <row r="48" spans="1:21" ht="15.6" customHeight="1">
      <c r="A48" s="172">
        <v>5</v>
      </c>
      <c r="B48" s="201">
        <v>724</v>
      </c>
      <c r="C48" s="119">
        <v>186</v>
      </c>
      <c r="D48" s="119">
        <v>209</v>
      </c>
      <c r="E48" s="119">
        <v>37</v>
      </c>
      <c r="F48" s="119">
        <v>105</v>
      </c>
      <c r="G48" s="110">
        <v>3</v>
      </c>
      <c r="H48" s="110">
        <v>2</v>
      </c>
      <c r="I48" s="119">
        <v>10</v>
      </c>
      <c r="J48" s="204" t="s">
        <v>17</v>
      </c>
      <c r="K48" s="201">
        <v>68</v>
      </c>
      <c r="L48" s="253">
        <v>74</v>
      </c>
      <c r="M48" s="158" t="s">
        <v>17</v>
      </c>
      <c r="N48" s="204">
        <v>1</v>
      </c>
      <c r="O48" s="270">
        <v>12</v>
      </c>
      <c r="P48" s="270">
        <v>17</v>
      </c>
      <c r="Q48" s="204" t="s">
        <v>17</v>
      </c>
      <c r="R48" s="204" t="s">
        <v>17</v>
      </c>
      <c r="S48" s="274">
        <v>58.9</v>
      </c>
      <c r="T48" s="275">
        <v>51.2</v>
      </c>
    </row>
    <row r="49" spans="1:22" s="170" customFormat="1" ht="15.6" customHeight="1">
      <c r="A49" s="180" t="s">
        <v>415</v>
      </c>
      <c r="B49" s="202">
        <v>701</v>
      </c>
      <c r="C49" s="197">
        <v>209</v>
      </c>
      <c r="D49" s="197">
        <v>173</v>
      </c>
      <c r="E49" s="197">
        <v>46</v>
      </c>
      <c r="F49" s="197">
        <v>89</v>
      </c>
      <c r="G49" s="214">
        <v>3</v>
      </c>
      <c r="H49" s="214">
        <v>1</v>
      </c>
      <c r="I49" s="197">
        <v>4</v>
      </c>
      <c r="J49" s="214">
        <v>2</v>
      </c>
      <c r="K49" s="197">
        <v>68</v>
      </c>
      <c r="L49" s="254">
        <v>92</v>
      </c>
      <c r="M49" s="264" t="s">
        <v>17</v>
      </c>
      <c r="N49" s="214" t="s">
        <v>20</v>
      </c>
      <c r="O49" s="197">
        <v>7</v>
      </c>
      <c r="P49" s="197">
        <v>7</v>
      </c>
      <c r="Q49" s="214" t="s">
        <v>17</v>
      </c>
      <c r="R49" s="214" t="s">
        <v>17</v>
      </c>
      <c r="S49" s="72">
        <v>62.017804154302674</v>
      </c>
      <c r="T49" s="280">
        <v>47.527472527472526</v>
      </c>
      <c r="V49" s="282"/>
    </row>
    <row r="50" spans="1:22">
      <c r="A50" s="181" t="s">
        <v>22</v>
      </c>
      <c r="B50" s="203"/>
      <c r="C50" s="203"/>
      <c r="D50" s="203"/>
      <c r="E50" s="203"/>
      <c r="F50" s="203"/>
      <c r="G50" s="203"/>
      <c r="H50" s="231"/>
      <c r="I50" s="203"/>
      <c r="J50" s="238"/>
      <c r="K50" s="203"/>
      <c r="L50" s="203"/>
      <c r="M50" s="203"/>
      <c r="N50" s="238"/>
    </row>
  </sheetData>
  <mergeCells count="64">
    <mergeCell ref="A1:N1"/>
    <mergeCell ref="B3:C3"/>
    <mergeCell ref="D3:L3"/>
    <mergeCell ref="M3:U3"/>
    <mergeCell ref="D4:F4"/>
    <mergeCell ref="G4:J4"/>
    <mergeCell ref="K4:L4"/>
    <mergeCell ref="M4:O4"/>
    <mergeCell ref="P4:S4"/>
    <mergeCell ref="T4:U4"/>
    <mergeCell ref="G5:H5"/>
    <mergeCell ref="I5:J5"/>
    <mergeCell ref="P5:Q5"/>
    <mergeCell ref="R5:S5"/>
    <mergeCell ref="A15:N15"/>
    <mergeCell ref="C17:N17"/>
    <mergeCell ref="O17:T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29:N29"/>
    <mergeCell ref="C31:D31"/>
    <mergeCell ref="E31:F31"/>
    <mergeCell ref="G31:H31"/>
    <mergeCell ref="I31:J31"/>
    <mergeCell ref="K31:L31"/>
    <mergeCell ref="M31:N31"/>
    <mergeCell ref="O31:P31"/>
    <mergeCell ref="Q31:R31"/>
    <mergeCell ref="A41:N41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A3:A6"/>
    <mergeCell ref="B4:B6"/>
    <mergeCell ref="C4:C6"/>
    <mergeCell ref="D5:D6"/>
    <mergeCell ref="E5:E6"/>
    <mergeCell ref="F5:F6"/>
    <mergeCell ref="K5:K6"/>
    <mergeCell ref="L5:L6"/>
    <mergeCell ref="M5:M6"/>
    <mergeCell ref="N5:N6"/>
    <mergeCell ref="O5:O6"/>
    <mergeCell ref="T5:T6"/>
    <mergeCell ref="U5:U6"/>
    <mergeCell ref="A17:B19"/>
    <mergeCell ref="A20:A22"/>
    <mergeCell ref="A23:A25"/>
    <mergeCell ref="A31:A32"/>
    <mergeCell ref="B31:B32"/>
    <mergeCell ref="A43:A44"/>
  </mergeCells>
  <phoneticPr fontId="2"/>
  <pageMargins left="0.7" right="0.7" top="0.75" bottom="0.75" header="0.3" footer="0.3"/>
  <pageSetup paperSize="9" fitToWidth="1" fitToHeight="1" orientation="portrait" usePrinterDefaults="1" r:id="rId1"/>
  <headerFooter alignWithMargins="0"/>
  <colBreaks count="1" manualBreakCount="1">
    <brk id="12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pageSetUpPr fitToPage="1"/>
  </sheetPr>
  <dimension ref="A1:V48"/>
  <sheetViews>
    <sheetView view="pageBreakPreview" topLeftCell="C1" zoomScale="110" zoomScaleSheetLayoutView="110" workbookViewId="0">
      <selection activeCell="V1" sqref="V1"/>
    </sheetView>
  </sheetViews>
  <sheetFormatPr defaultColWidth="9" defaultRowHeight="12"/>
  <cols>
    <col min="1" max="1" width="11.375" style="44" customWidth="1"/>
    <col min="2" max="2" width="9.75" style="44" bestFit="1" customWidth="1"/>
    <col min="3" max="10" width="8.125" style="44" customWidth="1"/>
    <col min="11" max="11" width="9.875" style="44" customWidth="1"/>
    <col min="12" max="12" width="9.75" style="44" bestFit="1" customWidth="1"/>
    <col min="13" max="21" width="7.5" style="44" customWidth="1"/>
    <col min="22" max="16384" width="9" style="44"/>
  </cols>
  <sheetData>
    <row r="1" spans="1:21" ht="29.25" customHeight="1">
      <c r="A1" s="37"/>
      <c r="B1" s="52" t="s">
        <v>389</v>
      </c>
      <c r="C1" s="52"/>
      <c r="D1" s="52"/>
      <c r="E1" s="52"/>
      <c r="F1" s="52"/>
      <c r="G1" s="52"/>
      <c r="H1" s="52"/>
      <c r="I1" s="52"/>
      <c r="K1" s="300" t="s">
        <v>390</v>
      </c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1" ht="15" customHeight="1">
      <c r="A2" s="283"/>
      <c r="B2" s="289"/>
      <c r="C2" s="289"/>
      <c r="D2" s="289"/>
      <c r="E2" s="289"/>
      <c r="F2" s="289"/>
      <c r="G2" s="289"/>
      <c r="H2" s="297" t="s">
        <v>80</v>
      </c>
      <c r="I2" s="297"/>
      <c r="U2" s="164" t="s">
        <v>80</v>
      </c>
    </row>
    <row r="3" spans="1:21" ht="27.75" customHeight="1">
      <c r="A3" s="138" t="s">
        <v>332</v>
      </c>
      <c r="B3" s="145"/>
      <c r="C3" s="61" t="s">
        <v>326</v>
      </c>
      <c r="D3" s="86" t="s">
        <v>75</v>
      </c>
      <c r="E3" s="86" t="s">
        <v>350</v>
      </c>
      <c r="F3" s="61" t="s">
        <v>51</v>
      </c>
      <c r="G3" s="199" t="s">
        <v>160</v>
      </c>
      <c r="H3" s="61" t="s">
        <v>349</v>
      </c>
      <c r="I3" s="88" t="s">
        <v>206</v>
      </c>
      <c r="K3" s="301" t="s">
        <v>332</v>
      </c>
      <c r="L3" s="182"/>
      <c r="M3" s="195" t="s">
        <v>164</v>
      </c>
      <c r="N3" s="88" t="s">
        <v>321</v>
      </c>
      <c r="O3" s="303"/>
      <c r="P3" s="53"/>
      <c r="Q3" s="88" t="s">
        <v>154</v>
      </c>
      <c r="R3" s="303"/>
      <c r="S3" s="127" t="s">
        <v>348</v>
      </c>
      <c r="T3" s="138"/>
      <c r="U3" s="138"/>
    </row>
    <row r="4" spans="1:21" ht="16.5" customHeight="1">
      <c r="A4" s="284" t="s">
        <v>372</v>
      </c>
      <c r="B4" s="290" t="s">
        <v>203</v>
      </c>
      <c r="C4" s="119">
        <v>8008</v>
      </c>
      <c r="D4" s="119">
        <v>248</v>
      </c>
      <c r="E4" s="119">
        <v>598</v>
      </c>
      <c r="F4" s="119">
        <v>2028</v>
      </c>
      <c r="G4" s="110" t="s">
        <v>20</v>
      </c>
      <c r="H4" s="110" t="s">
        <v>20</v>
      </c>
      <c r="I4" s="132">
        <v>10882</v>
      </c>
      <c r="K4" s="302"/>
      <c r="L4" s="183"/>
      <c r="M4" s="196"/>
      <c r="N4" s="61" t="s">
        <v>155</v>
      </c>
      <c r="O4" s="61" t="s">
        <v>156</v>
      </c>
      <c r="P4" s="61" t="s">
        <v>76</v>
      </c>
      <c r="Q4" s="313" t="s">
        <v>159</v>
      </c>
      <c r="R4" s="88" t="s">
        <v>31</v>
      </c>
      <c r="S4" s="131" t="s">
        <v>157</v>
      </c>
      <c r="T4" s="313" t="s">
        <v>201</v>
      </c>
      <c r="U4" s="127" t="s">
        <v>76</v>
      </c>
    </row>
    <row r="5" spans="1:21" ht="16.5" customHeight="1">
      <c r="A5" s="284"/>
      <c r="B5" s="290">
        <v>3</v>
      </c>
      <c r="C5" s="119">
        <v>8093</v>
      </c>
      <c r="D5" s="119">
        <v>24</v>
      </c>
      <c r="E5" s="119">
        <v>541</v>
      </c>
      <c r="F5" s="119">
        <v>2088</v>
      </c>
      <c r="G5" s="110" t="s">
        <v>20</v>
      </c>
      <c r="H5" s="110" t="s">
        <v>20</v>
      </c>
      <c r="I5" s="132">
        <v>10746</v>
      </c>
      <c r="K5" s="287" t="s">
        <v>305</v>
      </c>
      <c r="L5" s="290" t="s">
        <v>203</v>
      </c>
      <c r="M5" s="186">
        <v>267</v>
      </c>
      <c r="N5" s="308">
        <v>145170</v>
      </c>
      <c r="O5" s="308">
        <v>78696</v>
      </c>
      <c r="P5" s="308">
        <v>223866</v>
      </c>
      <c r="Q5" s="186">
        <v>4908</v>
      </c>
      <c r="R5" s="187">
        <v>24</v>
      </c>
      <c r="S5" s="110" t="s">
        <v>20</v>
      </c>
      <c r="T5" s="110" t="s">
        <v>20</v>
      </c>
      <c r="U5" s="165" t="s">
        <v>20</v>
      </c>
    </row>
    <row r="6" spans="1:21" ht="16.5" customHeight="1">
      <c r="A6" s="284"/>
      <c r="B6" s="290">
        <v>4</v>
      </c>
      <c r="C6" s="119">
        <v>7682</v>
      </c>
      <c r="D6" s="119">
        <v>23</v>
      </c>
      <c r="E6" s="119">
        <v>127</v>
      </c>
      <c r="F6" s="119">
        <v>2158</v>
      </c>
      <c r="G6" s="110" t="s">
        <v>20</v>
      </c>
      <c r="H6" s="298" t="s">
        <v>20</v>
      </c>
      <c r="I6" s="132">
        <v>9990</v>
      </c>
      <c r="K6" s="101"/>
      <c r="L6" s="290">
        <v>3</v>
      </c>
      <c r="M6" s="186">
        <v>261</v>
      </c>
      <c r="N6" s="308">
        <v>152789</v>
      </c>
      <c r="O6" s="308">
        <v>90879</v>
      </c>
      <c r="P6" s="308">
        <v>243668</v>
      </c>
      <c r="Q6" s="186">
        <v>5897</v>
      </c>
      <c r="R6" s="187">
        <v>283</v>
      </c>
      <c r="S6" s="110" t="s">
        <v>20</v>
      </c>
      <c r="T6" s="110" t="s">
        <v>20</v>
      </c>
      <c r="U6" s="165" t="s">
        <v>20</v>
      </c>
    </row>
    <row r="7" spans="1:21" ht="16.5" customHeight="1">
      <c r="A7" s="285"/>
      <c r="B7" s="291" t="s">
        <v>414</v>
      </c>
      <c r="C7" s="83">
        <v>7738</v>
      </c>
      <c r="D7" s="83">
        <v>22</v>
      </c>
      <c r="E7" s="83">
        <v>126</v>
      </c>
      <c r="F7" s="83">
        <v>2225</v>
      </c>
      <c r="G7" s="294" t="s">
        <v>20</v>
      </c>
      <c r="H7" s="294" t="s">
        <v>20</v>
      </c>
      <c r="I7" s="95">
        <v>10111</v>
      </c>
      <c r="K7" s="101"/>
      <c r="L7" s="290">
        <v>4</v>
      </c>
      <c r="M7" s="186">
        <v>286</v>
      </c>
      <c r="N7" s="308">
        <v>163559</v>
      </c>
      <c r="O7" s="308">
        <v>104859</v>
      </c>
      <c r="P7" s="308">
        <v>268418</v>
      </c>
      <c r="Q7" s="186">
        <v>6148</v>
      </c>
      <c r="R7" s="187">
        <v>38</v>
      </c>
      <c r="S7" s="110" t="s">
        <v>20</v>
      </c>
      <c r="T7" s="110" t="s">
        <v>20</v>
      </c>
      <c r="U7" s="165" t="s">
        <v>20</v>
      </c>
    </row>
    <row r="8" spans="1:21" ht="16.5" customHeight="1">
      <c r="A8" s="286" t="s">
        <v>373</v>
      </c>
      <c r="B8" s="290" t="s">
        <v>203</v>
      </c>
      <c r="C8" s="119">
        <v>1408</v>
      </c>
      <c r="D8" s="110" t="s">
        <v>20</v>
      </c>
      <c r="E8" s="119">
        <v>217</v>
      </c>
      <c r="F8" s="119">
        <v>1178</v>
      </c>
      <c r="G8" s="110" t="s">
        <v>20</v>
      </c>
      <c r="H8" s="110" t="s">
        <v>20</v>
      </c>
      <c r="I8" s="132">
        <v>2803</v>
      </c>
      <c r="K8" s="194"/>
      <c r="L8" s="291" t="s">
        <v>171</v>
      </c>
      <c r="M8" s="188">
        <v>121</v>
      </c>
      <c r="N8" s="309">
        <v>100725</v>
      </c>
      <c r="O8" s="309">
        <v>71163</v>
      </c>
      <c r="P8" s="309">
        <v>171888</v>
      </c>
      <c r="Q8" s="188">
        <v>4037</v>
      </c>
      <c r="R8" s="188">
        <v>23</v>
      </c>
      <c r="S8" s="294" t="s">
        <v>20</v>
      </c>
      <c r="T8" s="294" t="s">
        <v>20</v>
      </c>
      <c r="U8" s="315" t="s">
        <v>20</v>
      </c>
    </row>
    <row r="9" spans="1:21" ht="16.5" customHeight="1">
      <c r="A9" s="101"/>
      <c r="B9" s="290">
        <v>3</v>
      </c>
      <c r="C9" s="119">
        <v>1463</v>
      </c>
      <c r="D9" s="110" t="s">
        <v>20</v>
      </c>
      <c r="E9" s="119">
        <v>217</v>
      </c>
      <c r="F9" s="119">
        <v>1197</v>
      </c>
      <c r="G9" s="110" t="s">
        <v>20</v>
      </c>
      <c r="H9" s="110" t="s">
        <v>20</v>
      </c>
      <c r="I9" s="132">
        <v>2877</v>
      </c>
      <c r="K9" s="286" t="s">
        <v>244</v>
      </c>
      <c r="L9" s="290" t="s">
        <v>203</v>
      </c>
      <c r="M9" s="186">
        <v>281</v>
      </c>
      <c r="N9" s="308">
        <v>82104</v>
      </c>
      <c r="O9" s="308">
        <v>65561</v>
      </c>
      <c r="P9" s="308">
        <v>147665</v>
      </c>
      <c r="Q9" s="186">
        <v>3473</v>
      </c>
      <c r="R9" s="225">
        <v>20</v>
      </c>
      <c r="S9" s="110" t="s">
        <v>20</v>
      </c>
      <c r="T9" s="110" t="s">
        <v>20</v>
      </c>
      <c r="U9" s="165" t="s">
        <v>20</v>
      </c>
    </row>
    <row r="10" spans="1:21" ht="16.5" customHeight="1">
      <c r="A10" s="101"/>
      <c r="B10" s="290">
        <v>4</v>
      </c>
      <c r="C10" s="119">
        <v>1486</v>
      </c>
      <c r="D10" s="110" t="s">
        <v>20</v>
      </c>
      <c r="E10" s="119">
        <v>205</v>
      </c>
      <c r="F10" s="119">
        <v>1197</v>
      </c>
      <c r="G10" s="110" t="s">
        <v>20</v>
      </c>
      <c r="H10" s="110" t="s">
        <v>20</v>
      </c>
      <c r="I10" s="132">
        <v>2888</v>
      </c>
      <c r="K10" s="101"/>
      <c r="L10" s="290">
        <v>3</v>
      </c>
      <c r="M10" s="186">
        <v>278</v>
      </c>
      <c r="N10" s="308">
        <v>82853</v>
      </c>
      <c r="O10" s="308">
        <v>72303</v>
      </c>
      <c r="P10" s="308">
        <v>155156</v>
      </c>
      <c r="Q10" s="186">
        <v>4382</v>
      </c>
      <c r="R10" s="225">
        <v>10</v>
      </c>
      <c r="S10" s="110" t="s">
        <v>20</v>
      </c>
      <c r="T10" s="110" t="s">
        <v>20</v>
      </c>
      <c r="U10" s="165" t="s">
        <v>20</v>
      </c>
    </row>
    <row r="11" spans="1:21" ht="16.5" customHeight="1">
      <c r="A11" s="194"/>
      <c r="B11" s="291" t="s">
        <v>171</v>
      </c>
      <c r="C11" s="83">
        <v>1528</v>
      </c>
      <c r="D11" s="294" t="s">
        <v>20</v>
      </c>
      <c r="E11" s="83">
        <v>205</v>
      </c>
      <c r="F11" s="83">
        <v>1216</v>
      </c>
      <c r="G11" s="294" t="s">
        <v>20</v>
      </c>
      <c r="H11" s="294" t="s">
        <v>20</v>
      </c>
      <c r="I11" s="95">
        <v>2949</v>
      </c>
      <c r="K11" s="101"/>
      <c r="L11" s="290">
        <v>4</v>
      </c>
      <c r="M11" s="186">
        <v>305</v>
      </c>
      <c r="N11" s="308">
        <v>89082</v>
      </c>
      <c r="O11" s="308">
        <v>77043</v>
      </c>
      <c r="P11" s="308">
        <v>166125</v>
      </c>
      <c r="Q11" s="186">
        <v>4750</v>
      </c>
      <c r="R11" s="225">
        <v>4</v>
      </c>
      <c r="S11" s="110" t="s">
        <v>20</v>
      </c>
      <c r="T11" s="110" t="s">
        <v>20</v>
      </c>
      <c r="U11" s="165" t="s">
        <v>20</v>
      </c>
    </row>
    <row r="12" spans="1:21" ht="16.5" customHeight="1">
      <c r="A12" s="101" t="s">
        <v>374</v>
      </c>
      <c r="B12" s="290" t="s">
        <v>203</v>
      </c>
      <c r="C12" s="119">
        <v>2902</v>
      </c>
      <c r="D12" s="110" t="s">
        <v>20</v>
      </c>
      <c r="E12" s="119">
        <v>639</v>
      </c>
      <c r="F12" s="110">
        <v>894</v>
      </c>
      <c r="G12" s="110" t="s">
        <v>20</v>
      </c>
      <c r="H12" s="110" t="s">
        <v>20</v>
      </c>
      <c r="I12" s="132">
        <v>4435</v>
      </c>
      <c r="K12" s="194"/>
      <c r="L12" s="291" t="s">
        <v>171</v>
      </c>
      <c r="M12" s="188">
        <v>306</v>
      </c>
      <c r="N12" s="309">
        <v>113673</v>
      </c>
      <c r="O12" s="309">
        <v>94122</v>
      </c>
      <c r="P12" s="309">
        <v>207795</v>
      </c>
      <c r="Q12" s="188">
        <v>4933</v>
      </c>
      <c r="R12" s="205">
        <v>5</v>
      </c>
      <c r="S12" s="294" t="s">
        <v>20</v>
      </c>
      <c r="T12" s="294" t="s">
        <v>20</v>
      </c>
      <c r="U12" s="315" t="s">
        <v>20</v>
      </c>
    </row>
    <row r="13" spans="1:21" ht="16.5" customHeight="1">
      <c r="A13" s="101"/>
      <c r="B13" s="290">
        <v>3</v>
      </c>
      <c r="C13" s="119">
        <v>2824</v>
      </c>
      <c r="D13" s="110" t="s">
        <v>20</v>
      </c>
      <c r="E13" s="119">
        <v>419</v>
      </c>
      <c r="F13" s="110">
        <v>938</v>
      </c>
      <c r="G13" s="110" t="s">
        <v>20</v>
      </c>
      <c r="H13" s="110" t="s">
        <v>20</v>
      </c>
      <c r="I13" s="132">
        <v>4181</v>
      </c>
      <c r="K13" s="286" t="s">
        <v>245</v>
      </c>
      <c r="L13" s="290" t="s">
        <v>203</v>
      </c>
      <c r="M13" s="186">
        <v>267</v>
      </c>
      <c r="N13" s="308">
        <v>22733</v>
      </c>
      <c r="O13" s="308">
        <v>25154</v>
      </c>
      <c r="P13" s="308">
        <v>47887</v>
      </c>
      <c r="Q13" s="186">
        <v>1539</v>
      </c>
      <c r="R13" s="187">
        <v>38</v>
      </c>
      <c r="S13" s="110" t="s">
        <v>20</v>
      </c>
      <c r="T13" s="110" t="s">
        <v>20</v>
      </c>
      <c r="U13" s="165" t="s">
        <v>20</v>
      </c>
    </row>
    <row r="14" spans="1:21" ht="16.5" customHeight="1">
      <c r="A14" s="101"/>
      <c r="B14" s="290">
        <v>4</v>
      </c>
      <c r="C14" s="119">
        <v>2859</v>
      </c>
      <c r="D14" s="110" t="s">
        <v>20</v>
      </c>
      <c r="E14" s="119">
        <v>131</v>
      </c>
      <c r="F14" s="110">
        <v>976</v>
      </c>
      <c r="G14" s="110" t="s">
        <v>20</v>
      </c>
      <c r="H14" s="298" t="s">
        <v>20</v>
      </c>
      <c r="I14" s="132">
        <v>3966</v>
      </c>
      <c r="K14" s="101"/>
      <c r="L14" s="290">
        <v>3</v>
      </c>
      <c r="M14" s="186">
        <v>263</v>
      </c>
      <c r="N14" s="308">
        <v>22978</v>
      </c>
      <c r="O14" s="308">
        <v>27690</v>
      </c>
      <c r="P14" s="308">
        <v>50668</v>
      </c>
      <c r="Q14" s="186">
        <v>1965</v>
      </c>
      <c r="R14" s="187">
        <v>49</v>
      </c>
      <c r="S14" s="110" t="s">
        <v>20</v>
      </c>
      <c r="T14" s="110" t="s">
        <v>20</v>
      </c>
      <c r="U14" s="165" t="s">
        <v>20</v>
      </c>
    </row>
    <row r="15" spans="1:21" ht="16.5" customHeight="1">
      <c r="A15" s="194"/>
      <c r="B15" s="291" t="s">
        <v>171</v>
      </c>
      <c r="C15" s="83">
        <v>2900</v>
      </c>
      <c r="D15" s="294" t="s">
        <v>20</v>
      </c>
      <c r="E15" s="83">
        <v>131</v>
      </c>
      <c r="F15" s="294">
        <v>1022</v>
      </c>
      <c r="G15" s="294" t="s">
        <v>20</v>
      </c>
      <c r="H15" s="294" t="s">
        <v>20</v>
      </c>
      <c r="I15" s="95">
        <v>4053</v>
      </c>
      <c r="K15" s="101"/>
      <c r="L15" s="290">
        <v>4</v>
      </c>
      <c r="M15" s="186">
        <v>288</v>
      </c>
      <c r="N15" s="308">
        <v>23996</v>
      </c>
      <c r="O15" s="308">
        <v>30831</v>
      </c>
      <c r="P15" s="308">
        <v>54827</v>
      </c>
      <c r="Q15" s="186">
        <v>1466</v>
      </c>
      <c r="R15" s="187">
        <v>51</v>
      </c>
      <c r="S15" s="110" t="s">
        <v>20</v>
      </c>
      <c r="T15" s="110" t="s">
        <v>20</v>
      </c>
      <c r="U15" s="165" t="s">
        <v>20</v>
      </c>
    </row>
    <row r="16" spans="1:21" ht="16.5" customHeight="1">
      <c r="A16" s="287" t="s">
        <v>375</v>
      </c>
      <c r="B16" s="290" t="s">
        <v>203</v>
      </c>
      <c r="C16" s="110" t="s">
        <v>20</v>
      </c>
      <c r="D16" s="110" t="s">
        <v>20</v>
      </c>
      <c r="E16" s="186">
        <v>1130</v>
      </c>
      <c r="F16" s="295" t="s">
        <v>20</v>
      </c>
      <c r="G16" s="186">
        <v>828</v>
      </c>
      <c r="H16" s="110" t="s">
        <v>20</v>
      </c>
      <c r="I16" s="132">
        <v>1958</v>
      </c>
      <c r="K16" s="194"/>
      <c r="L16" s="291" t="s">
        <v>171</v>
      </c>
      <c r="M16" s="188">
        <v>294</v>
      </c>
      <c r="N16" s="309">
        <v>27695</v>
      </c>
      <c r="O16" s="309">
        <v>32496</v>
      </c>
      <c r="P16" s="309">
        <v>60191</v>
      </c>
      <c r="Q16" s="188">
        <v>1778</v>
      </c>
      <c r="R16" s="188">
        <v>70</v>
      </c>
      <c r="S16" s="294" t="s">
        <v>20</v>
      </c>
      <c r="T16" s="294" t="s">
        <v>20</v>
      </c>
      <c r="U16" s="315" t="s">
        <v>20</v>
      </c>
    </row>
    <row r="17" spans="1:21" ht="16.5" customHeight="1">
      <c r="A17" s="284"/>
      <c r="B17" s="290">
        <v>3</v>
      </c>
      <c r="C17" s="110" t="s">
        <v>20</v>
      </c>
      <c r="D17" s="110" t="s">
        <v>20</v>
      </c>
      <c r="E17" s="186">
        <v>1130</v>
      </c>
      <c r="F17" s="295" t="s">
        <v>20</v>
      </c>
      <c r="G17" s="186">
        <v>828</v>
      </c>
      <c r="H17" s="110" t="s">
        <v>20</v>
      </c>
      <c r="I17" s="132">
        <v>1958</v>
      </c>
      <c r="K17" s="229" t="s">
        <v>76</v>
      </c>
      <c r="L17" s="290" t="s">
        <v>203</v>
      </c>
      <c r="M17" s="186">
        <v>815</v>
      </c>
      <c r="N17" s="308">
        <v>250007</v>
      </c>
      <c r="O17" s="308">
        <v>169411</v>
      </c>
      <c r="P17" s="308">
        <v>419418</v>
      </c>
      <c r="Q17" s="186">
        <v>9920</v>
      </c>
      <c r="R17" s="187">
        <v>82</v>
      </c>
      <c r="S17" s="186">
        <v>782</v>
      </c>
      <c r="T17" s="186">
        <v>40810</v>
      </c>
      <c r="U17" s="187">
        <v>41592</v>
      </c>
    </row>
    <row r="18" spans="1:21" ht="16.5" customHeight="1">
      <c r="A18" s="284"/>
      <c r="B18" s="290">
        <v>4</v>
      </c>
      <c r="C18" s="110" t="s">
        <v>20</v>
      </c>
      <c r="D18" s="110" t="s">
        <v>20</v>
      </c>
      <c r="E18" s="186">
        <v>1130</v>
      </c>
      <c r="F18" s="295" t="s">
        <v>20</v>
      </c>
      <c r="G18" s="186">
        <v>828</v>
      </c>
      <c r="H18" s="110" t="s">
        <v>20</v>
      </c>
      <c r="I18" s="132">
        <v>1958</v>
      </c>
      <c r="K18" s="229"/>
      <c r="L18" s="290">
        <v>3</v>
      </c>
      <c r="M18" s="186">
        <v>802</v>
      </c>
      <c r="N18" s="308">
        <v>258620</v>
      </c>
      <c r="O18" s="308">
        <v>190872</v>
      </c>
      <c r="P18" s="308">
        <v>449492</v>
      </c>
      <c r="Q18" s="186">
        <v>12244</v>
      </c>
      <c r="R18" s="187">
        <v>342</v>
      </c>
      <c r="S18" s="186">
        <v>790</v>
      </c>
      <c r="T18" s="186">
        <v>41349</v>
      </c>
      <c r="U18" s="187">
        <v>42139</v>
      </c>
    </row>
    <row r="19" spans="1:21" ht="16.5" customHeight="1">
      <c r="A19" s="285"/>
      <c r="B19" s="292" t="s">
        <v>171</v>
      </c>
      <c r="C19" s="294" t="s">
        <v>20</v>
      </c>
      <c r="D19" s="294" t="s">
        <v>20</v>
      </c>
      <c r="E19" s="188">
        <v>1130</v>
      </c>
      <c r="F19" s="296" t="s">
        <v>20</v>
      </c>
      <c r="G19" s="188">
        <v>828</v>
      </c>
      <c r="H19" s="294" t="s">
        <v>20</v>
      </c>
      <c r="I19" s="95">
        <v>1958</v>
      </c>
      <c r="K19" s="229"/>
      <c r="L19" s="290">
        <v>4</v>
      </c>
      <c r="M19" s="186">
        <v>879</v>
      </c>
      <c r="N19" s="308">
        <v>276637</v>
      </c>
      <c r="O19" s="308">
        <v>212733</v>
      </c>
      <c r="P19" s="308">
        <v>489370</v>
      </c>
      <c r="Q19" s="186">
        <v>12364</v>
      </c>
      <c r="R19" s="187">
        <v>93</v>
      </c>
      <c r="S19" s="186">
        <v>806</v>
      </c>
      <c r="T19" s="186">
        <v>42001</v>
      </c>
      <c r="U19" s="187">
        <v>42807</v>
      </c>
    </row>
    <row r="20" spans="1:21" ht="16.5" customHeight="1">
      <c r="A20" s="101" t="s">
        <v>76</v>
      </c>
      <c r="B20" s="290" t="s">
        <v>203</v>
      </c>
      <c r="C20" s="119">
        <v>12318</v>
      </c>
      <c r="D20" s="119">
        <v>248</v>
      </c>
      <c r="E20" s="119">
        <v>2584</v>
      </c>
      <c r="F20" s="119">
        <v>4100</v>
      </c>
      <c r="G20" s="186">
        <v>828</v>
      </c>
      <c r="H20" s="110" t="s">
        <v>20</v>
      </c>
      <c r="I20" s="132">
        <v>20078</v>
      </c>
      <c r="K20" s="229"/>
      <c r="L20" s="291" t="s">
        <v>171</v>
      </c>
      <c r="M20" s="188">
        <f t="shared" ref="M20:R20" si="0">SUM(M8,M12,M16)</f>
        <v>721</v>
      </c>
      <c r="N20" s="309">
        <f t="shared" si="0"/>
        <v>242093</v>
      </c>
      <c r="O20" s="309">
        <f t="shared" si="0"/>
        <v>197781</v>
      </c>
      <c r="P20" s="309">
        <f t="shared" si="0"/>
        <v>439874</v>
      </c>
      <c r="Q20" s="188">
        <f t="shared" si="0"/>
        <v>10748</v>
      </c>
      <c r="R20" s="188">
        <f t="shared" si="0"/>
        <v>98</v>
      </c>
      <c r="S20" s="188">
        <v>830</v>
      </c>
      <c r="T20" s="188">
        <v>43080</v>
      </c>
      <c r="U20" s="316">
        <v>43910</v>
      </c>
    </row>
    <row r="21" spans="1:21" ht="16.5" customHeight="1">
      <c r="A21" s="101"/>
      <c r="B21" s="290">
        <v>3</v>
      </c>
      <c r="C21" s="119">
        <v>12380</v>
      </c>
      <c r="D21" s="119">
        <v>24</v>
      </c>
      <c r="E21" s="119">
        <v>2307</v>
      </c>
      <c r="F21" s="119">
        <v>4223</v>
      </c>
      <c r="G21" s="186">
        <v>828</v>
      </c>
      <c r="H21" s="110" t="s">
        <v>20</v>
      </c>
      <c r="I21" s="132">
        <v>19762</v>
      </c>
      <c r="K21" s="181" t="s">
        <v>110</v>
      </c>
      <c r="L21" s="306"/>
      <c r="M21" s="49"/>
      <c r="N21" s="49"/>
      <c r="O21" s="49"/>
      <c r="P21" s="49"/>
      <c r="Q21" s="49"/>
      <c r="R21" s="49"/>
      <c r="S21" s="49"/>
      <c r="T21" s="49"/>
    </row>
    <row r="22" spans="1:21" ht="16.5" customHeight="1">
      <c r="A22" s="101"/>
      <c r="B22" s="290">
        <v>4</v>
      </c>
      <c r="C22" s="119">
        <v>12027</v>
      </c>
      <c r="D22" s="119">
        <v>23</v>
      </c>
      <c r="E22" s="119">
        <v>1593</v>
      </c>
      <c r="F22" s="119">
        <v>4331</v>
      </c>
      <c r="G22" s="186">
        <v>828</v>
      </c>
      <c r="H22" s="298" t="s">
        <v>20</v>
      </c>
      <c r="I22" s="132">
        <v>18802</v>
      </c>
      <c r="K22" s="293" t="s">
        <v>313</v>
      </c>
      <c r="L22" s="5"/>
      <c r="M22" s="5"/>
      <c r="N22" s="5"/>
      <c r="O22" s="5"/>
      <c r="P22" s="5"/>
      <c r="Q22" s="5"/>
      <c r="R22" s="5"/>
      <c r="S22" s="5"/>
      <c r="T22" s="5"/>
      <c r="U22" s="49"/>
    </row>
    <row r="23" spans="1:21" ht="16.5" customHeight="1">
      <c r="A23" s="194"/>
      <c r="B23" s="292" t="s">
        <v>171</v>
      </c>
      <c r="C23" s="83">
        <v>12166</v>
      </c>
      <c r="D23" s="83">
        <v>22</v>
      </c>
      <c r="E23" s="83">
        <v>1592</v>
      </c>
      <c r="F23" s="83">
        <v>4463</v>
      </c>
      <c r="G23" s="188">
        <v>828</v>
      </c>
      <c r="H23" s="294" t="s">
        <v>20</v>
      </c>
      <c r="I23" s="95">
        <v>19071</v>
      </c>
      <c r="J23" s="299"/>
      <c r="K23" s="293" t="s">
        <v>225</v>
      </c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ht="16.5" customHeight="1">
      <c r="A24" s="47" t="s">
        <v>295</v>
      </c>
      <c r="B24" s="293"/>
      <c r="C24" s="293"/>
      <c r="D24" s="293"/>
      <c r="E24" s="293"/>
      <c r="F24" s="293"/>
      <c r="G24" s="293"/>
      <c r="H24" s="293"/>
      <c r="I24" s="293"/>
    </row>
    <row r="25" spans="1:21" ht="16.5" customHeight="1">
      <c r="A25" s="47"/>
      <c r="B25" s="293"/>
      <c r="C25" s="293"/>
      <c r="D25" s="293"/>
      <c r="E25" s="293"/>
      <c r="F25" s="293"/>
      <c r="G25" s="293"/>
      <c r="H25" s="293"/>
      <c r="I25" s="293"/>
      <c r="K25" s="293"/>
    </row>
    <row r="26" spans="1:21" ht="16.5" customHeight="1">
      <c r="A26" s="47"/>
      <c r="B26" s="293"/>
      <c r="C26" s="293"/>
      <c r="D26" s="293"/>
      <c r="E26" s="293"/>
      <c r="F26" s="293"/>
      <c r="G26" s="293"/>
      <c r="H26" s="293"/>
      <c r="I26" s="293"/>
    </row>
    <row r="27" spans="1:21" ht="29.25" customHeight="1">
      <c r="A27" s="288" t="s">
        <v>311</v>
      </c>
      <c r="B27" s="288"/>
      <c r="C27" s="288"/>
      <c r="D27" s="288"/>
      <c r="E27" s="288"/>
      <c r="F27" s="288"/>
      <c r="G27" s="288"/>
      <c r="H27" s="288"/>
      <c r="I27" s="288"/>
      <c r="J27" s="288"/>
      <c r="N27" s="49"/>
    </row>
    <row r="28" spans="1:21" ht="16.5" customHeight="1">
      <c r="A28" s="49"/>
      <c r="B28" s="49"/>
      <c r="C28" s="49"/>
      <c r="D28" s="49"/>
      <c r="E28" s="49"/>
      <c r="F28" s="49"/>
      <c r="G28" s="49"/>
      <c r="H28" s="49"/>
      <c r="I28" s="49"/>
      <c r="J28" s="289"/>
      <c r="L28" s="49"/>
      <c r="M28" s="49"/>
      <c r="N28" s="49"/>
      <c r="O28" s="49"/>
      <c r="P28" s="49"/>
      <c r="Q28" s="49"/>
      <c r="R28" s="49"/>
      <c r="S28" s="49"/>
      <c r="T28" s="49"/>
      <c r="U28" s="164" t="s">
        <v>70</v>
      </c>
    </row>
    <row r="29" spans="1:21" ht="30" customHeight="1">
      <c r="A29" s="138" t="s">
        <v>332</v>
      </c>
      <c r="B29" s="145"/>
      <c r="C29" s="61" t="s">
        <v>133</v>
      </c>
      <c r="D29" s="61" t="s">
        <v>66</v>
      </c>
      <c r="E29" s="61" t="s">
        <v>134</v>
      </c>
      <c r="F29" s="61" t="s">
        <v>136</v>
      </c>
      <c r="G29" s="61" t="s">
        <v>137</v>
      </c>
      <c r="H29" s="61" t="s">
        <v>139</v>
      </c>
      <c r="I29" s="61" t="s">
        <v>141</v>
      </c>
      <c r="J29" s="88" t="s">
        <v>142</v>
      </c>
      <c r="K29" s="303" t="s">
        <v>71</v>
      </c>
      <c r="L29" s="61" t="s">
        <v>9</v>
      </c>
      <c r="M29" s="61" t="s">
        <v>144</v>
      </c>
      <c r="N29" s="61" t="s">
        <v>145</v>
      </c>
      <c r="O29" s="61" t="s">
        <v>147</v>
      </c>
      <c r="P29" s="312" t="s">
        <v>148</v>
      </c>
      <c r="Q29" s="314" t="s">
        <v>178</v>
      </c>
      <c r="R29" s="312" t="s">
        <v>93</v>
      </c>
      <c r="S29" s="312" t="s">
        <v>150</v>
      </c>
      <c r="T29" s="312" t="s">
        <v>151</v>
      </c>
      <c r="U29" s="88" t="s">
        <v>153</v>
      </c>
    </row>
    <row r="30" spans="1:21" ht="16.5" customHeight="1">
      <c r="A30" s="286" t="s">
        <v>242</v>
      </c>
      <c r="B30" s="290" t="s">
        <v>203</v>
      </c>
      <c r="C30" s="119">
        <v>277575</v>
      </c>
      <c r="D30" s="119">
        <v>3531</v>
      </c>
      <c r="E30" s="119">
        <v>5388</v>
      </c>
      <c r="F30" s="119">
        <v>11203</v>
      </c>
      <c r="G30" s="119">
        <v>18184</v>
      </c>
      <c r="H30" s="119">
        <v>9730</v>
      </c>
      <c r="I30" s="119">
        <v>12373</v>
      </c>
      <c r="J30" s="132">
        <v>5733</v>
      </c>
      <c r="K30" s="304">
        <v>17177</v>
      </c>
      <c r="L30" s="307">
        <v>2256</v>
      </c>
      <c r="M30" s="307">
        <v>26984</v>
      </c>
      <c r="N30" s="307">
        <v>19796</v>
      </c>
      <c r="O30" s="307">
        <v>57813</v>
      </c>
      <c r="P30" s="307">
        <v>35638</v>
      </c>
      <c r="Q30" s="307">
        <v>2413</v>
      </c>
      <c r="R30" s="307">
        <v>16600</v>
      </c>
      <c r="S30" s="307">
        <v>7081</v>
      </c>
      <c r="T30" s="307">
        <v>10882</v>
      </c>
      <c r="U30" s="317">
        <v>14793</v>
      </c>
    </row>
    <row r="31" spans="1:21" ht="16.5" customHeight="1">
      <c r="A31" s="101"/>
      <c r="B31" s="290">
        <v>3</v>
      </c>
      <c r="C31" s="119">
        <v>279121</v>
      </c>
      <c r="D31" s="119">
        <v>3491</v>
      </c>
      <c r="E31" s="119">
        <v>5367</v>
      </c>
      <c r="F31" s="119">
        <v>11302</v>
      </c>
      <c r="G31" s="119">
        <v>18315</v>
      </c>
      <c r="H31" s="119">
        <v>9988</v>
      </c>
      <c r="I31" s="119">
        <v>12548</v>
      </c>
      <c r="J31" s="132">
        <v>5819</v>
      </c>
      <c r="K31" s="304">
        <v>17254</v>
      </c>
      <c r="L31" s="307">
        <v>2253</v>
      </c>
      <c r="M31" s="307">
        <v>27044</v>
      </c>
      <c r="N31" s="307">
        <v>20303</v>
      </c>
      <c r="O31" s="307">
        <v>58859</v>
      </c>
      <c r="P31" s="307">
        <v>34669</v>
      </c>
      <c r="Q31" s="307">
        <v>2437</v>
      </c>
      <c r="R31" s="307">
        <v>16822</v>
      </c>
      <c r="S31" s="307">
        <v>7039</v>
      </c>
      <c r="T31" s="307">
        <v>10746</v>
      </c>
      <c r="U31" s="317">
        <v>14865</v>
      </c>
    </row>
    <row r="32" spans="1:21" ht="16.5" customHeight="1">
      <c r="A32" s="101"/>
      <c r="B32" s="290">
        <v>4</v>
      </c>
      <c r="C32" s="119">
        <v>278840</v>
      </c>
      <c r="D32" s="119">
        <v>3536</v>
      </c>
      <c r="E32" s="119">
        <v>5446</v>
      </c>
      <c r="F32" s="119">
        <v>11328</v>
      </c>
      <c r="G32" s="119">
        <v>18388</v>
      </c>
      <c r="H32" s="119">
        <v>9990</v>
      </c>
      <c r="I32" s="119">
        <v>12631</v>
      </c>
      <c r="J32" s="132">
        <v>5834</v>
      </c>
      <c r="K32" s="304">
        <v>17244</v>
      </c>
      <c r="L32" s="307">
        <v>2265</v>
      </c>
      <c r="M32" s="307">
        <v>26897</v>
      </c>
      <c r="N32" s="307">
        <v>20625</v>
      </c>
      <c r="O32" s="307">
        <v>58874</v>
      </c>
      <c r="P32" s="307">
        <v>34511</v>
      </c>
      <c r="Q32" s="307">
        <v>2451</v>
      </c>
      <c r="R32" s="307">
        <v>17146</v>
      </c>
      <c r="S32" s="307">
        <v>7005</v>
      </c>
      <c r="T32" s="307">
        <v>9990</v>
      </c>
      <c r="U32" s="317">
        <v>14679</v>
      </c>
    </row>
    <row r="33" spans="1:22" ht="16.5" customHeight="1">
      <c r="A33" s="194"/>
      <c r="B33" s="291" t="s">
        <v>171</v>
      </c>
      <c r="C33" s="83">
        <v>276339</v>
      </c>
      <c r="D33" s="83">
        <v>3449</v>
      </c>
      <c r="E33" s="83">
        <v>5301</v>
      </c>
      <c r="F33" s="83">
        <v>11225</v>
      </c>
      <c r="G33" s="83">
        <v>18467</v>
      </c>
      <c r="H33" s="83">
        <v>9830</v>
      </c>
      <c r="I33" s="83">
        <v>11908</v>
      </c>
      <c r="J33" s="95">
        <v>5819</v>
      </c>
      <c r="K33" s="305">
        <v>17044</v>
      </c>
      <c r="L33" s="78">
        <v>2227</v>
      </c>
      <c r="M33" s="78">
        <v>26515</v>
      </c>
      <c r="N33" s="78">
        <v>20013</v>
      </c>
      <c r="O33" s="78">
        <v>58726</v>
      </c>
      <c r="P33" s="78">
        <v>34667</v>
      </c>
      <c r="Q33" s="78">
        <v>2457</v>
      </c>
      <c r="R33" s="78">
        <v>17541</v>
      </c>
      <c r="S33" s="78">
        <v>7292</v>
      </c>
      <c r="T33" s="78">
        <v>10111</v>
      </c>
      <c r="U33" s="81">
        <v>13747</v>
      </c>
    </row>
    <row r="34" spans="1:22" ht="16.5" customHeight="1">
      <c r="A34" s="286" t="s">
        <v>244</v>
      </c>
      <c r="B34" s="290" t="s">
        <v>203</v>
      </c>
      <c r="C34" s="119">
        <v>76943</v>
      </c>
      <c r="D34" s="119">
        <v>787</v>
      </c>
      <c r="E34" s="119">
        <v>1492</v>
      </c>
      <c r="F34" s="119">
        <v>2564</v>
      </c>
      <c r="G34" s="119">
        <v>4167</v>
      </c>
      <c r="H34" s="119">
        <v>3108</v>
      </c>
      <c r="I34" s="119">
        <v>5154</v>
      </c>
      <c r="J34" s="132">
        <v>1736</v>
      </c>
      <c r="K34" s="304">
        <v>3818</v>
      </c>
      <c r="L34" s="307">
        <v>722</v>
      </c>
      <c r="M34" s="307">
        <v>4246</v>
      </c>
      <c r="N34" s="307">
        <v>10205</v>
      </c>
      <c r="O34" s="310">
        <v>31815</v>
      </c>
      <c r="P34" s="310" t="s">
        <v>20</v>
      </c>
      <c r="Q34" s="310" t="s">
        <v>20</v>
      </c>
      <c r="R34" s="307">
        <v>1412</v>
      </c>
      <c r="S34" s="307">
        <v>395</v>
      </c>
      <c r="T34" s="307">
        <v>2803</v>
      </c>
      <c r="U34" s="317">
        <v>2519</v>
      </c>
    </row>
    <row r="35" spans="1:22" ht="16.5" customHeight="1">
      <c r="A35" s="101"/>
      <c r="B35" s="290">
        <v>3</v>
      </c>
      <c r="C35" s="119">
        <v>79680</v>
      </c>
      <c r="D35" s="119">
        <v>795</v>
      </c>
      <c r="E35" s="119">
        <v>1588</v>
      </c>
      <c r="F35" s="119">
        <v>2594</v>
      </c>
      <c r="G35" s="119">
        <v>4404</v>
      </c>
      <c r="H35" s="119">
        <v>3240</v>
      </c>
      <c r="I35" s="119">
        <v>5274</v>
      </c>
      <c r="J35" s="132">
        <v>1824</v>
      </c>
      <c r="K35" s="304">
        <v>3936</v>
      </c>
      <c r="L35" s="307">
        <v>705</v>
      </c>
      <c r="M35" s="307">
        <v>4313</v>
      </c>
      <c r="N35" s="307">
        <v>10799</v>
      </c>
      <c r="O35" s="310">
        <v>32989</v>
      </c>
      <c r="P35" s="310" t="s">
        <v>20</v>
      </c>
      <c r="Q35" s="310" t="s">
        <v>20</v>
      </c>
      <c r="R35" s="307">
        <v>1459</v>
      </c>
      <c r="S35" s="307">
        <v>395</v>
      </c>
      <c r="T35" s="307">
        <v>2877</v>
      </c>
      <c r="U35" s="317">
        <v>2488</v>
      </c>
    </row>
    <row r="36" spans="1:22" ht="16.5" customHeight="1">
      <c r="A36" s="101"/>
      <c r="B36" s="290">
        <v>4</v>
      </c>
      <c r="C36" s="119">
        <v>82784</v>
      </c>
      <c r="D36" s="119">
        <v>813</v>
      </c>
      <c r="E36" s="119">
        <v>1664</v>
      </c>
      <c r="F36" s="119">
        <v>2658</v>
      </c>
      <c r="G36" s="119">
        <v>4612</v>
      </c>
      <c r="H36" s="119">
        <v>3406</v>
      </c>
      <c r="I36" s="119">
        <v>5501</v>
      </c>
      <c r="J36" s="132">
        <v>1919</v>
      </c>
      <c r="K36" s="304">
        <v>4072</v>
      </c>
      <c r="L36" s="307">
        <v>713</v>
      </c>
      <c r="M36" s="307">
        <v>4477</v>
      </c>
      <c r="N36" s="307">
        <v>11444</v>
      </c>
      <c r="O36" s="310">
        <v>34252</v>
      </c>
      <c r="P36" s="310" t="s">
        <v>20</v>
      </c>
      <c r="Q36" s="310" t="s">
        <v>20</v>
      </c>
      <c r="R36" s="307">
        <v>1495</v>
      </c>
      <c r="S36" s="307">
        <v>395</v>
      </c>
      <c r="T36" s="307">
        <v>2888</v>
      </c>
      <c r="U36" s="317">
        <v>2475</v>
      </c>
      <c r="V36" s="318"/>
    </row>
    <row r="37" spans="1:22" ht="16.5" customHeight="1">
      <c r="A37" s="194"/>
      <c r="B37" s="291" t="s">
        <v>171</v>
      </c>
      <c r="C37" s="83">
        <v>85488</v>
      </c>
      <c r="D37" s="83">
        <v>823</v>
      </c>
      <c r="E37" s="83">
        <v>1762</v>
      </c>
      <c r="F37" s="83">
        <v>2760</v>
      </c>
      <c r="G37" s="83">
        <v>4762</v>
      </c>
      <c r="H37" s="83">
        <v>3514</v>
      </c>
      <c r="I37" s="83">
        <v>5694</v>
      </c>
      <c r="J37" s="95">
        <v>2014</v>
      </c>
      <c r="K37" s="305">
        <v>4214</v>
      </c>
      <c r="L37" s="78">
        <v>738</v>
      </c>
      <c r="M37" s="78">
        <v>4592</v>
      </c>
      <c r="N37" s="78">
        <v>11953</v>
      </c>
      <c r="O37" s="311">
        <v>35339</v>
      </c>
      <c r="P37" s="311" t="s">
        <v>20</v>
      </c>
      <c r="Q37" s="311" t="s">
        <v>20</v>
      </c>
      <c r="R37" s="78">
        <v>1526</v>
      </c>
      <c r="S37" s="78">
        <v>395</v>
      </c>
      <c r="T37" s="78">
        <v>2949</v>
      </c>
      <c r="U37" s="81">
        <v>2453</v>
      </c>
    </row>
    <row r="38" spans="1:22" ht="16.5" customHeight="1">
      <c r="A38" s="286" t="s">
        <v>245</v>
      </c>
      <c r="B38" s="290" t="s">
        <v>203</v>
      </c>
      <c r="C38" s="119">
        <v>104181</v>
      </c>
      <c r="D38" s="119">
        <v>642</v>
      </c>
      <c r="E38" s="119">
        <v>1498</v>
      </c>
      <c r="F38" s="119">
        <v>3065</v>
      </c>
      <c r="G38" s="119">
        <v>5132</v>
      </c>
      <c r="H38" s="119">
        <v>2931</v>
      </c>
      <c r="I38" s="119">
        <v>4987</v>
      </c>
      <c r="J38" s="132">
        <v>1761</v>
      </c>
      <c r="K38" s="304">
        <v>4224</v>
      </c>
      <c r="L38" s="307">
        <v>815</v>
      </c>
      <c r="M38" s="307">
        <v>10756</v>
      </c>
      <c r="N38" s="307">
        <v>16760</v>
      </c>
      <c r="O38" s="307">
        <v>41411</v>
      </c>
      <c r="P38" s="310" t="s">
        <v>20</v>
      </c>
      <c r="Q38" s="310" t="s">
        <v>20</v>
      </c>
      <c r="R38" s="307">
        <v>2339</v>
      </c>
      <c r="S38" s="307">
        <v>1137</v>
      </c>
      <c r="T38" s="307">
        <v>4435</v>
      </c>
      <c r="U38" s="317">
        <v>2288</v>
      </c>
    </row>
    <row r="39" spans="1:22" s="37" customFormat="1" ht="16.5" customHeight="1">
      <c r="A39" s="101"/>
      <c r="B39" s="290">
        <v>3</v>
      </c>
      <c r="C39" s="119">
        <v>101904</v>
      </c>
      <c r="D39" s="119">
        <v>570</v>
      </c>
      <c r="E39" s="119">
        <v>1417</v>
      </c>
      <c r="F39" s="119">
        <v>3041</v>
      </c>
      <c r="G39" s="119">
        <v>4743</v>
      </c>
      <c r="H39" s="119">
        <v>2702</v>
      </c>
      <c r="I39" s="119">
        <v>4889</v>
      </c>
      <c r="J39" s="132">
        <v>1742</v>
      </c>
      <c r="K39" s="304">
        <v>3938</v>
      </c>
      <c r="L39" s="307">
        <v>727</v>
      </c>
      <c r="M39" s="307">
        <v>10347</v>
      </c>
      <c r="N39" s="307">
        <v>17080</v>
      </c>
      <c r="O39" s="307">
        <v>41008</v>
      </c>
      <c r="P39" s="310" t="s">
        <v>20</v>
      </c>
      <c r="Q39" s="310" t="s">
        <v>20</v>
      </c>
      <c r="R39" s="307">
        <v>2386</v>
      </c>
      <c r="S39" s="307">
        <v>1093</v>
      </c>
      <c r="T39" s="307">
        <v>4181</v>
      </c>
      <c r="U39" s="317">
        <v>2040</v>
      </c>
    </row>
    <row r="40" spans="1:22" ht="16.5" customHeight="1">
      <c r="A40" s="101"/>
      <c r="B40" s="290">
        <v>4</v>
      </c>
      <c r="C40" s="119">
        <v>100988</v>
      </c>
      <c r="D40" s="119">
        <v>580</v>
      </c>
      <c r="E40" s="119">
        <v>1403</v>
      </c>
      <c r="F40" s="119">
        <v>3009</v>
      </c>
      <c r="G40" s="119">
        <v>4569</v>
      </c>
      <c r="H40" s="119">
        <v>2610</v>
      </c>
      <c r="I40" s="119">
        <v>4918</v>
      </c>
      <c r="J40" s="132">
        <v>1667</v>
      </c>
      <c r="K40" s="304">
        <v>3828</v>
      </c>
      <c r="L40" s="307">
        <v>675</v>
      </c>
      <c r="M40" s="307">
        <v>10315</v>
      </c>
      <c r="N40" s="307">
        <v>17403</v>
      </c>
      <c r="O40" s="307">
        <v>40384</v>
      </c>
      <c r="P40" s="310" t="s">
        <v>20</v>
      </c>
      <c r="Q40" s="310" t="s">
        <v>20</v>
      </c>
      <c r="R40" s="307">
        <v>2456</v>
      </c>
      <c r="S40" s="307">
        <v>1090</v>
      </c>
      <c r="T40" s="307">
        <v>3966</v>
      </c>
      <c r="U40" s="317">
        <v>2115</v>
      </c>
      <c r="V40" s="318"/>
    </row>
    <row r="41" spans="1:22" ht="16.5" customHeight="1">
      <c r="A41" s="194"/>
      <c r="B41" s="291" t="s">
        <v>171</v>
      </c>
      <c r="C41" s="83">
        <v>95696</v>
      </c>
      <c r="D41" s="83">
        <v>603</v>
      </c>
      <c r="E41" s="83">
        <v>1412</v>
      </c>
      <c r="F41" s="83">
        <v>3062</v>
      </c>
      <c r="G41" s="83">
        <v>4603</v>
      </c>
      <c r="H41" s="83">
        <v>2623</v>
      </c>
      <c r="I41" s="83">
        <v>4977</v>
      </c>
      <c r="J41" s="95">
        <v>1664</v>
      </c>
      <c r="K41" s="305">
        <v>3657</v>
      </c>
      <c r="L41" s="78">
        <v>682</v>
      </c>
      <c r="M41" s="78">
        <v>9825</v>
      </c>
      <c r="N41" s="78">
        <v>14594</v>
      </c>
      <c r="O41" s="78">
        <v>38271</v>
      </c>
      <c r="P41" s="311" t="s">
        <v>20</v>
      </c>
      <c r="Q41" s="311" t="s">
        <v>20</v>
      </c>
      <c r="R41" s="78">
        <v>2514</v>
      </c>
      <c r="S41" s="78">
        <v>1092</v>
      </c>
      <c r="T41" s="78">
        <v>4053</v>
      </c>
      <c r="U41" s="81">
        <v>2064</v>
      </c>
    </row>
    <row r="42" spans="1:22" ht="16.5" customHeight="1">
      <c r="A42" s="286" t="s">
        <v>76</v>
      </c>
      <c r="B42" s="290" t="s">
        <v>203</v>
      </c>
      <c r="C42" s="119">
        <v>458699</v>
      </c>
      <c r="D42" s="119">
        <v>4960</v>
      </c>
      <c r="E42" s="119">
        <v>8378</v>
      </c>
      <c r="F42" s="119">
        <v>16832</v>
      </c>
      <c r="G42" s="119">
        <v>27483</v>
      </c>
      <c r="H42" s="119">
        <v>15769</v>
      </c>
      <c r="I42" s="119">
        <v>22514</v>
      </c>
      <c r="J42" s="132">
        <v>9230</v>
      </c>
      <c r="K42" s="304">
        <v>25219</v>
      </c>
      <c r="L42" s="307">
        <v>3793</v>
      </c>
      <c r="M42" s="307">
        <v>41986</v>
      </c>
      <c r="N42" s="307">
        <v>46761</v>
      </c>
      <c r="O42" s="307">
        <v>131039</v>
      </c>
      <c r="P42" s="307">
        <v>35638</v>
      </c>
      <c r="Q42" s="307">
        <v>2413</v>
      </c>
      <c r="R42" s="307">
        <v>20351</v>
      </c>
      <c r="S42" s="307">
        <v>8613</v>
      </c>
      <c r="T42" s="307">
        <v>18120</v>
      </c>
      <c r="U42" s="317">
        <v>19600</v>
      </c>
    </row>
    <row r="43" spans="1:22" s="37" customFormat="1" ht="16.5" customHeight="1">
      <c r="A43" s="101"/>
      <c r="B43" s="290">
        <v>3</v>
      </c>
      <c r="C43" s="119">
        <v>460705</v>
      </c>
      <c r="D43" s="119">
        <v>4856</v>
      </c>
      <c r="E43" s="119">
        <v>8372</v>
      </c>
      <c r="F43" s="119">
        <v>16937</v>
      </c>
      <c r="G43" s="119">
        <v>27462</v>
      </c>
      <c r="H43" s="119">
        <v>15930</v>
      </c>
      <c r="I43" s="119">
        <v>22711</v>
      </c>
      <c r="J43" s="132">
        <v>9385</v>
      </c>
      <c r="K43" s="304">
        <v>25128</v>
      </c>
      <c r="L43" s="307">
        <v>3685</v>
      </c>
      <c r="M43" s="307">
        <v>41704</v>
      </c>
      <c r="N43" s="307">
        <v>48182</v>
      </c>
      <c r="O43" s="307">
        <v>132856</v>
      </c>
      <c r="P43" s="307">
        <v>34669</v>
      </c>
      <c r="Q43" s="307">
        <v>2437</v>
      </c>
      <c r="R43" s="307">
        <v>20667</v>
      </c>
      <c r="S43" s="307">
        <v>8527</v>
      </c>
      <c r="T43" s="307">
        <v>17804</v>
      </c>
      <c r="U43" s="317">
        <v>19393</v>
      </c>
    </row>
    <row r="44" spans="1:22" ht="16.5" customHeight="1">
      <c r="A44" s="101"/>
      <c r="B44" s="290">
        <v>4</v>
      </c>
      <c r="C44" s="119">
        <v>462612</v>
      </c>
      <c r="D44" s="119">
        <v>4929</v>
      </c>
      <c r="E44" s="119">
        <v>8513</v>
      </c>
      <c r="F44" s="119">
        <v>16995</v>
      </c>
      <c r="G44" s="119">
        <v>27569</v>
      </c>
      <c r="H44" s="119">
        <v>16006</v>
      </c>
      <c r="I44" s="119">
        <v>23050</v>
      </c>
      <c r="J44" s="132">
        <v>9420</v>
      </c>
      <c r="K44" s="304">
        <v>25144</v>
      </c>
      <c r="L44" s="307">
        <v>3653</v>
      </c>
      <c r="M44" s="307">
        <v>41689</v>
      </c>
      <c r="N44" s="307">
        <v>49472</v>
      </c>
      <c r="O44" s="307">
        <v>133510</v>
      </c>
      <c r="P44" s="307">
        <v>34511</v>
      </c>
      <c r="Q44" s="307">
        <v>2451</v>
      </c>
      <c r="R44" s="307">
        <v>21097</v>
      </c>
      <c r="S44" s="307">
        <v>8490</v>
      </c>
      <c r="T44" s="307">
        <v>16844</v>
      </c>
      <c r="U44" s="317">
        <v>19269</v>
      </c>
      <c r="V44" s="318"/>
    </row>
    <row r="45" spans="1:22" ht="16.5" customHeight="1">
      <c r="A45" s="194"/>
      <c r="B45" s="291" t="s">
        <v>171</v>
      </c>
      <c r="C45" s="83">
        <f t="shared" ref="C45:U45" si="1">SUM(C33,C37,C41)</f>
        <v>457523</v>
      </c>
      <c r="D45" s="83">
        <f t="shared" si="1"/>
        <v>4875</v>
      </c>
      <c r="E45" s="83">
        <f t="shared" si="1"/>
        <v>8475</v>
      </c>
      <c r="F45" s="83">
        <f t="shared" si="1"/>
        <v>17047</v>
      </c>
      <c r="G45" s="83">
        <f t="shared" si="1"/>
        <v>27832</v>
      </c>
      <c r="H45" s="83">
        <f t="shared" si="1"/>
        <v>15967</v>
      </c>
      <c r="I45" s="83">
        <f t="shared" si="1"/>
        <v>22579</v>
      </c>
      <c r="J45" s="95">
        <f t="shared" si="1"/>
        <v>9497</v>
      </c>
      <c r="K45" s="305">
        <f t="shared" si="1"/>
        <v>24915</v>
      </c>
      <c r="L45" s="78">
        <f t="shared" si="1"/>
        <v>3647</v>
      </c>
      <c r="M45" s="78">
        <f t="shared" si="1"/>
        <v>40932</v>
      </c>
      <c r="N45" s="78">
        <f t="shared" si="1"/>
        <v>46560</v>
      </c>
      <c r="O45" s="78">
        <f t="shared" si="1"/>
        <v>132336</v>
      </c>
      <c r="P45" s="78">
        <f t="shared" si="1"/>
        <v>34667</v>
      </c>
      <c r="Q45" s="78">
        <f t="shared" si="1"/>
        <v>2457</v>
      </c>
      <c r="R45" s="78">
        <f t="shared" si="1"/>
        <v>21581</v>
      </c>
      <c r="S45" s="78">
        <f t="shared" si="1"/>
        <v>8779</v>
      </c>
      <c r="T45" s="78">
        <f t="shared" si="1"/>
        <v>17113</v>
      </c>
      <c r="U45" s="81">
        <f t="shared" si="1"/>
        <v>18264</v>
      </c>
    </row>
    <row r="46" spans="1:22" ht="14.85" customHeight="1">
      <c r="A46" s="47" t="s">
        <v>246</v>
      </c>
    </row>
    <row r="47" spans="1:22" s="37" customFormat="1" ht="14.85" customHeight="1">
      <c r="A47" s="181" t="s">
        <v>184</v>
      </c>
    </row>
    <row r="48" spans="1:22" ht="16.5" customHeight="1">
      <c r="V48" s="318"/>
    </row>
    <row r="49" ht="16.5" customHeight="1"/>
    <row r="50" ht="16.5" customHeight="1"/>
  </sheetData>
  <mergeCells count="24">
    <mergeCell ref="B1:I1"/>
    <mergeCell ref="K1:U1"/>
    <mergeCell ref="H2:I2"/>
    <mergeCell ref="A3:B3"/>
    <mergeCell ref="N3:P3"/>
    <mergeCell ref="Q3:R3"/>
    <mergeCell ref="S3:U3"/>
    <mergeCell ref="A27:J27"/>
    <mergeCell ref="A29:B29"/>
    <mergeCell ref="K3:L4"/>
    <mergeCell ref="M3:M4"/>
    <mergeCell ref="A4:A7"/>
    <mergeCell ref="K5:K8"/>
    <mergeCell ref="A8:A11"/>
    <mergeCell ref="K9:K12"/>
    <mergeCell ref="A12:A15"/>
    <mergeCell ref="K13:K16"/>
    <mergeCell ref="A16:A19"/>
    <mergeCell ref="K17:K20"/>
    <mergeCell ref="A20:A23"/>
    <mergeCell ref="A30:A33"/>
    <mergeCell ref="A34:A37"/>
    <mergeCell ref="A38:A41"/>
    <mergeCell ref="A42:A45"/>
  </mergeCells>
  <phoneticPr fontId="2"/>
  <pageMargins left="0.7" right="0.7" top="0.75" bottom="0.75" header="0.3" footer="0.3"/>
  <pageSetup paperSize="9" scale="93" fitToWidth="0" fitToHeight="1" orientation="portrait" usePrinterDefaults="1" r:id="rId1"/>
  <headerFooter alignWithMargins="0"/>
  <colBreaks count="1" manualBreakCount="1">
    <brk id="10" max="4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pageSetUpPr fitToPage="1"/>
  </sheetPr>
  <dimension ref="A1:M42"/>
  <sheetViews>
    <sheetView view="pageBreakPreview" zoomScaleSheetLayoutView="100" workbookViewId="0">
      <selection activeCell="L1" sqref="L1"/>
    </sheetView>
  </sheetViews>
  <sheetFormatPr defaultColWidth="9" defaultRowHeight="12.75"/>
  <cols>
    <col min="1" max="1" width="17.25" style="319" bestFit="1" customWidth="1"/>
    <col min="2" max="11" width="6.875" style="319" customWidth="1"/>
    <col min="12" max="16384" width="9" style="319"/>
  </cols>
  <sheetData>
    <row r="1" spans="1:13" s="48" customFormat="1" ht="18.75">
      <c r="A1" s="52" t="s">
        <v>391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3" ht="19.5" customHeight="1">
      <c r="B2" s="326"/>
      <c r="C2" s="326"/>
      <c r="D2" s="338"/>
      <c r="E2" s="338"/>
      <c r="F2" s="338"/>
      <c r="G2" s="338"/>
      <c r="I2" s="340"/>
      <c r="K2" s="355" t="s">
        <v>70</v>
      </c>
      <c r="L2" s="354"/>
      <c r="M2" s="354"/>
    </row>
    <row r="3" spans="1:13" ht="19.5" customHeight="1">
      <c r="A3" s="53" t="s">
        <v>165</v>
      </c>
      <c r="B3" s="327" t="s">
        <v>114</v>
      </c>
      <c r="C3" s="334"/>
      <c r="D3" s="327" t="s">
        <v>182</v>
      </c>
      <c r="E3" s="334"/>
      <c r="F3" s="208" t="s">
        <v>100</v>
      </c>
      <c r="G3" s="265"/>
      <c r="H3" s="327" t="s">
        <v>407</v>
      </c>
      <c r="I3" s="341"/>
      <c r="J3" s="347" t="s">
        <v>171</v>
      </c>
      <c r="K3" s="356"/>
    </row>
    <row r="4" spans="1:13" ht="19.5" customHeight="1">
      <c r="A4" s="53"/>
      <c r="B4" s="313" t="s">
        <v>63</v>
      </c>
      <c r="C4" s="327" t="s">
        <v>95</v>
      </c>
      <c r="D4" s="313" t="s">
        <v>63</v>
      </c>
      <c r="E4" s="327" t="s">
        <v>95</v>
      </c>
      <c r="F4" s="313" t="s">
        <v>63</v>
      </c>
      <c r="G4" s="327" t="s">
        <v>95</v>
      </c>
      <c r="H4" s="313" t="s">
        <v>63</v>
      </c>
      <c r="I4" s="327" t="s">
        <v>95</v>
      </c>
      <c r="J4" s="348" t="s">
        <v>63</v>
      </c>
      <c r="K4" s="347" t="s">
        <v>95</v>
      </c>
    </row>
    <row r="5" spans="1:13" ht="19.5" customHeight="1">
      <c r="A5" s="54" t="s">
        <v>81</v>
      </c>
      <c r="B5" s="328">
        <v>1889</v>
      </c>
      <c r="C5" s="335">
        <v>25960</v>
      </c>
      <c r="D5" s="328">
        <v>1185</v>
      </c>
      <c r="E5" s="335">
        <v>11701</v>
      </c>
      <c r="F5" s="328">
        <v>1505</v>
      </c>
      <c r="G5" s="335">
        <v>16280</v>
      </c>
      <c r="H5" s="328">
        <v>1795</v>
      </c>
      <c r="I5" s="335">
        <v>21190</v>
      </c>
      <c r="J5" s="349">
        <v>2265</v>
      </c>
      <c r="K5" s="357">
        <v>29053</v>
      </c>
    </row>
    <row r="6" spans="1:13" ht="19.5" customHeight="1">
      <c r="A6" s="54" t="s">
        <v>74</v>
      </c>
      <c r="B6" s="329">
        <v>2499</v>
      </c>
      <c r="C6" s="336">
        <v>31315</v>
      </c>
      <c r="D6" s="329">
        <v>1670</v>
      </c>
      <c r="E6" s="336">
        <v>14895</v>
      </c>
      <c r="F6" s="329">
        <v>1736</v>
      </c>
      <c r="G6" s="336">
        <v>15290</v>
      </c>
      <c r="H6" s="329">
        <v>2312</v>
      </c>
      <c r="I6" s="336">
        <v>22653</v>
      </c>
      <c r="J6" s="350">
        <v>2265</v>
      </c>
      <c r="K6" s="358">
        <v>24373</v>
      </c>
    </row>
    <row r="7" spans="1:13" ht="19.5" customHeight="1">
      <c r="A7" s="54" t="s">
        <v>84</v>
      </c>
      <c r="B7" s="330">
        <v>500</v>
      </c>
      <c r="C7" s="336">
        <v>5741</v>
      </c>
      <c r="D7" s="330">
        <v>214</v>
      </c>
      <c r="E7" s="336">
        <v>1992</v>
      </c>
      <c r="F7" s="330">
        <v>391</v>
      </c>
      <c r="G7" s="336">
        <v>3401</v>
      </c>
      <c r="H7" s="330">
        <v>497</v>
      </c>
      <c r="I7" s="336">
        <v>4098</v>
      </c>
      <c r="J7" s="351">
        <v>552</v>
      </c>
      <c r="K7" s="358">
        <v>4111</v>
      </c>
    </row>
    <row r="8" spans="1:13" ht="19.5" customHeight="1">
      <c r="A8" s="54" t="s">
        <v>85</v>
      </c>
      <c r="B8" s="330">
        <v>222</v>
      </c>
      <c r="C8" s="336">
        <v>3145</v>
      </c>
      <c r="D8" s="330">
        <v>169</v>
      </c>
      <c r="E8" s="336">
        <v>1720</v>
      </c>
      <c r="F8" s="330">
        <v>160</v>
      </c>
      <c r="G8" s="336">
        <v>1674</v>
      </c>
      <c r="H8" s="330">
        <v>144</v>
      </c>
      <c r="I8" s="336">
        <v>1824</v>
      </c>
      <c r="J8" s="351">
        <v>135</v>
      </c>
      <c r="K8" s="358">
        <v>1752</v>
      </c>
    </row>
    <row r="9" spans="1:13" ht="19.5" customHeight="1">
      <c r="A9" s="54" t="s">
        <v>88</v>
      </c>
      <c r="B9" s="330">
        <v>575</v>
      </c>
      <c r="C9" s="336">
        <v>8542</v>
      </c>
      <c r="D9" s="330">
        <v>376</v>
      </c>
      <c r="E9" s="336">
        <v>5199</v>
      </c>
      <c r="F9" s="330">
        <v>413</v>
      </c>
      <c r="G9" s="336">
        <v>5885</v>
      </c>
      <c r="H9" s="330">
        <v>721</v>
      </c>
      <c r="I9" s="336">
        <v>8784</v>
      </c>
      <c r="J9" s="351">
        <v>773</v>
      </c>
      <c r="K9" s="358">
        <v>9620</v>
      </c>
    </row>
    <row r="10" spans="1:13" ht="19.5" customHeight="1">
      <c r="A10" s="54" t="s">
        <v>87</v>
      </c>
      <c r="B10" s="330">
        <v>106</v>
      </c>
      <c r="C10" s="336">
        <v>1578</v>
      </c>
      <c r="D10" s="330">
        <v>79</v>
      </c>
      <c r="E10" s="336">
        <v>954</v>
      </c>
      <c r="F10" s="330">
        <v>90</v>
      </c>
      <c r="G10" s="336">
        <v>1107</v>
      </c>
      <c r="H10" s="330">
        <v>106</v>
      </c>
      <c r="I10" s="336">
        <v>1473</v>
      </c>
      <c r="J10" s="351">
        <v>148</v>
      </c>
      <c r="K10" s="358">
        <v>2018</v>
      </c>
    </row>
    <row r="11" spans="1:13" ht="19.5" customHeight="1">
      <c r="A11" s="54" t="s">
        <v>44</v>
      </c>
      <c r="B11" s="330">
        <v>601</v>
      </c>
      <c r="C11" s="336">
        <v>8026</v>
      </c>
      <c r="D11" s="330">
        <v>122</v>
      </c>
      <c r="E11" s="336">
        <v>1318</v>
      </c>
      <c r="F11" s="330">
        <v>393</v>
      </c>
      <c r="G11" s="336">
        <v>4423</v>
      </c>
      <c r="H11" s="330">
        <v>1198</v>
      </c>
      <c r="I11" s="336">
        <v>11297</v>
      </c>
      <c r="J11" s="351">
        <v>1505</v>
      </c>
      <c r="K11" s="358">
        <v>18954</v>
      </c>
    </row>
    <row r="12" spans="1:13" ht="19.5" customHeight="1">
      <c r="A12" s="54" t="s">
        <v>50</v>
      </c>
      <c r="B12" s="330">
        <v>568</v>
      </c>
      <c r="C12" s="336">
        <v>7143</v>
      </c>
      <c r="D12" s="330">
        <v>270</v>
      </c>
      <c r="E12" s="336">
        <v>3038</v>
      </c>
      <c r="F12" s="330">
        <v>370</v>
      </c>
      <c r="G12" s="336">
        <v>4304</v>
      </c>
      <c r="H12" s="330">
        <v>561</v>
      </c>
      <c r="I12" s="336">
        <v>8216</v>
      </c>
      <c r="J12" s="351">
        <v>667</v>
      </c>
      <c r="K12" s="358">
        <v>8257</v>
      </c>
    </row>
    <row r="13" spans="1:13" ht="19.5" customHeight="1">
      <c r="A13" s="54" t="s">
        <v>3</v>
      </c>
      <c r="B13" s="330">
        <v>677</v>
      </c>
      <c r="C13" s="336">
        <v>7755</v>
      </c>
      <c r="D13" s="330">
        <v>340</v>
      </c>
      <c r="E13" s="336">
        <v>3576</v>
      </c>
      <c r="F13" s="330">
        <v>456</v>
      </c>
      <c r="G13" s="336">
        <v>4738</v>
      </c>
      <c r="H13" s="330">
        <v>519</v>
      </c>
      <c r="I13" s="336">
        <v>5718</v>
      </c>
      <c r="J13" s="351">
        <v>494</v>
      </c>
      <c r="K13" s="358">
        <v>5618</v>
      </c>
    </row>
    <row r="14" spans="1:13" ht="19.5" customHeight="1">
      <c r="A14" s="54" t="s">
        <v>115</v>
      </c>
      <c r="B14" s="330">
        <v>2308</v>
      </c>
      <c r="C14" s="336">
        <v>60262</v>
      </c>
      <c r="D14" s="330">
        <v>1679</v>
      </c>
      <c r="E14" s="336">
        <v>42761</v>
      </c>
      <c r="F14" s="330">
        <v>1907</v>
      </c>
      <c r="G14" s="336">
        <v>47105</v>
      </c>
      <c r="H14" s="330">
        <v>2485</v>
      </c>
      <c r="I14" s="336">
        <v>45220</v>
      </c>
      <c r="J14" s="351">
        <v>2493</v>
      </c>
      <c r="K14" s="358">
        <v>51748</v>
      </c>
    </row>
    <row r="15" spans="1:13" ht="19.5" customHeight="1">
      <c r="A15" s="54" t="s">
        <v>304</v>
      </c>
      <c r="B15" s="330">
        <v>645</v>
      </c>
      <c r="C15" s="336">
        <v>12280</v>
      </c>
      <c r="D15" s="330">
        <v>379</v>
      </c>
      <c r="E15" s="336">
        <v>6159</v>
      </c>
      <c r="F15" s="330">
        <v>498</v>
      </c>
      <c r="G15" s="336">
        <v>12874</v>
      </c>
      <c r="H15" s="330">
        <v>527</v>
      </c>
      <c r="I15" s="336">
        <v>7431</v>
      </c>
      <c r="J15" s="351">
        <v>660</v>
      </c>
      <c r="K15" s="358">
        <v>8702</v>
      </c>
    </row>
    <row r="16" spans="1:13" ht="19.5" customHeight="1">
      <c r="A16" s="54" t="s">
        <v>294</v>
      </c>
      <c r="B16" s="330">
        <v>137</v>
      </c>
      <c r="C16" s="336">
        <v>2142</v>
      </c>
      <c r="D16" s="330">
        <v>103</v>
      </c>
      <c r="E16" s="336">
        <v>1766</v>
      </c>
      <c r="F16" s="330">
        <v>110</v>
      </c>
      <c r="G16" s="336">
        <v>1621</v>
      </c>
      <c r="H16" s="330">
        <v>117</v>
      </c>
      <c r="I16" s="336">
        <v>1489</v>
      </c>
      <c r="J16" s="351">
        <v>133</v>
      </c>
      <c r="K16" s="358">
        <v>1962</v>
      </c>
    </row>
    <row r="17" spans="1:11" ht="19.5" customHeight="1">
      <c r="A17" s="54" t="s">
        <v>306</v>
      </c>
      <c r="B17" s="330">
        <v>183</v>
      </c>
      <c r="C17" s="336">
        <v>2987</v>
      </c>
      <c r="D17" s="330">
        <v>134</v>
      </c>
      <c r="E17" s="336">
        <v>1866</v>
      </c>
      <c r="F17" s="330">
        <v>147</v>
      </c>
      <c r="G17" s="336">
        <v>1697</v>
      </c>
      <c r="H17" s="330">
        <v>187</v>
      </c>
      <c r="I17" s="336">
        <v>2334</v>
      </c>
      <c r="J17" s="351">
        <v>176</v>
      </c>
      <c r="K17" s="358">
        <v>2092</v>
      </c>
    </row>
    <row r="18" spans="1:11" ht="19.5" customHeight="1">
      <c r="A18" s="54" t="s">
        <v>307</v>
      </c>
      <c r="B18" s="330">
        <v>171</v>
      </c>
      <c r="C18" s="336">
        <v>4217</v>
      </c>
      <c r="D18" s="330">
        <v>114</v>
      </c>
      <c r="E18" s="336">
        <v>2332</v>
      </c>
      <c r="F18" s="330">
        <v>104</v>
      </c>
      <c r="G18" s="336">
        <v>1700</v>
      </c>
      <c r="H18" s="330">
        <v>124</v>
      </c>
      <c r="I18" s="336">
        <v>1995</v>
      </c>
      <c r="J18" s="351">
        <v>190</v>
      </c>
      <c r="K18" s="358">
        <v>2744</v>
      </c>
    </row>
    <row r="19" spans="1:11" ht="19.5" customHeight="1">
      <c r="A19" s="107" t="s">
        <v>54</v>
      </c>
      <c r="B19" s="331">
        <v>11081</v>
      </c>
      <c r="C19" s="337">
        <v>181093</v>
      </c>
      <c r="D19" s="331">
        <v>6834</v>
      </c>
      <c r="E19" s="337">
        <v>99277</v>
      </c>
      <c r="F19" s="331">
        <v>8280</v>
      </c>
      <c r="G19" s="337">
        <v>122099</v>
      </c>
      <c r="H19" s="331">
        <v>11293</v>
      </c>
      <c r="I19" s="337">
        <v>143722</v>
      </c>
      <c r="J19" s="352">
        <v>12456</v>
      </c>
      <c r="K19" s="359">
        <v>171004</v>
      </c>
    </row>
    <row r="20" spans="1:11" ht="14.85" customHeight="1">
      <c r="A20" s="306" t="s">
        <v>2</v>
      </c>
      <c r="B20" s="306"/>
      <c r="C20" s="306"/>
      <c r="J20" s="353"/>
      <c r="K20" s="353"/>
    </row>
    <row r="21" spans="1:11" ht="12.75" customHeight="1">
      <c r="A21" s="321"/>
      <c r="B21" s="321"/>
      <c r="C21" s="321"/>
    </row>
    <row r="22" spans="1:11" ht="18.75">
      <c r="A22" s="52" t="s">
        <v>192</v>
      </c>
      <c r="B22" s="52"/>
      <c r="C22" s="52"/>
      <c r="D22" s="52"/>
      <c r="E22" s="52"/>
      <c r="F22" s="52"/>
      <c r="G22" s="52"/>
      <c r="H22" s="52"/>
      <c r="I22" s="52"/>
      <c r="J22" s="48"/>
      <c r="K22" s="48"/>
    </row>
    <row r="23" spans="1:11" ht="19.5" customHeight="1">
      <c r="A23" s="49"/>
      <c r="B23" s="49"/>
      <c r="C23" s="49"/>
      <c r="D23" s="49"/>
      <c r="E23" s="49"/>
      <c r="F23" s="49"/>
      <c r="G23" s="49"/>
      <c r="I23" s="297" t="s">
        <v>43</v>
      </c>
    </row>
    <row r="24" spans="1:11" ht="19.5" customHeight="1">
      <c r="A24" s="322" t="s">
        <v>165</v>
      </c>
      <c r="B24" s="327" t="s">
        <v>166</v>
      </c>
      <c r="C24" s="334"/>
      <c r="D24" s="327" t="s">
        <v>167</v>
      </c>
      <c r="E24" s="334"/>
      <c r="F24" s="327" t="s">
        <v>169</v>
      </c>
      <c r="G24" s="334"/>
      <c r="H24" s="327" t="s">
        <v>153</v>
      </c>
      <c r="I24" s="342"/>
      <c r="J24" s="354"/>
    </row>
    <row r="25" spans="1:11" ht="19.5" customHeight="1">
      <c r="A25" s="323"/>
      <c r="B25" s="313" t="s">
        <v>174</v>
      </c>
      <c r="C25" s="313" t="s">
        <v>176</v>
      </c>
      <c r="D25" s="313" t="s">
        <v>174</v>
      </c>
      <c r="E25" s="313" t="s">
        <v>176</v>
      </c>
      <c r="F25" s="313" t="s">
        <v>174</v>
      </c>
      <c r="G25" s="313" t="s">
        <v>176</v>
      </c>
      <c r="H25" s="313" t="s">
        <v>174</v>
      </c>
      <c r="I25" s="343" t="s">
        <v>176</v>
      </c>
      <c r="J25" s="354"/>
    </row>
    <row r="26" spans="1:11" ht="19.5" customHeight="1">
      <c r="A26" s="54" t="s">
        <v>81</v>
      </c>
      <c r="B26" s="332">
        <v>4</v>
      </c>
      <c r="C26" s="332">
        <v>172</v>
      </c>
      <c r="D26" s="332">
        <v>6</v>
      </c>
      <c r="E26" s="332">
        <v>54</v>
      </c>
      <c r="F26" s="332">
        <v>2</v>
      </c>
      <c r="G26" s="332">
        <v>31</v>
      </c>
      <c r="H26" s="332" t="s">
        <v>20</v>
      </c>
      <c r="I26" s="344" t="s">
        <v>20</v>
      </c>
    </row>
    <row r="27" spans="1:11" ht="19.5" customHeight="1">
      <c r="A27" s="54" t="s">
        <v>74</v>
      </c>
      <c r="B27" s="333">
        <v>4</v>
      </c>
      <c r="C27" s="333">
        <v>49</v>
      </c>
      <c r="D27" s="333">
        <v>3</v>
      </c>
      <c r="E27" s="333">
        <v>31</v>
      </c>
      <c r="F27" s="333">
        <v>1</v>
      </c>
      <c r="G27" s="333">
        <v>5</v>
      </c>
      <c r="H27" s="333" t="s">
        <v>20</v>
      </c>
      <c r="I27" s="345" t="s">
        <v>20</v>
      </c>
    </row>
    <row r="28" spans="1:11" ht="19.5" customHeight="1">
      <c r="A28" s="54" t="s">
        <v>84</v>
      </c>
      <c r="B28" s="333"/>
      <c r="C28" s="333"/>
      <c r="D28" s="333">
        <v>5</v>
      </c>
      <c r="E28" s="333">
        <v>54</v>
      </c>
      <c r="F28" s="333">
        <v>1</v>
      </c>
      <c r="G28" s="333">
        <v>7</v>
      </c>
      <c r="H28" s="333">
        <v>1</v>
      </c>
      <c r="I28" s="345">
        <v>4</v>
      </c>
    </row>
    <row r="29" spans="1:11" ht="19.5" customHeight="1">
      <c r="A29" s="54" t="s">
        <v>85</v>
      </c>
      <c r="B29" s="333">
        <v>2</v>
      </c>
      <c r="C29" s="333">
        <v>27</v>
      </c>
      <c r="D29" s="333">
        <v>4</v>
      </c>
      <c r="E29" s="333">
        <v>52</v>
      </c>
      <c r="F29" s="333">
        <v>1</v>
      </c>
      <c r="G29" s="333">
        <v>16</v>
      </c>
      <c r="H29" s="333">
        <v>1</v>
      </c>
      <c r="I29" s="345">
        <v>67</v>
      </c>
    </row>
    <row r="30" spans="1:11" ht="19.5" customHeight="1">
      <c r="A30" s="54" t="s">
        <v>88</v>
      </c>
      <c r="B30" s="333">
        <v>3</v>
      </c>
      <c r="C30" s="333">
        <v>20</v>
      </c>
      <c r="D30" s="333">
        <v>8</v>
      </c>
      <c r="E30" s="333">
        <v>122</v>
      </c>
      <c r="F30" s="333">
        <v>6</v>
      </c>
      <c r="G30" s="333">
        <v>130</v>
      </c>
      <c r="H30" s="333"/>
      <c r="I30" s="345"/>
    </row>
    <row r="31" spans="1:11" ht="19.5" customHeight="1">
      <c r="A31" s="54" t="s">
        <v>87</v>
      </c>
      <c r="B31" s="333"/>
      <c r="C31" s="333"/>
      <c r="D31" s="333">
        <v>3</v>
      </c>
      <c r="E31" s="333">
        <v>30</v>
      </c>
      <c r="F31" s="333"/>
      <c r="G31" s="333"/>
      <c r="H31" s="333"/>
      <c r="I31" s="345"/>
    </row>
    <row r="32" spans="1:11" ht="19.5" customHeight="1">
      <c r="A32" s="54" t="s">
        <v>44</v>
      </c>
      <c r="B32" s="333">
        <v>8</v>
      </c>
      <c r="C32" s="333">
        <v>195</v>
      </c>
      <c r="D32" s="333">
        <v>5</v>
      </c>
      <c r="E32" s="333">
        <v>106</v>
      </c>
      <c r="F32" s="333">
        <v>3</v>
      </c>
      <c r="G32" s="333">
        <v>165</v>
      </c>
      <c r="H32" s="333"/>
      <c r="I32" s="345"/>
      <c r="J32" s="354"/>
    </row>
    <row r="33" spans="1:9" ht="19.5" customHeight="1">
      <c r="A33" s="54" t="s">
        <v>50</v>
      </c>
      <c r="B33" s="333">
        <v>2</v>
      </c>
      <c r="C33" s="333">
        <v>25</v>
      </c>
      <c r="D33" s="333">
        <v>4</v>
      </c>
      <c r="E33" s="333">
        <v>25</v>
      </c>
      <c r="F33" s="333"/>
      <c r="G33" s="333"/>
      <c r="H33" s="333"/>
      <c r="I33" s="345"/>
    </row>
    <row r="34" spans="1:9" ht="19.5" customHeight="1">
      <c r="A34" s="54" t="s">
        <v>3</v>
      </c>
      <c r="B34" s="333"/>
      <c r="C34" s="333"/>
      <c r="D34" s="333">
        <v>3</v>
      </c>
      <c r="E34" s="333">
        <v>25</v>
      </c>
      <c r="F34" s="333"/>
      <c r="G34" s="333"/>
      <c r="H34" s="333"/>
      <c r="I34" s="345"/>
    </row>
    <row r="35" spans="1:9" ht="19.5" customHeight="1">
      <c r="A35" s="54" t="s">
        <v>115</v>
      </c>
      <c r="B35" s="333">
        <v>13</v>
      </c>
      <c r="C35" s="333">
        <v>215</v>
      </c>
      <c r="D35" s="333">
        <v>4</v>
      </c>
      <c r="E35" s="333">
        <v>49</v>
      </c>
      <c r="F35" s="333">
        <v>5</v>
      </c>
      <c r="G35" s="333">
        <v>63</v>
      </c>
      <c r="H35" s="333"/>
      <c r="I35" s="345"/>
    </row>
    <row r="36" spans="1:9" ht="19.5" customHeight="1">
      <c r="A36" s="54" t="s">
        <v>247</v>
      </c>
      <c r="B36" s="333"/>
      <c r="C36" s="333"/>
      <c r="D36" s="333">
        <v>1</v>
      </c>
      <c r="E36" s="333">
        <v>13</v>
      </c>
      <c r="F36" s="333">
        <v>2</v>
      </c>
      <c r="G36" s="333">
        <v>6</v>
      </c>
      <c r="H36" s="333"/>
      <c r="I36" s="345"/>
    </row>
    <row r="37" spans="1:9" ht="19.5" customHeight="1">
      <c r="A37" s="54" t="s">
        <v>294</v>
      </c>
      <c r="B37" s="333"/>
      <c r="C37" s="333"/>
      <c r="D37" s="333">
        <v>3</v>
      </c>
      <c r="E37" s="333">
        <v>56</v>
      </c>
      <c r="F37" s="333"/>
      <c r="G37" s="333"/>
      <c r="H37" s="333"/>
      <c r="I37" s="345"/>
    </row>
    <row r="38" spans="1:9" ht="19.5" customHeight="1">
      <c r="A38" s="54" t="s">
        <v>306</v>
      </c>
      <c r="B38" s="333">
        <v>1</v>
      </c>
      <c r="C38" s="333">
        <v>10</v>
      </c>
      <c r="D38" s="333">
        <v>2</v>
      </c>
      <c r="E38" s="333">
        <v>22</v>
      </c>
      <c r="F38" s="333">
        <v>1</v>
      </c>
      <c r="G38" s="333">
        <v>53</v>
      </c>
      <c r="H38" s="333"/>
      <c r="I38" s="345"/>
    </row>
    <row r="39" spans="1:9" ht="19.5" customHeight="1">
      <c r="A39" s="54" t="s">
        <v>307</v>
      </c>
      <c r="B39" s="333">
        <v>1</v>
      </c>
      <c r="C39" s="333">
        <v>40</v>
      </c>
      <c r="D39" s="333"/>
      <c r="E39" s="333"/>
      <c r="F39" s="333">
        <v>1</v>
      </c>
      <c r="G39" s="333">
        <v>12</v>
      </c>
      <c r="H39" s="333"/>
      <c r="I39" s="345"/>
    </row>
    <row r="40" spans="1:9" ht="19.5" customHeight="1">
      <c r="A40" s="324" t="s">
        <v>284</v>
      </c>
      <c r="B40" s="333"/>
      <c r="C40" s="333"/>
      <c r="D40" s="333">
        <v>6</v>
      </c>
      <c r="E40" s="333">
        <v>96</v>
      </c>
      <c r="F40" s="333"/>
      <c r="G40" s="333"/>
      <c r="H40" s="333"/>
      <c r="I40" s="345"/>
    </row>
    <row r="41" spans="1:9" s="320" customFormat="1" ht="19.5" customHeight="1">
      <c r="A41" s="59" t="s">
        <v>76</v>
      </c>
      <c r="B41" s="83">
        <v>38</v>
      </c>
      <c r="C41" s="83">
        <v>753</v>
      </c>
      <c r="D41" s="83">
        <v>57</v>
      </c>
      <c r="E41" s="83">
        <v>735</v>
      </c>
      <c r="F41" s="83">
        <v>23</v>
      </c>
      <c r="G41" s="83">
        <v>488</v>
      </c>
      <c r="H41" s="83">
        <v>2</v>
      </c>
      <c r="I41" s="346">
        <v>71</v>
      </c>
    </row>
    <row r="42" spans="1:9" ht="14.85" customHeight="1">
      <c r="A42" s="325" t="s">
        <v>177</v>
      </c>
      <c r="B42" s="325"/>
      <c r="C42" s="325"/>
      <c r="D42" s="339"/>
      <c r="E42" s="339"/>
      <c r="F42" s="49"/>
      <c r="G42" s="49"/>
      <c r="H42" s="49"/>
      <c r="I42" s="49"/>
    </row>
  </sheetData>
  <mergeCells count="13">
    <mergeCell ref="A1:K1"/>
    <mergeCell ref="B3:C3"/>
    <mergeCell ref="D3:E3"/>
    <mergeCell ref="F3:G3"/>
    <mergeCell ref="H3:I3"/>
    <mergeCell ref="J3:K3"/>
    <mergeCell ref="A22:I22"/>
    <mergeCell ref="B24:C24"/>
    <mergeCell ref="D24:E24"/>
    <mergeCell ref="F24:G24"/>
    <mergeCell ref="H24:I24"/>
    <mergeCell ref="A3:A4"/>
    <mergeCell ref="A24:A25"/>
  </mergeCells>
  <phoneticPr fontId="2"/>
  <pageMargins left="0.78740157480314965" right="0.78740157480314965" top="0.78740157480314965" bottom="0.98425196850393704" header="0.51181102362204722" footer="0.51181102362204722"/>
  <pageSetup paperSize="9" scale="92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5">
    <pageSetUpPr fitToPage="1"/>
  </sheetPr>
  <dimension ref="A1:P29"/>
  <sheetViews>
    <sheetView showGridLines="0" view="pageBreakPreview" zoomScaleSheetLayoutView="100" workbookViewId="0">
      <selection activeCell="L1" sqref="L1"/>
    </sheetView>
  </sheetViews>
  <sheetFormatPr defaultColWidth="9" defaultRowHeight="12"/>
  <cols>
    <col min="1" max="1" width="9.75" style="360" bestFit="1" customWidth="1"/>
    <col min="2" max="11" width="7.625" style="360" customWidth="1"/>
    <col min="12" max="12" width="6.75" style="360" customWidth="1"/>
    <col min="13" max="13" width="10" style="360" customWidth="1"/>
    <col min="14" max="14" width="9.25" style="360" customWidth="1"/>
    <col min="15" max="16" width="6.75" style="360" customWidth="1"/>
    <col min="17" max="16384" width="9" style="360"/>
  </cols>
  <sheetData>
    <row r="1" spans="1:16" ht="30" customHeight="1">
      <c r="A1" s="367" t="s">
        <v>262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8"/>
    </row>
    <row r="2" spans="1:16" ht="16.5" customHeight="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406" t="s">
        <v>248</v>
      </c>
      <c r="L2" s="368"/>
    </row>
    <row r="3" spans="1:16" ht="30" customHeight="1">
      <c r="A3" s="369" t="s">
        <v>272</v>
      </c>
      <c r="B3" s="378" t="s">
        <v>158</v>
      </c>
      <c r="C3" s="378"/>
      <c r="D3" s="378" t="s">
        <v>68</v>
      </c>
      <c r="E3" s="378"/>
      <c r="F3" s="378" t="s">
        <v>255</v>
      </c>
      <c r="G3" s="378"/>
      <c r="H3" s="399" t="s">
        <v>312</v>
      </c>
      <c r="I3" s="378"/>
      <c r="J3" s="378" t="s">
        <v>256</v>
      </c>
      <c r="K3" s="407"/>
      <c r="L3" s="368"/>
    </row>
    <row r="4" spans="1:16" ht="30" customHeight="1">
      <c r="A4" s="369"/>
      <c r="B4" s="379" t="s">
        <v>45</v>
      </c>
      <c r="C4" s="379" t="s">
        <v>257</v>
      </c>
      <c r="D4" s="379" t="s">
        <v>45</v>
      </c>
      <c r="E4" s="379" t="s">
        <v>257</v>
      </c>
      <c r="F4" s="379" t="s">
        <v>45</v>
      </c>
      <c r="G4" s="379" t="s">
        <v>257</v>
      </c>
      <c r="H4" s="379" t="s">
        <v>45</v>
      </c>
      <c r="I4" s="379" t="s">
        <v>257</v>
      </c>
      <c r="J4" s="379" t="s">
        <v>45</v>
      </c>
      <c r="K4" s="396" t="s">
        <v>257</v>
      </c>
      <c r="L4" s="368"/>
      <c r="M4" s="403"/>
      <c r="N4" s="403"/>
    </row>
    <row r="5" spans="1:16" s="361" customFormat="1" ht="30" customHeight="1">
      <c r="A5" s="370" t="s">
        <v>290</v>
      </c>
      <c r="B5" s="380">
        <v>125</v>
      </c>
      <c r="C5" s="380">
        <v>48018</v>
      </c>
      <c r="D5" s="390">
        <v>175</v>
      </c>
      <c r="E5" s="390">
        <v>29665</v>
      </c>
      <c r="F5" s="390">
        <v>218</v>
      </c>
      <c r="G5" s="394">
        <v>4965</v>
      </c>
      <c r="H5" s="380">
        <v>159</v>
      </c>
      <c r="I5" s="390">
        <v>9494</v>
      </c>
      <c r="J5" s="394">
        <v>160</v>
      </c>
      <c r="K5" s="408">
        <v>7607</v>
      </c>
      <c r="L5" s="368"/>
      <c r="M5" s="10"/>
      <c r="N5" s="10"/>
      <c r="O5" s="360"/>
      <c r="P5" s="360"/>
    </row>
    <row r="6" spans="1:16" s="361" customFormat="1" ht="30" customHeight="1">
      <c r="A6" s="370">
        <v>2</v>
      </c>
      <c r="B6" s="380">
        <v>50</v>
      </c>
      <c r="C6" s="380">
        <v>5799</v>
      </c>
      <c r="D6" s="390">
        <v>50</v>
      </c>
      <c r="E6" s="390">
        <v>2656</v>
      </c>
      <c r="F6" s="390">
        <v>92</v>
      </c>
      <c r="G6" s="394">
        <v>905</v>
      </c>
      <c r="H6" s="380">
        <v>42</v>
      </c>
      <c r="I6" s="390">
        <v>1180</v>
      </c>
      <c r="J6" s="394">
        <v>121</v>
      </c>
      <c r="K6" s="408">
        <v>2961</v>
      </c>
      <c r="L6" s="368"/>
      <c r="M6" s="10"/>
      <c r="N6" s="10"/>
      <c r="O6" s="360"/>
      <c r="P6" s="360"/>
    </row>
    <row r="7" spans="1:16" s="361" customFormat="1" ht="30" customHeight="1">
      <c r="A7" s="370">
        <v>3</v>
      </c>
      <c r="B7" s="380">
        <v>81</v>
      </c>
      <c r="C7" s="380">
        <v>13665</v>
      </c>
      <c r="D7" s="390">
        <v>94</v>
      </c>
      <c r="E7" s="390">
        <v>9560</v>
      </c>
      <c r="F7" s="380">
        <v>167</v>
      </c>
      <c r="G7" s="394">
        <v>2218</v>
      </c>
      <c r="H7" s="380">
        <v>150</v>
      </c>
      <c r="I7" s="390">
        <v>4183</v>
      </c>
      <c r="J7" s="394">
        <v>164</v>
      </c>
      <c r="K7" s="408">
        <v>4054</v>
      </c>
      <c r="L7" s="368"/>
      <c r="M7" s="10"/>
      <c r="N7" s="10"/>
      <c r="O7" s="360"/>
      <c r="P7" s="360"/>
    </row>
    <row r="8" spans="1:16" s="362" customFormat="1" ht="30" customHeight="1">
      <c r="A8" s="370">
        <v>4</v>
      </c>
      <c r="B8" s="380">
        <v>160</v>
      </c>
      <c r="C8" s="380">
        <v>17186</v>
      </c>
      <c r="D8" s="380">
        <v>162</v>
      </c>
      <c r="E8" s="380">
        <v>7277</v>
      </c>
      <c r="F8" s="390">
        <v>203</v>
      </c>
      <c r="G8" s="380">
        <v>1858</v>
      </c>
      <c r="H8" s="380">
        <v>212</v>
      </c>
      <c r="I8" s="380">
        <v>3821</v>
      </c>
      <c r="J8" s="380">
        <v>186</v>
      </c>
      <c r="K8" s="408">
        <v>2442</v>
      </c>
      <c r="M8" s="411"/>
      <c r="N8" s="411"/>
    </row>
    <row r="9" spans="1:16" s="363" customFormat="1" ht="30" customHeight="1">
      <c r="A9" s="371" t="s">
        <v>316</v>
      </c>
      <c r="B9" s="381">
        <v>149</v>
      </c>
      <c r="C9" s="381">
        <v>43804</v>
      </c>
      <c r="D9" s="381">
        <v>148</v>
      </c>
      <c r="E9" s="381">
        <v>18137</v>
      </c>
      <c r="F9" s="381">
        <v>225</v>
      </c>
      <c r="G9" s="381">
        <v>5667</v>
      </c>
      <c r="H9" s="381">
        <v>209</v>
      </c>
      <c r="I9" s="381">
        <v>10127</v>
      </c>
      <c r="J9" s="381">
        <v>196</v>
      </c>
      <c r="K9" s="409">
        <v>6937</v>
      </c>
      <c r="M9" s="412"/>
      <c r="N9" s="412"/>
    </row>
    <row r="10" spans="1:16" s="361" customFormat="1" ht="30" customHeight="1">
      <c r="A10" s="372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M10" s="413"/>
      <c r="N10" s="413"/>
    </row>
    <row r="11" spans="1:16" ht="30" customHeight="1">
      <c r="A11" s="373" t="s">
        <v>272</v>
      </c>
      <c r="B11" s="382" t="s">
        <v>258</v>
      </c>
      <c r="C11" s="382"/>
      <c r="D11" s="382" t="s">
        <v>259</v>
      </c>
      <c r="E11" s="382"/>
      <c r="F11" s="382" t="s">
        <v>260</v>
      </c>
      <c r="G11" s="382"/>
      <c r="H11" s="373" t="s">
        <v>21</v>
      </c>
      <c r="I11" s="382"/>
      <c r="J11" s="385" t="s">
        <v>261</v>
      </c>
      <c r="K11" s="395"/>
      <c r="L11" s="368"/>
    </row>
    <row r="12" spans="1:16" ht="30" customHeight="1">
      <c r="A12" s="373"/>
      <c r="B12" s="379" t="s">
        <v>45</v>
      </c>
      <c r="C12" s="379" t="s">
        <v>257</v>
      </c>
      <c r="D12" s="379" t="s">
        <v>45</v>
      </c>
      <c r="E12" s="379" t="s">
        <v>257</v>
      </c>
      <c r="F12" s="379" t="s">
        <v>45</v>
      </c>
      <c r="G12" s="379" t="s">
        <v>257</v>
      </c>
      <c r="H12" s="400" t="s">
        <v>45</v>
      </c>
      <c r="I12" s="379" t="s">
        <v>257</v>
      </c>
      <c r="J12" s="379" t="s">
        <v>45</v>
      </c>
      <c r="K12" s="396" t="s">
        <v>257</v>
      </c>
      <c r="L12" s="368"/>
    </row>
    <row r="13" spans="1:16" s="364" customFormat="1" ht="30" customHeight="1">
      <c r="A13" s="370" t="s">
        <v>290</v>
      </c>
      <c r="B13" s="383">
        <v>149</v>
      </c>
      <c r="C13" s="383">
        <v>2751</v>
      </c>
      <c r="D13" s="391">
        <v>192</v>
      </c>
      <c r="E13" s="368">
        <v>1409</v>
      </c>
      <c r="F13" s="391">
        <v>48</v>
      </c>
      <c r="G13" s="391">
        <v>746</v>
      </c>
      <c r="H13" s="368">
        <v>326</v>
      </c>
      <c r="I13" s="391">
        <v>2924</v>
      </c>
      <c r="J13" s="391">
        <v>174</v>
      </c>
      <c r="K13" s="397">
        <v>4299</v>
      </c>
      <c r="L13" s="410"/>
      <c r="M13" s="10"/>
      <c r="N13" s="10"/>
      <c r="O13" s="388"/>
      <c r="P13" s="388"/>
    </row>
    <row r="14" spans="1:16" s="364" customFormat="1" ht="30" customHeight="1">
      <c r="A14" s="370">
        <v>2</v>
      </c>
      <c r="B14" s="383">
        <v>97</v>
      </c>
      <c r="C14" s="383">
        <v>721</v>
      </c>
      <c r="D14" s="391">
        <v>100</v>
      </c>
      <c r="E14" s="368">
        <v>543</v>
      </c>
      <c r="F14" s="391">
        <v>11</v>
      </c>
      <c r="G14" s="391">
        <v>77</v>
      </c>
      <c r="H14" s="368">
        <v>10</v>
      </c>
      <c r="I14" s="391">
        <v>32</v>
      </c>
      <c r="J14" s="391">
        <v>125</v>
      </c>
      <c r="K14" s="383">
        <v>1752</v>
      </c>
      <c r="L14" s="410"/>
      <c r="M14" s="10"/>
      <c r="N14" s="10"/>
      <c r="O14" s="388"/>
      <c r="P14" s="388"/>
    </row>
    <row r="15" spans="1:16" s="364" customFormat="1" ht="30" customHeight="1">
      <c r="A15" s="370">
        <v>3</v>
      </c>
      <c r="B15" s="383">
        <v>148</v>
      </c>
      <c r="C15" s="383">
        <v>1421</v>
      </c>
      <c r="D15" s="391">
        <v>134</v>
      </c>
      <c r="E15" s="368">
        <v>674</v>
      </c>
      <c r="F15" s="391">
        <v>15</v>
      </c>
      <c r="G15" s="391">
        <v>71</v>
      </c>
      <c r="H15" s="368">
        <v>51</v>
      </c>
      <c r="I15" s="391">
        <v>131</v>
      </c>
      <c r="J15" s="391">
        <v>202</v>
      </c>
      <c r="K15" s="383">
        <v>3563</v>
      </c>
      <c r="L15" s="410"/>
      <c r="M15" s="10"/>
      <c r="N15" s="10"/>
      <c r="O15" s="388"/>
      <c r="P15" s="388"/>
    </row>
    <row r="16" spans="1:16" s="364" customFormat="1" ht="30" customHeight="1">
      <c r="A16" s="370">
        <v>4</v>
      </c>
      <c r="B16" s="383">
        <v>168</v>
      </c>
      <c r="C16" s="383">
        <v>964</v>
      </c>
      <c r="D16" s="391">
        <v>189</v>
      </c>
      <c r="E16" s="368">
        <v>397</v>
      </c>
      <c r="F16" s="391">
        <v>39</v>
      </c>
      <c r="G16" s="391">
        <v>117</v>
      </c>
      <c r="H16" s="368">
        <v>52</v>
      </c>
      <c r="I16" s="391">
        <v>126</v>
      </c>
      <c r="J16" s="391">
        <v>193</v>
      </c>
      <c r="K16" s="383">
        <v>1571</v>
      </c>
      <c r="L16" s="410"/>
      <c r="M16" s="10"/>
      <c r="N16" s="10"/>
      <c r="O16" s="388"/>
      <c r="P16" s="388"/>
    </row>
    <row r="17" spans="1:16" s="365" customFormat="1" ht="30" customHeight="1">
      <c r="A17" s="371" t="s">
        <v>316</v>
      </c>
      <c r="B17" s="384">
        <v>161</v>
      </c>
      <c r="C17" s="384">
        <v>2396</v>
      </c>
      <c r="D17" s="384">
        <v>194</v>
      </c>
      <c r="E17" s="384">
        <v>1641</v>
      </c>
      <c r="F17" s="384">
        <v>57</v>
      </c>
      <c r="G17" s="384">
        <v>485</v>
      </c>
      <c r="H17" s="401">
        <v>65</v>
      </c>
      <c r="I17" s="384">
        <v>263</v>
      </c>
      <c r="J17" s="384">
        <v>190</v>
      </c>
      <c r="K17" s="398">
        <v>4601</v>
      </c>
      <c r="M17" s="412"/>
      <c r="N17" s="412"/>
    </row>
    <row r="18" spans="1:16" s="364" customFormat="1" ht="30" customHeight="1">
      <c r="A18" s="368"/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410"/>
      <c r="M18" s="10"/>
      <c r="N18" s="10"/>
      <c r="O18" s="388"/>
      <c r="P18" s="388"/>
    </row>
    <row r="19" spans="1:16" s="364" customFormat="1" ht="30" customHeight="1">
      <c r="A19" s="374" t="s">
        <v>39</v>
      </c>
      <c r="B19" s="385" t="s">
        <v>263</v>
      </c>
      <c r="C19" s="385"/>
      <c r="D19" s="385" t="s">
        <v>12</v>
      </c>
      <c r="E19" s="385"/>
      <c r="F19" s="385" t="s">
        <v>54</v>
      </c>
      <c r="G19" s="395"/>
      <c r="H19" s="402"/>
      <c r="I19" s="405"/>
      <c r="J19" s="368"/>
      <c r="K19" s="368"/>
      <c r="M19" s="413"/>
      <c r="N19" s="413"/>
    </row>
    <row r="20" spans="1:16" ht="30" customHeight="1">
      <c r="A20" s="375"/>
      <c r="B20" s="379" t="s">
        <v>45</v>
      </c>
      <c r="C20" s="379" t="s">
        <v>257</v>
      </c>
      <c r="D20" s="379" t="s">
        <v>45</v>
      </c>
      <c r="E20" s="379" t="s">
        <v>257</v>
      </c>
      <c r="F20" s="379" t="s">
        <v>45</v>
      </c>
      <c r="G20" s="396" t="s">
        <v>257</v>
      </c>
      <c r="H20" s="403"/>
      <c r="I20" s="403"/>
      <c r="J20" s="368"/>
      <c r="K20" s="368"/>
      <c r="L20" s="368"/>
      <c r="M20" s="372"/>
      <c r="N20" s="372"/>
    </row>
    <row r="21" spans="1:16" ht="30" customHeight="1">
      <c r="A21" s="370" t="s">
        <v>290</v>
      </c>
      <c r="B21" s="386">
        <v>5</v>
      </c>
      <c r="C21" s="368">
        <v>113</v>
      </c>
      <c r="D21" s="392">
        <v>914</v>
      </c>
      <c r="E21" s="392">
        <v>1587</v>
      </c>
      <c r="F21" s="391">
        <v>2645</v>
      </c>
      <c r="G21" s="397">
        <v>113578</v>
      </c>
      <c r="H21" s="368"/>
      <c r="I21" s="368"/>
      <c r="M21" s="403"/>
      <c r="N21" s="403"/>
      <c r="O21" s="10"/>
      <c r="P21" s="10"/>
    </row>
    <row r="22" spans="1:16" s="361" customFormat="1" ht="30" customHeight="1">
      <c r="A22" s="370">
        <v>2</v>
      </c>
      <c r="B22" s="386">
        <v>3</v>
      </c>
      <c r="C22" s="368">
        <v>49</v>
      </c>
      <c r="D22" s="392">
        <v>363</v>
      </c>
      <c r="E22" s="392">
        <v>457</v>
      </c>
      <c r="F22" s="391">
        <v>1064</v>
      </c>
      <c r="G22" s="383">
        <v>17132</v>
      </c>
      <c r="H22" s="368"/>
      <c r="I22" s="368"/>
      <c r="J22" s="360"/>
      <c r="K22" s="360"/>
      <c r="L22" s="360"/>
      <c r="M22" s="414"/>
      <c r="N22" s="414"/>
      <c r="O22" s="10"/>
      <c r="P22" s="10"/>
    </row>
    <row r="23" spans="1:16" s="361" customFormat="1" ht="30" customHeight="1">
      <c r="A23" s="370">
        <v>3</v>
      </c>
      <c r="B23" s="386">
        <v>0</v>
      </c>
      <c r="C23" s="368">
        <v>0</v>
      </c>
      <c r="D23" s="392">
        <v>634</v>
      </c>
      <c r="E23" s="392">
        <v>896</v>
      </c>
      <c r="F23" s="391">
        <v>1840</v>
      </c>
      <c r="G23" s="383">
        <v>40436</v>
      </c>
      <c r="H23" s="368"/>
      <c r="I23" s="368"/>
      <c r="J23" s="360"/>
      <c r="K23" s="360"/>
      <c r="L23" s="360"/>
      <c r="M23" s="414"/>
      <c r="N23" s="414"/>
      <c r="O23" s="10"/>
      <c r="P23" s="10"/>
    </row>
    <row r="24" spans="1:16" s="361" customFormat="1" ht="30" customHeight="1">
      <c r="A24" s="370">
        <v>4</v>
      </c>
      <c r="B24" s="386">
        <v>0</v>
      </c>
      <c r="C24" s="368">
        <v>0</v>
      </c>
      <c r="D24" s="392">
        <v>724</v>
      </c>
      <c r="E24" s="392">
        <v>649</v>
      </c>
      <c r="F24" s="391">
        <v>2288</v>
      </c>
      <c r="G24" s="383">
        <v>36408</v>
      </c>
      <c r="H24" s="368"/>
      <c r="I24" s="368"/>
      <c r="J24" s="360"/>
      <c r="K24" s="360"/>
      <c r="L24" s="360"/>
      <c r="M24" s="414"/>
      <c r="N24" s="414"/>
      <c r="O24" s="10"/>
      <c r="P24" s="10"/>
    </row>
    <row r="25" spans="1:16" s="363" customFormat="1" ht="30" customHeight="1">
      <c r="A25" s="371" t="s">
        <v>316</v>
      </c>
      <c r="B25" s="384">
        <v>2</v>
      </c>
      <c r="C25" s="384">
        <v>52</v>
      </c>
      <c r="D25" s="393">
        <v>808</v>
      </c>
      <c r="E25" s="393">
        <v>1540</v>
      </c>
      <c r="F25" s="384">
        <v>2404</v>
      </c>
      <c r="G25" s="398">
        <v>95650</v>
      </c>
      <c r="H25" s="404"/>
      <c r="I25" s="404"/>
      <c r="M25" s="412"/>
      <c r="N25" s="412"/>
      <c r="O25" s="417"/>
      <c r="P25" s="417"/>
    </row>
    <row r="26" spans="1:16" s="361" customFormat="1" ht="14.85" customHeight="1">
      <c r="A26" s="376" t="s">
        <v>314</v>
      </c>
      <c r="B26" s="376"/>
      <c r="C26" s="376"/>
      <c r="D26" s="376"/>
      <c r="E26" s="376"/>
      <c r="F26" s="360"/>
      <c r="G26" s="360"/>
      <c r="H26" s="368"/>
      <c r="I26" s="368"/>
      <c r="L26" s="360"/>
      <c r="M26" s="412"/>
      <c r="N26" s="412"/>
      <c r="O26" s="416"/>
      <c r="P26" s="416"/>
    </row>
    <row r="27" spans="1:16" s="361" customFormat="1" ht="15.75" customHeight="1">
      <c r="A27" s="377"/>
      <c r="B27" s="387"/>
      <c r="C27" s="387"/>
      <c r="D27" s="387"/>
      <c r="E27" s="387"/>
      <c r="F27" s="360"/>
      <c r="G27" s="360"/>
      <c r="H27" s="360"/>
      <c r="I27" s="360"/>
      <c r="L27" s="360"/>
      <c r="M27" s="415"/>
      <c r="N27" s="415"/>
      <c r="O27" s="416"/>
      <c r="P27" s="416"/>
    </row>
    <row r="28" spans="1:16" s="361" customFormat="1" ht="15.75" customHeight="1">
      <c r="B28" s="388"/>
      <c r="C28" s="388"/>
      <c r="D28" s="388"/>
      <c r="E28" s="388"/>
      <c r="F28" s="388"/>
      <c r="G28" s="388"/>
      <c r="H28" s="360"/>
      <c r="I28" s="360"/>
      <c r="J28" s="360"/>
      <c r="K28" s="360"/>
      <c r="L28" s="360"/>
      <c r="M28" s="416"/>
      <c r="N28" s="416"/>
      <c r="O28" s="416"/>
      <c r="P28" s="416"/>
    </row>
    <row r="29" spans="1:16" s="366" customFormat="1" ht="30" customHeight="1">
      <c r="A29" s="360"/>
      <c r="B29" s="389"/>
      <c r="C29" s="389"/>
      <c r="D29" s="389"/>
      <c r="E29" s="389"/>
      <c r="F29" s="389"/>
      <c r="G29" s="389"/>
      <c r="H29" s="389"/>
      <c r="I29" s="389"/>
      <c r="J29" s="389"/>
      <c r="K29" s="389"/>
      <c r="M29" s="389"/>
      <c r="N29" s="389"/>
      <c r="O29" s="418"/>
      <c r="P29" s="418"/>
    </row>
    <row r="30" spans="1:16" ht="17.25" customHeight="1"/>
  </sheetData>
  <mergeCells count="18">
    <mergeCell ref="A1:K1"/>
    <mergeCell ref="B3:C3"/>
    <mergeCell ref="D3:E3"/>
    <mergeCell ref="F3:G3"/>
    <mergeCell ref="H3:I3"/>
    <mergeCell ref="J3:K3"/>
    <mergeCell ref="B11:C11"/>
    <mergeCell ref="D11:E11"/>
    <mergeCell ref="F11:G11"/>
    <mergeCell ref="H11:I11"/>
    <mergeCell ref="J11:K11"/>
    <mergeCell ref="B19:C19"/>
    <mergeCell ref="D19:E19"/>
    <mergeCell ref="F19:G19"/>
    <mergeCell ref="H19:I19"/>
    <mergeCell ref="A3:A4"/>
    <mergeCell ref="A11:A12"/>
    <mergeCell ref="A19:A20"/>
  </mergeCells>
  <phoneticPr fontId="2"/>
  <pageMargins left="0.78740157480314965" right="0.78740157480314965" top="0.78740157480314965" bottom="0.98425196850393704" header="0.51181102362204722" footer="0.51181102362204722"/>
  <pageSetup paperSize="9" scale="98" fitToWidth="0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15 教育・文化</vt:lpstr>
      <vt:lpstr>28表、29表</vt:lpstr>
      <vt:lpstr>30表 図書館別貸出点数の推移</vt:lpstr>
      <vt:lpstr>15-1、15-2</vt:lpstr>
      <vt:lpstr>15‐3 市内小中学校の概況</vt:lpstr>
      <vt:lpstr>15‐4、15-5、15-6、15-7</vt:lpstr>
      <vt:lpstr>15-8、15‐9、15‐10</vt:lpstr>
      <vt:lpstr>15‐11、15-12</vt:lpstr>
      <vt:lpstr xml:space="preserve">15‐13 市民文化センター施設利用状況 </vt:lpstr>
      <vt:lpstr xml:space="preserve">15‐14 体育施設利用状況 </vt:lpstr>
      <vt:lpstr>15‐15、15-16、15-17</vt:lpstr>
      <vt:lpstr>15‐18、15-19</vt:lpstr>
      <vt:lpstr>15‐20、15-21</vt:lpstr>
      <vt:lpstr>15‐22、15-23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髙津戸　香</dc:creator>
  <cp:lastModifiedBy>石渡　澪</cp:lastModifiedBy>
  <cp:lastPrinted>2023-02-28T06:00:31Z</cp:lastPrinted>
  <dcterms:created xsi:type="dcterms:W3CDTF">1997-01-08T22:48:59Z</dcterms:created>
  <dcterms:modified xsi:type="dcterms:W3CDTF">2025-03-05T06:05:10Z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2025-03-05T06:05:10Z</vt:filetime>
  </property>
</Properties>
</file>