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2210" tabRatio="805"/>
  </bookViews>
  <sheets>
    <sheet name="16 選挙・公務員" sheetId="15" r:id="rId1"/>
    <sheet name="31表 選挙の投票率の推移" sheetId="35" r:id="rId2"/>
    <sheet name="16‐1、16‐2" sheetId="2" r:id="rId3"/>
    <sheet name="16‐3(1） 選挙投票状況  " sheetId="36" r:id="rId4"/>
    <sheet name="16-3 ( 2)参考 旧粟野町" sheetId="4" r:id="rId5"/>
    <sheet name="32表 鹿沼市機構図" sheetId="34" r:id="rId6"/>
    <sheet name="16 -4、16-5、16-6、16-7" sheetId="25" r:id="rId7"/>
    <sheet name="16‐8 歴代議長 " sheetId="29" r:id="rId8"/>
    <sheet name="16‐9 歴代副議長 " sheetId="31" r:id="rId9"/>
    <sheet name="16‐10 市議会議員名簿" sheetId="32" r:id="rId10"/>
    <sheet name="16‐11 市職員数" sheetId="33" r:id="rId11"/>
  </sheets>
  <definedNames>
    <definedName name="_xlnm.Print_Area" localSheetId="2">'16‐1、16‐2'!$A$1:$L$65</definedName>
    <definedName name="_xlnm.Print_Area" localSheetId="4">'16-3 ( 2)参考 旧粟野町'!$A$1:$K$26</definedName>
    <definedName name="_xlnm.Print_Area" localSheetId="0">'16 選挙・公務員'!$A$1:$I$34</definedName>
    <definedName name="_xlnm.Print_Area" localSheetId="6">'16 -4、16-5、16-6、16-7'!$A$1:$E$43</definedName>
    <definedName name="_xlnm.Print_Area" localSheetId="7">'16‐8 歴代議長 '!$A$1:$I$41</definedName>
    <definedName name="_xlnm.Print_Area" localSheetId="8">'16‐9 歴代副議長 '!$A$1:$I$35</definedName>
    <definedName name="_xlnm.Print_Area" localSheetId="9">'16‐10 市議会議員名簿'!$A$1:$E$29</definedName>
    <definedName name="_xlnm.Print_Area" localSheetId="10">'16‐11 市職員数'!$A$1:$O$36</definedName>
    <definedName name="Z_1FDBB48E_6BD9_4085_B2AF_1E008C7945D4_.wvu.PrintTitles" localSheetId="10" hidden="1">'16‐11 市職員数'!$4:$5</definedName>
    <definedName name="_xlnm.Print_Titles" localSheetId="10">'16‐11 市職員数'!$4:$5</definedName>
    <definedName name="_xlnm.Print_Area" localSheetId="5">'32表 鹿沼市機構図'!$A$1:$AT$167</definedName>
    <definedName name="_xlnm.Print_Area" localSheetId="1">'31表 選挙の投票率の推移'!$A$1:$H$48</definedName>
    <definedName name="_xlnm.Print_Area" localSheetId="3">'16‐3(1） 選挙投票状況  '!$A$1:$K$61</definedName>
  </definedNames>
  <calcPr calcId="191029" concurrentCalc="1"/>
  <customWorkbookViews>
    <customWorkbookView name="k0008656 - 個人用ビュー" guid="{1FDBB48E-6BD9-4085-B2AF-1E008C7945D4}" personalView="1" xWindow="5" yWindow="31" windowWidth="823" windowHeight="5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<sst xmlns="http://schemas.openxmlformats.org/spreadsheetml/2006/main" xmlns:r="http://schemas.openxmlformats.org/officeDocument/2006/relationships" count="927" uniqueCount="927">
  <si>
    <t>北犬飼</t>
  </si>
  <si>
    <t>15. 3. 3</t>
  </si>
  <si>
    <t>阿 久 津　亘　宏</t>
  </si>
  <si>
    <t>平成２６年
（２０１４年）</t>
    <rPh sb="4" eb="5">
      <t>ネン</t>
    </rPh>
    <rPh sb="11" eb="12">
      <t>ネン</t>
    </rPh>
    <phoneticPr fontId="20"/>
  </si>
  <si>
    <t>介護保険課</t>
    <rPh sb="0" eb="2">
      <t>カイゴ</t>
    </rPh>
    <rPh sb="2" eb="4">
      <t>ホケン</t>
    </rPh>
    <rPh sb="4" eb="5">
      <t>カ</t>
    </rPh>
    <phoneticPr fontId="20"/>
  </si>
  <si>
    <t>消防第２課</t>
    <rPh sb="0" eb="2">
      <t>ショウボウ</t>
    </rPh>
    <rPh sb="2" eb="3">
      <t>ダイ</t>
    </rPh>
    <rPh sb="4" eb="5">
      <t>カ</t>
    </rPh>
    <phoneticPr fontId="68"/>
  </si>
  <si>
    <t>職員数</t>
  </si>
  <si>
    <t>道の駅整備推進室</t>
    <rPh sb="0" eb="1">
      <t>ミチ</t>
    </rPh>
    <rPh sb="2" eb="3">
      <t>エキ</t>
    </rPh>
    <rPh sb="3" eb="5">
      <t>セイビ</t>
    </rPh>
    <rPh sb="5" eb="7">
      <t>スイシン</t>
    </rPh>
    <rPh sb="7" eb="8">
      <t>シツ</t>
    </rPh>
    <phoneticPr fontId="20"/>
  </si>
  <si>
    <t>総数</t>
  </si>
  <si>
    <t>村井町６０４番地</t>
    <rPh sb="0" eb="2">
      <t>ムライ</t>
    </rPh>
    <rPh sb="2" eb="3">
      <t>マチ</t>
    </rPh>
    <rPh sb="6" eb="8">
      <t>バンチ</t>
    </rPh>
    <phoneticPr fontId="20"/>
  </si>
  <si>
    <t>東大芦</t>
    <rPh sb="0" eb="3">
      <t>ヒガシオオアシ</t>
    </rPh>
    <phoneticPr fontId="20"/>
  </si>
  <si>
    <t>福　富　　金　蔵</t>
  </si>
  <si>
    <t>(参考)　衆議院議員総選挙の日程</t>
    <rPh sb="1" eb="3">
      <t>サンコウ</t>
    </rPh>
    <rPh sb="5" eb="13">
      <t>シュウギインギインソウセンキョ</t>
    </rPh>
    <rPh sb="14" eb="16">
      <t>ニッテイ</t>
    </rPh>
    <phoneticPr fontId="20"/>
  </si>
  <si>
    <t>鈴　木　金 一 郎</t>
  </si>
  <si>
    <t>西大芦</t>
  </si>
  <si>
    <t>第32　〃</t>
  </si>
  <si>
    <t>北赤塚町公民館</t>
  </si>
  <si>
    <t>第37～第40</t>
    <rPh sb="0" eb="1">
      <t>ダイ</t>
    </rPh>
    <rPh sb="4" eb="5">
      <t>ダイ</t>
    </rPh>
    <phoneticPr fontId="20"/>
  </si>
  <si>
    <t>区分</t>
  </si>
  <si>
    <t>第42　〃</t>
  </si>
  <si>
    <t>厚生課</t>
    <rPh sb="0" eb="2">
      <t>コウセイ</t>
    </rPh>
    <rPh sb="2" eb="3">
      <t>カ</t>
    </rPh>
    <phoneticPr fontId="20"/>
  </si>
  <si>
    <t>第31　〃</t>
  </si>
  <si>
    <t>早川</t>
    <rPh sb="0" eb="2">
      <t>ハヤカワ</t>
    </rPh>
    <phoneticPr fontId="20"/>
  </si>
  <si>
    <t>南上野町公民館</t>
  </si>
  <si>
    <t>加蘇</t>
    <rPh sb="0" eb="1">
      <t>カ</t>
    </rPh>
    <rPh sb="1" eb="2">
      <t>ソ</t>
    </rPh>
    <phoneticPr fontId="20"/>
  </si>
  <si>
    <t>第４７回</t>
    <rPh sb="0" eb="1">
      <t>ダイ</t>
    </rPh>
    <rPh sb="3" eb="4">
      <t>カイ</t>
    </rPh>
    <phoneticPr fontId="20"/>
  </si>
  <si>
    <t>鹿沼市与洲多目的集会ｾﾝﾀｰ</t>
  </si>
  <si>
    <t>北押原</t>
  </si>
  <si>
    <t>第10　〃</t>
    <rPh sb="0" eb="1">
      <t>ダイ</t>
    </rPh>
    <phoneticPr fontId="20"/>
  </si>
  <si>
    <t>選挙管理委員会事務局　</t>
  </si>
  <si>
    <t>地域福祉係､保護係</t>
    <rPh sb="0" eb="2">
      <t>チイキ</t>
    </rPh>
    <rPh sb="2" eb="4">
      <t>フクシ</t>
    </rPh>
    <rPh sb="4" eb="5">
      <t>カカリ</t>
    </rPh>
    <rPh sb="6" eb="8">
      <t>ホゴ</t>
    </rPh>
    <rPh sb="8" eb="9">
      <t>カカリ</t>
    </rPh>
    <phoneticPr fontId="20"/>
  </si>
  <si>
    <t>正一</t>
    <rPh sb="0" eb="2">
      <t>ショウイチ</t>
    </rPh>
    <phoneticPr fontId="20"/>
  </si>
  <si>
    <t>6年</t>
    <rPh sb="1" eb="2">
      <t>ネン</t>
    </rPh>
    <phoneticPr fontId="20"/>
  </si>
  <si>
    <t>第72　〃</t>
  </si>
  <si>
    <t>南押原</t>
  </si>
  <si>
    <t>投票率</t>
    <rPh sb="0" eb="2">
      <t>トウヒョウ</t>
    </rPh>
    <rPh sb="2" eb="3">
      <t>リツ</t>
    </rPh>
    <phoneticPr fontId="20"/>
  </si>
  <si>
    <t>資料：鹿沼市選挙管理委員会調</t>
    <rPh sb="0" eb="2">
      <t>シリョウ</t>
    </rPh>
    <rPh sb="3" eb="6">
      <t>カヌマシ</t>
    </rPh>
    <rPh sb="6" eb="8">
      <t>センキョ</t>
    </rPh>
    <rPh sb="8" eb="10">
      <t>カンリ</t>
    </rPh>
    <rPh sb="10" eb="13">
      <t>イインカイ</t>
    </rPh>
    <rPh sb="13" eb="14">
      <t>シラ</t>
    </rPh>
    <phoneticPr fontId="20"/>
  </si>
  <si>
    <t>第33　〃</t>
  </si>
  <si>
    <t>16.11.28</t>
  </si>
  <si>
    <t>古　澤　　俊　一</t>
  </si>
  <si>
    <t>監査係</t>
    <rPh sb="0" eb="2">
      <t>カンサ</t>
    </rPh>
    <rPh sb="2" eb="3">
      <t>カカリ</t>
    </rPh>
    <phoneticPr fontId="20"/>
  </si>
  <si>
    <t>36.10. 2</t>
  </si>
  <si>
    <t>福　田　 康　行</t>
  </si>
  <si>
    <t>財政課</t>
    <rPh sb="0" eb="2">
      <t>ザイセイ</t>
    </rPh>
    <rPh sb="2" eb="3">
      <t>カ</t>
    </rPh>
    <phoneticPr fontId="20"/>
  </si>
  <si>
    <t xml:space="preserve"> 4. 7.10</t>
  </si>
  <si>
    <t>第34　〃</t>
  </si>
  <si>
    <t>清洲</t>
    <rPh sb="0" eb="2">
      <t>キヨス</t>
    </rPh>
    <phoneticPr fontId="20"/>
  </si>
  <si>
    <t>（再掲）</t>
  </si>
  <si>
    <t>秀実</t>
    <rPh sb="0" eb="2">
      <t>ヒデミ</t>
    </rPh>
    <phoneticPr fontId="20"/>
  </si>
  <si>
    <t>（各年3月1日現在）</t>
    <rPh sb="1" eb="2">
      <t>カク</t>
    </rPh>
    <rPh sb="2" eb="3">
      <t>ネン</t>
    </rPh>
    <rPh sb="3" eb="5">
      <t>３ガツ</t>
    </rPh>
    <rPh sb="5" eb="7">
      <t>１ニチ</t>
    </rPh>
    <rPh sb="7" eb="9">
      <t>ゲンザイ</t>
    </rPh>
    <phoneticPr fontId="20"/>
  </si>
  <si>
    <t>川　田　　芳　之
福　富　　金　蔵</t>
  </si>
  <si>
    <t>第35　〃</t>
  </si>
  <si>
    <t>保 健 福 祉 部　</t>
  </si>
  <si>
    <t>男</t>
  </si>
  <si>
    <r>
      <t>平成</t>
    </r>
    <r>
      <rPr>
        <sz val="10"/>
        <color auto="1"/>
        <rFont val="ＭＳ 明朝"/>
      </rPr>
      <t>4.7.21</t>
    </r>
    <rPh sb="0" eb="2">
      <t>ヘイセイ</t>
    </rPh>
    <phoneticPr fontId="20"/>
  </si>
  <si>
    <t>第36　〃</t>
  </si>
  <si>
    <t>第55　〃</t>
  </si>
  <si>
    <t>第37　〃</t>
  </si>
  <si>
    <t>32. 9.27</t>
  </si>
  <si>
    <t>15. 1.19</t>
  </si>
  <si>
    <t>東大芦</t>
  </si>
  <si>
    <t>第38　〃</t>
  </si>
  <si>
    <t>義昭</t>
    <rPh sb="0" eb="2">
      <t>ヨシアキ</t>
    </rPh>
    <phoneticPr fontId="20"/>
  </si>
  <si>
    <t>第13　〃</t>
    <rPh sb="0" eb="1">
      <t>ダイ</t>
    </rPh>
    <phoneticPr fontId="20"/>
  </si>
  <si>
    <t>北犬飼</t>
    <rPh sb="0" eb="1">
      <t>キタ</t>
    </rPh>
    <rPh sb="1" eb="3">
      <t>イヌカイ</t>
    </rPh>
    <phoneticPr fontId="20"/>
  </si>
  <si>
    <t>林政課</t>
    <rPh sb="0" eb="2">
      <t>リンセイ</t>
    </rPh>
    <rPh sb="2" eb="3">
      <t>カ</t>
    </rPh>
    <phoneticPr fontId="20"/>
  </si>
  <si>
    <t>令和6年</t>
    <rPh sb="0" eb="2">
      <t>レイワ</t>
    </rPh>
    <rPh sb="3" eb="4">
      <t>ネン</t>
    </rPh>
    <phoneticPr fontId="20"/>
  </si>
  <si>
    <t xml:space="preserve">  7. 1.22</t>
  </si>
  <si>
    <t>第40　〃</t>
  </si>
  <si>
    <t>県議会議員選挙</t>
    <rPh sb="0" eb="3">
      <t>ケンギカイ</t>
    </rPh>
    <rPh sb="3" eb="5">
      <t>ギイン</t>
    </rPh>
    <rPh sb="5" eb="7">
      <t>センキョ</t>
    </rPh>
    <phoneticPr fontId="20"/>
  </si>
  <si>
    <t>竹　澤　　英　一</t>
  </si>
  <si>
    <t>12. 6.11（補選）</t>
  </si>
  <si>
    <t>第41　〃</t>
  </si>
  <si>
    <t xml:space="preserve"> 4.11.29（補選）</t>
    <rPh sb="9" eb="11">
      <t>ホセン</t>
    </rPh>
    <phoneticPr fontId="20"/>
  </si>
  <si>
    <t>加蘇</t>
  </si>
  <si>
    <t>南部地区会館</t>
  </si>
  <si>
    <t>大　野　冨 士 男</t>
  </si>
  <si>
    <t>歴代</t>
  </si>
  <si>
    <t>16-10　　　市　議　会　議　員　名　簿</t>
    <rPh sb="8" eb="9">
      <t>シ</t>
    </rPh>
    <rPh sb="10" eb="13">
      <t>ギカイ</t>
    </rPh>
    <rPh sb="14" eb="17">
      <t>ギイン</t>
    </rPh>
    <rPh sb="18" eb="21">
      <t>メイボ</t>
    </rPh>
    <phoneticPr fontId="20"/>
  </si>
  <si>
    <t>山　下　　和　男</t>
  </si>
  <si>
    <t xml:space="preserve"> 3.10. 1</t>
  </si>
  <si>
    <t>高橋高繁</t>
    <rPh sb="0" eb="2">
      <t>タカハシ</t>
    </rPh>
    <rPh sb="2" eb="3">
      <t>タカ</t>
    </rPh>
    <rPh sb="3" eb="4">
      <t>シゲル</t>
    </rPh>
    <phoneticPr fontId="20"/>
  </si>
  <si>
    <t>氏名</t>
  </si>
  <si>
    <t>加蘇コミュニティセンター</t>
    <rPh sb="0" eb="1">
      <t>カ</t>
    </rPh>
    <rPh sb="1" eb="2">
      <t>ソ</t>
    </rPh>
    <phoneticPr fontId="68"/>
  </si>
  <si>
    <t>都 市 建 設 部　</t>
  </si>
  <si>
    <t>第4　〃</t>
    <rPh sb="0" eb="1">
      <t>ダイ</t>
    </rPh>
    <phoneticPr fontId="20"/>
  </si>
  <si>
    <t>小松英夫</t>
    <rPh sb="0" eb="2">
      <t>コマツ</t>
    </rPh>
    <rPh sb="2" eb="4">
      <t>ヒデオ</t>
    </rPh>
    <phoneticPr fontId="20"/>
  </si>
  <si>
    <t>建築指導課</t>
    <rPh sb="0" eb="2">
      <t>ケンチク</t>
    </rPh>
    <rPh sb="2" eb="4">
      <t>シドウ</t>
    </rPh>
    <rPh sb="4" eb="5">
      <t>カ</t>
    </rPh>
    <phoneticPr fontId="20"/>
  </si>
  <si>
    <t>昭和25.1.9</t>
    <rPh sb="0" eb="2">
      <t>ショウワ</t>
    </rPh>
    <phoneticPr fontId="20"/>
  </si>
  <si>
    <t>5　～　6</t>
  </si>
  <si>
    <t>勤続期間</t>
  </si>
  <si>
    <t>実</t>
    <rPh sb="0" eb="1">
      <t>ミノル</t>
    </rPh>
    <phoneticPr fontId="20"/>
  </si>
  <si>
    <t>1　～　4</t>
  </si>
  <si>
    <t>総合福祉ｾﾝﾀｰ</t>
    <rPh sb="0" eb="2">
      <t>ソウゴウ</t>
    </rPh>
    <rPh sb="2" eb="4">
      <t>フクシ</t>
    </rPh>
    <phoneticPr fontId="20"/>
  </si>
  <si>
    <t>板荷</t>
  </si>
  <si>
    <t>～</t>
  </si>
  <si>
    <t>自民党きぼう</t>
    <rPh sb="0" eb="3">
      <t>ジミントウ</t>
    </rPh>
    <phoneticPr fontId="20"/>
  </si>
  <si>
    <t>5　～ 11</t>
  </si>
  <si>
    <t>阿　部　　和　夫</t>
  </si>
  <si>
    <t>平成</t>
    <rPh sb="0" eb="2">
      <t>ヘイセイ</t>
    </rPh>
    <phoneticPr fontId="20"/>
  </si>
  <si>
    <t>小   計</t>
  </si>
  <si>
    <t>監査委員</t>
    <rPh sb="0" eb="2">
      <t>カンサ</t>
    </rPh>
    <rPh sb="2" eb="4">
      <t>イイン</t>
    </rPh>
    <phoneticPr fontId="20"/>
  </si>
  <si>
    <t>第４４回</t>
    <rPh sb="0" eb="1">
      <t>ダイ</t>
    </rPh>
    <rPh sb="3" eb="4">
      <t>カイ</t>
    </rPh>
    <phoneticPr fontId="20"/>
  </si>
  <si>
    <t>相　場　　恭　治</t>
  </si>
  <si>
    <t>粟野</t>
    <rPh sb="0" eb="2">
      <t>アワノ</t>
    </rPh>
    <phoneticPr fontId="69"/>
  </si>
  <si>
    <t>第18　〃</t>
    <rPh sb="0" eb="1">
      <t>ダイ</t>
    </rPh>
    <phoneticPr fontId="20"/>
  </si>
  <si>
    <t>熊倉  勇</t>
    <rPh sb="0" eb="2">
      <t>クマクラ</t>
    </rPh>
    <rPh sb="4" eb="5">
      <t>ユウ</t>
    </rPh>
    <phoneticPr fontId="20"/>
  </si>
  <si>
    <t>監 査 委 員 事 務 局　</t>
  </si>
  <si>
    <t>3　～　5</t>
  </si>
  <si>
    <t>晃望台１番地１１</t>
    <rPh sb="0" eb="3">
      <t>コウボウダイ</t>
    </rPh>
    <rPh sb="4" eb="6">
      <t>バンチ</t>
    </rPh>
    <phoneticPr fontId="20"/>
  </si>
  <si>
    <t>6　～　9</t>
  </si>
  <si>
    <t>五月公民館</t>
  </si>
  <si>
    <t>子育て支援課</t>
    <rPh sb="0" eb="2">
      <t>コソダ</t>
    </rPh>
    <rPh sb="3" eb="5">
      <t>シエン</t>
    </rPh>
    <rPh sb="5" eb="6">
      <t>カ</t>
    </rPh>
    <phoneticPr fontId="20"/>
  </si>
  <si>
    <t>山　口　　信　一</t>
  </si>
  <si>
    <t>資料：議会事務局調　</t>
  </si>
  <si>
    <t>北犬飼コミュニティセンター</t>
    <rPh sb="0" eb="1">
      <t>キタ</t>
    </rPh>
    <rPh sb="1" eb="2">
      <t>イヌ</t>
    </rPh>
    <rPh sb="2" eb="3">
      <t>カ</t>
    </rPh>
    <phoneticPr fontId="68"/>
  </si>
  <si>
    <t>渡　邉　　南　泱</t>
  </si>
  <si>
    <t>なんま</t>
  </si>
  <si>
    <t>大　谷　　新　造</t>
  </si>
  <si>
    <t>板荷児童館</t>
    <rPh sb="0" eb="2">
      <t>イタガ</t>
    </rPh>
    <rPh sb="2" eb="5">
      <t>ジドウカン</t>
    </rPh>
    <phoneticPr fontId="20"/>
  </si>
  <si>
    <t>東部台</t>
    <rPh sb="0" eb="3">
      <t>トウブダイ</t>
    </rPh>
    <phoneticPr fontId="20"/>
  </si>
  <si>
    <t>行政経営部</t>
    <rPh sb="0" eb="5">
      <t>ギョウセイケイエイブ</t>
    </rPh>
    <phoneticPr fontId="69"/>
  </si>
  <si>
    <t>7　～　9</t>
  </si>
  <si>
    <t>第47　〃</t>
  </si>
  <si>
    <t>北押原ｺﾐｭﾆﾃｨｾﾝﾀｰ</t>
    <rPh sb="0" eb="1">
      <t>キタ</t>
    </rPh>
    <rPh sb="1" eb="3">
      <t>オシハラ</t>
    </rPh>
    <phoneticPr fontId="20"/>
  </si>
  <si>
    <t>南摩</t>
  </si>
  <si>
    <t>上下水道部</t>
    <rPh sb="0" eb="2">
      <t>ジョウゲ</t>
    </rPh>
    <rPh sb="2" eb="4">
      <t>スイドウ</t>
    </rPh>
    <rPh sb="4" eb="5">
      <t>ブ</t>
    </rPh>
    <phoneticPr fontId="20"/>
  </si>
  <si>
    <t>第25　〃</t>
    <rPh sb="0" eb="1">
      <t>ダイ</t>
    </rPh>
    <phoneticPr fontId="20"/>
  </si>
  <si>
    <t>筧　　　則男</t>
    <rPh sb="0" eb="1">
      <t>カケヒ</t>
    </rPh>
    <rPh sb="4" eb="6">
      <t>ノリオ</t>
    </rPh>
    <phoneticPr fontId="20"/>
  </si>
  <si>
    <t>23. 9.11</t>
  </si>
  <si>
    <t>10 ～ 12</t>
  </si>
  <si>
    <t>鈴　木　　貞　二</t>
  </si>
  <si>
    <t xml:space="preserve">　15 ～１6   </t>
  </si>
  <si>
    <t>消防第１課</t>
    <rPh sb="0" eb="2">
      <t>ショウボウ</t>
    </rPh>
    <rPh sb="2" eb="3">
      <t>ダイ</t>
    </rPh>
    <rPh sb="4" eb="5">
      <t>カ</t>
    </rPh>
    <phoneticPr fontId="68"/>
  </si>
  <si>
    <t>鈴　　木　　　茂</t>
  </si>
  <si>
    <t>川上澄生美術館</t>
    <rPh sb="0" eb="2">
      <t>カワカミ</t>
    </rPh>
    <rPh sb="2" eb="4">
      <t>スミオ</t>
    </rPh>
    <rPh sb="4" eb="7">
      <t>ビジュツカン</t>
    </rPh>
    <phoneticPr fontId="20"/>
  </si>
  <si>
    <t>渡辺七造</t>
    <rPh sb="0" eb="2">
      <t>ワタナベ</t>
    </rPh>
    <rPh sb="2" eb="3">
      <t>シチ</t>
    </rPh>
    <rPh sb="3" eb="4">
      <t>ゾウ</t>
    </rPh>
    <phoneticPr fontId="20"/>
  </si>
  <si>
    <t>就任</t>
  </si>
  <si>
    <t>生涯学習係、青少年係</t>
    <rPh sb="0" eb="2">
      <t>ショウガイ</t>
    </rPh>
    <rPh sb="2" eb="4">
      <t>ガクシュウ</t>
    </rPh>
    <rPh sb="4" eb="5">
      <t>カカリ</t>
    </rPh>
    <rPh sb="6" eb="9">
      <t>セイショウネン</t>
    </rPh>
    <rPh sb="9" eb="10">
      <t>カカ</t>
    </rPh>
    <phoneticPr fontId="20"/>
  </si>
  <si>
    <t>関口　正一</t>
    <rPh sb="0" eb="2">
      <t>セキグチ</t>
    </rPh>
    <rPh sb="3" eb="5">
      <t>ショウイチ</t>
    </rPh>
    <phoneticPr fontId="20"/>
  </si>
  <si>
    <t>退任</t>
  </si>
  <si>
    <t>一般行政職</t>
  </si>
  <si>
    <t>森公民館</t>
  </si>
  <si>
    <t>横尾　武男</t>
    <rPh sb="0" eb="2">
      <t>ヨコオ</t>
    </rPh>
    <rPh sb="3" eb="5">
      <t>タケオ</t>
    </rPh>
    <phoneticPr fontId="20"/>
  </si>
  <si>
    <t xml:space="preserve"> 4. 6.21</t>
  </si>
  <si>
    <t>技能労務職</t>
  </si>
  <si>
    <t>会計課</t>
    <rPh sb="0" eb="2">
      <t>カイケイ</t>
    </rPh>
    <rPh sb="2" eb="3">
      <t>カ</t>
    </rPh>
    <phoneticPr fontId="20"/>
  </si>
  <si>
    <t>女</t>
  </si>
  <si>
    <t>第64　〃</t>
  </si>
  <si>
    <t>経 済 部　</t>
  </si>
  <si>
    <t>宇佐美吉男</t>
    <rPh sb="0" eb="3">
      <t>ウサミ</t>
    </rPh>
    <rPh sb="3" eb="5">
      <t>ヨシオ</t>
    </rPh>
    <phoneticPr fontId="20"/>
  </si>
  <si>
    <t>コミュニティセンター（再掲）</t>
  </si>
  <si>
    <t>教育総務課</t>
    <rPh sb="0" eb="2">
      <t>キョウイク</t>
    </rPh>
    <rPh sb="2" eb="5">
      <t>ソウムカ</t>
    </rPh>
    <phoneticPr fontId="20"/>
  </si>
  <si>
    <t>上日向３０７番地</t>
    <rPh sb="0" eb="1">
      <t>カミ</t>
    </rPh>
    <rPh sb="1" eb="3">
      <t>ヒナタ</t>
    </rPh>
    <rPh sb="6" eb="8">
      <t>バンチ</t>
    </rPh>
    <phoneticPr fontId="20"/>
  </si>
  <si>
    <t>農地調整係</t>
    <rPh sb="0" eb="2">
      <t>ノウチ</t>
    </rPh>
    <rPh sb="2" eb="4">
      <t>チョウセイ</t>
    </rPh>
    <rPh sb="4" eb="5">
      <t>カカリ</t>
    </rPh>
    <phoneticPr fontId="20"/>
  </si>
  <si>
    <t>5.12. 3</t>
  </si>
  <si>
    <t>議 会 事 務 局　</t>
  </si>
  <si>
    <t>粟野分署</t>
    <rPh sb="0" eb="2">
      <t>アワノ</t>
    </rPh>
    <rPh sb="2" eb="4">
      <t>ブンショ</t>
    </rPh>
    <phoneticPr fontId="69"/>
  </si>
  <si>
    <t>15.11. 9</t>
  </si>
  <si>
    <t>農 業 委 員 会 事 務 局　</t>
  </si>
  <si>
    <t>教 育 委 員 会 事 務 局　</t>
  </si>
  <si>
    <t>第8　〃</t>
    <rPh sb="0" eb="1">
      <t>ダイ</t>
    </rPh>
    <phoneticPr fontId="20"/>
  </si>
  <si>
    <t>大　島</t>
  </si>
  <si>
    <t>19. 9. 9</t>
  </si>
  <si>
    <t>保育園及び児童館等（再掲）</t>
  </si>
  <si>
    <t>こじか</t>
  </si>
  <si>
    <t>あおば園</t>
  </si>
  <si>
    <t>山本春三郎</t>
    <rPh sb="0" eb="2">
      <t>ヤマモト</t>
    </rPh>
    <rPh sb="2" eb="3">
      <t>ハル</t>
    </rPh>
    <rPh sb="3" eb="5">
      <t>サブロウ</t>
    </rPh>
    <phoneticPr fontId="20"/>
  </si>
  <si>
    <t>第60　〃</t>
  </si>
  <si>
    <t>3 ～ 4</t>
  </si>
  <si>
    <t>契約検査課</t>
    <rPh sb="0" eb="2">
      <t>ケイヤク</t>
    </rPh>
    <rPh sb="2" eb="4">
      <t>ケンサ</t>
    </rPh>
    <rPh sb="4" eb="5">
      <t>カ</t>
    </rPh>
    <phoneticPr fontId="20"/>
  </si>
  <si>
    <t>健吉</t>
    <rPh sb="0" eb="2">
      <t>ケンキチ</t>
    </rPh>
    <phoneticPr fontId="20"/>
  </si>
  <si>
    <t>30.10. 3</t>
  </si>
  <si>
    <t>学校給食共同調理場</t>
  </si>
  <si>
    <t>保険年金課</t>
    <rPh sb="0" eb="2">
      <t>ホケン</t>
    </rPh>
    <rPh sb="2" eb="4">
      <t>ネンキン</t>
    </rPh>
    <rPh sb="4" eb="5">
      <t>カ</t>
    </rPh>
    <phoneticPr fontId="20"/>
  </si>
  <si>
    <t>西</t>
  </si>
  <si>
    <t>第26　〃</t>
    <rPh sb="0" eb="1">
      <t>ダイ</t>
    </rPh>
    <phoneticPr fontId="20"/>
  </si>
  <si>
    <t>農業委員会</t>
    <rPh sb="0" eb="2">
      <t>ノウギョウ</t>
    </rPh>
    <rPh sb="2" eb="5">
      <t>イインカイ</t>
    </rPh>
    <phoneticPr fontId="20"/>
  </si>
  <si>
    <t>（令和6年4月1日）</t>
    <rPh sb="1" eb="3">
      <t>レイワ</t>
    </rPh>
    <rPh sb="4" eb="5">
      <t>ネン</t>
    </rPh>
    <rPh sb="6" eb="7">
      <t>ガツ</t>
    </rPh>
    <rPh sb="8" eb="9">
      <t>ニチ</t>
    </rPh>
    <phoneticPr fontId="68"/>
  </si>
  <si>
    <t>小学校</t>
  </si>
  <si>
    <t>第53～第58　</t>
    <rPh sb="0" eb="1">
      <t>ダイ</t>
    </rPh>
    <rPh sb="4" eb="5">
      <t>ダイ</t>
    </rPh>
    <phoneticPr fontId="20"/>
  </si>
  <si>
    <t>関口</t>
    <rPh sb="0" eb="2">
      <t>セキグチ</t>
    </rPh>
    <phoneticPr fontId="20"/>
  </si>
  <si>
    <t xml:space="preserve"> 2.11.15</t>
  </si>
  <si>
    <t>南</t>
  </si>
  <si>
    <t>阿部和夫</t>
    <rPh sb="0" eb="2">
      <t>アベ</t>
    </rPh>
    <rPh sb="2" eb="4">
      <t>カズオ</t>
    </rPh>
    <phoneticPr fontId="20"/>
  </si>
  <si>
    <t>路政係、道路河川１係、道路河川２係</t>
    <rPh sb="0" eb="1">
      <t>ロ</t>
    </rPh>
    <rPh sb="1" eb="2">
      <t>セイ</t>
    </rPh>
    <rPh sb="2" eb="3">
      <t>カカリ</t>
    </rPh>
    <rPh sb="4" eb="6">
      <t>ドウロ</t>
    </rPh>
    <rPh sb="6" eb="8">
      <t>カセン</t>
    </rPh>
    <rPh sb="9" eb="10">
      <t>カカリ</t>
    </rPh>
    <rPh sb="11" eb="13">
      <t>ドウロ</t>
    </rPh>
    <rPh sb="13" eb="15">
      <t>カセン</t>
    </rPh>
    <rPh sb="16" eb="17">
      <t>カカリ</t>
    </rPh>
    <phoneticPr fontId="20"/>
  </si>
  <si>
    <t>美術館</t>
  </si>
  <si>
    <t>平成８年
（１９９６年）</t>
    <rPh sb="3" eb="4">
      <t>ネン</t>
    </rPh>
    <rPh sb="10" eb="11">
      <t>ネン</t>
    </rPh>
    <phoneticPr fontId="20"/>
  </si>
  <si>
    <t>19. 7.29</t>
  </si>
  <si>
    <t>43.10.11</t>
  </si>
  <si>
    <t xml:space="preserve"> 4. 7.26</t>
  </si>
  <si>
    <t>第57　〃</t>
  </si>
  <si>
    <t>予防係、指導保安係</t>
    <rPh sb="0" eb="2">
      <t>ヨボウ</t>
    </rPh>
    <rPh sb="2" eb="3">
      <t>カカ</t>
    </rPh>
    <rPh sb="4" eb="6">
      <t>シドウ</t>
    </rPh>
    <rPh sb="6" eb="8">
      <t>ホアン</t>
    </rPh>
    <rPh sb="8" eb="9">
      <t>カカ</t>
    </rPh>
    <phoneticPr fontId="20"/>
  </si>
  <si>
    <t xml:space="preserve"> 7. 7.23</t>
  </si>
  <si>
    <t>第71　〃</t>
  </si>
  <si>
    <t xml:space="preserve"> 8.10.20（補選）</t>
  </si>
  <si>
    <t>衆議院議員総選挙　回次</t>
    <rPh sb="0" eb="3">
      <t>シュウギイン</t>
    </rPh>
    <rPh sb="3" eb="5">
      <t>ギイン</t>
    </rPh>
    <rPh sb="5" eb="8">
      <t>ソウセンキョ</t>
    </rPh>
    <rPh sb="9" eb="10">
      <t>カイ</t>
    </rPh>
    <rPh sb="10" eb="11">
      <t>ツギ</t>
    </rPh>
    <phoneticPr fontId="20"/>
  </si>
  <si>
    <t>若松弥右ヱ門</t>
    <rPh sb="0" eb="2">
      <t>ワカマツ</t>
    </rPh>
    <rPh sb="2" eb="3">
      <t>ヤ</t>
    </rPh>
    <rPh sb="3" eb="4">
      <t>ウ</t>
    </rPh>
    <rPh sb="5" eb="6">
      <t>モン</t>
    </rPh>
    <phoneticPr fontId="20"/>
  </si>
  <si>
    <t>保育課</t>
    <rPh sb="0" eb="2">
      <t>ホイク</t>
    </rPh>
    <rPh sb="2" eb="3">
      <t>カ</t>
    </rPh>
    <phoneticPr fontId="20"/>
  </si>
  <si>
    <t>10. 7.12</t>
  </si>
  <si>
    <t>東部台</t>
    <rPh sb="2" eb="3">
      <t>ダイ</t>
    </rPh>
    <phoneticPr fontId="69"/>
  </si>
  <si>
    <t>19.4.8</t>
  </si>
  <si>
    <t>第66　〃</t>
  </si>
  <si>
    <t>（各年9月1日現在）</t>
    <rPh sb="1" eb="2">
      <t>カク</t>
    </rPh>
    <rPh sb="2" eb="5">
      <t>ネン９ガツ</t>
    </rPh>
    <rPh sb="5" eb="7">
      <t>１ニチ</t>
    </rPh>
    <rPh sb="7" eb="9">
      <t>ゲンザイ</t>
    </rPh>
    <phoneticPr fontId="20"/>
  </si>
  <si>
    <t>第69　〃</t>
  </si>
  <si>
    <t>投票区</t>
    <rPh sb="0" eb="2">
      <t>トウヒョウ</t>
    </rPh>
    <rPh sb="2" eb="3">
      <t>ク</t>
    </rPh>
    <phoneticPr fontId="20"/>
  </si>
  <si>
    <t>第68　〃</t>
  </si>
  <si>
    <t>鹿沼</t>
    <rPh sb="0" eb="2">
      <t>カヌマ</t>
    </rPh>
    <phoneticPr fontId="20"/>
  </si>
  <si>
    <t>菅沼集会ｾﾝﾀｰ</t>
  </si>
  <si>
    <t>菊沢</t>
    <rPh sb="0" eb="2">
      <t>キクサワ</t>
    </rPh>
    <phoneticPr fontId="20"/>
  </si>
  <si>
    <t>北押原</t>
    <rPh sb="0" eb="1">
      <t>キタ</t>
    </rPh>
    <rPh sb="1" eb="3">
      <t>オシハラ</t>
    </rPh>
    <phoneticPr fontId="20"/>
  </si>
  <si>
    <t xml:space="preserve"> 8. 9.10</t>
  </si>
  <si>
    <t>市立池ノ森小学校</t>
    <rPh sb="0" eb="2">
      <t>シリツ</t>
    </rPh>
    <rPh sb="2" eb="5">
      <t>イケノモリ</t>
    </rPh>
    <rPh sb="5" eb="8">
      <t>ショウガッコウ</t>
    </rPh>
    <phoneticPr fontId="20"/>
  </si>
  <si>
    <t>西大芦</t>
    <rPh sb="0" eb="3">
      <t>ニシオオアシ</t>
    </rPh>
    <phoneticPr fontId="20"/>
  </si>
  <si>
    <t>堆肥化センター</t>
    <rPh sb="0" eb="3">
      <t>タイヒカ</t>
    </rPh>
    <phoneticPr fontId="69"/>
  </si>
  <si>
    <t>板荷</t>
    <rPh sb="0" eb="2">
      <t>イタガ</t>
    </rPh>
    <phoneticPr fontId="20"/>
  </si>
  <si>
    <t>南摩</t>
    <rPh sb="0" eb="2">
      <t>ナンマ</t>
    </rPh>
    <phoneticPr fontId="20"/>
  </si>
  <si>
    <t>南押原</t>
    <rPh sb="0" eb="1">
      <t>ミナミ</t>
    </rPh>
    <rPh sb="1" eb="3">
      <t>オシハラ</t>
    </rPh>
    <phoneticPr fontId="20"/>
  </si>
  <si>
    <t>郷土文化保存伝習館</t>
  </si>
  <si>
    <t>第19　〃</t>
    <rPh sb="0" eb="1">
      <t>ダイ</t>
    </rPh>
    <phoneticPr fontId="20"/>
  </si>
  <si>
    <t>計</t>
    <rPh sb="0" eb="1">
      <t>ケイ</t>
    </rPh>
    <phoneticPr fontId="20"/>
  </si>
  <si>
    <t>渡辺与四郎</t>
    <rPh sb="0" eb="2">
      <t>ワタナベ</t>
    </rPh>
    <rPh sb="2" eb="3">
      <t>ヨ</t>
    </rPh>
    <rPh sb="3" eb="5">
      <t>シロウ</t>
    </rPh>
    <phoneticPr fontId="20"/>
  </si>
  <si>
    <t>資料：鹿沼市選挙管理委員会調</t>
    <rPh sb="0" eb="2">
      <t>シリョウ</t>
    </rPh>
    <rPh sb="3" eb="6">
      <t>カヌマシ</t>
    </rPh>
    <rPh sb="6" eb="8">
      <t>センキョ</t>
    </rPh>
    <rPh sb="8" eb="10">
      <t>カンリ</t>
    </rPh>
    <rPh sb="10" eb="13">
      <t>イインカイ</t>
    </rPh>
    <rPh sb="13" eb="14">
      <t>シラベ</t>
    </rPh>
    <phoneticPr fontId="20"/>
  </si>
  <si>
    <t>第23　〃</t>
    <rPh sb="0" eb="1">
      <t>ダイ</t>
    </rPh>
    <phoneticPr fontId="20"/>
  </si>
  <si>
    <t>人事係､給与厚生係</t>
    <rPh sb="0" eb="2">
      <t>ジンジ</t>
    </rPh>
    <rPh sb="2" eb="3">
      <t>カカリ</t>
    </rPh>
    <rPh sb="4" eb="6">
      <t>キュウヨ</t>
    </rPh>
    <rPh sb="6" eb="8">
      <t>コウセイ</t>
    </rPh>
    <rPh sb="8" eb="9">
      <t>カカリ</t>
    </rPh>
    <phoneticPr fontId="20"/>
  </si>
  <si>
    <t>東町会館</t>
  </si>
  <si>
    <t>投票区名</t>
    <rPh sb="0" eb="2">
      <t>トウヒョウ</t>
    </rPh>
    <rPh sb="2" eb="3">
      <t>ク</t>
    </rPh>
    <rPh sb="3" eb="4">
      <t>メイ</t>
    </rPh>
    <phoneticPr fontId="20"/>
  </si>
  <si>
    <t>永野コミュニティセンター</t>
    <rPh sb="0" eb="2">
      <t>ナガノ</t>
    </rPh>
    <phoneticPr fontId="68"/>
  </si>
  <si>
    <t>投票所名</t>
    <rPh sb="0" eb="2">
      <t>トウヒョウ</t>
    </rPh>
    <rPh sb="2" eb="3">
      <t>ジョ</t>
    </rPh>
    <rPh sb="3" eb="4">
      <t>メイ</t>
    </rPh>
    <phoneticPr fontId="20"/>
  </si>
  <si>
    <t xml:space="preserve">  9. 4.13</t>
  </si>
  <si>
    <t>にっこり</t>
  </si>
  <si>
    <t>第1投票区</t>
    <rPh sb="0" eb="1">
      <t>ダイ</t>
    </rPh>
    <rPh sb="2" eb="4">
      <t>トウヒョウ</t>
    </rPh>
    <rPh sb="4" eb="5">
      <t>ク</t>
    </rPh>
    <phoneticPr fontId="20"/>
  </si>
  <si>
    <t>佐川良作</t>
    <rPh sb="0" eb="2">
      <t>サガワ</t>
    </rPh>
    <rPh sb="2" eb="4">
      <t>リョウサク</t>
    </rPh>
    <phoneticPr fontId="20"/>
  </si>
  <si>
    <t>市立北小学校</t>
    <rPh sb="0" eb="2">
      <t>シリツ</t>
    </rPh>
    <rPh sb="2" eb="3">
      <t>キタ</t>
    </rPh>
    <rPh sb="3" eb="6">
      <t>ショウガッコウ</t>
    </rPh>
    <phoneticPr fontId="20"/>
  </si>
  <si>
    <t>第51　〃</t>
  </si>
  <si>
    <t>警防係、救急推進係</t>
    <rPh sb="0" eb="2">
      <t>ケイボウ</t>
    </rPh>
    <rPh sb="2" eb="3">
      <t>カカ</t>
    </rPh>
    <rPh sb="4" eb="6">
      <t>キュウキュウ</t>
    </rPh>
    <rPh sb="6" eb="8">
      <t>スイシン</t>
    </rPh>
    <rPh sb="8" eb="9">
      <t>カカ</t>
    </rPh>
    <phoneticPr fontId="20"/>
  </si>
  <si>
    <t>25. 2.24</t>
  </si>
  <si>
    <t>稲　　川　　 　武</t>
  </si>
  <si>
    <t>第2　〃</t>
    <rPh sb="0" eb="1">
      <t>ダイ</t>
    </rPh>
    <phoneticPr fontId="20"/>
  </si>
  <si>
    <t>市 民 部　</t>
  </si>
  <si>
    <r>
      <t>昭和</t>
    </r>
    <r>
      <rPr>
        <sz val="10"/>
        <color auto="1"/>
        <rFont val="ＭＳ 明朝"/>
      </rPr>
      <t>25.2.24</t>
    </r>
    <rPh sb="0" eb="2">
      <t>ショウワ</t>
    </rPh>
    <phoneticPr fontId="20"/>
  </si>
  <si>
    <t>無投票</t>
    <rPh sb="0" eb="3">
      <t>ムトウヒョウ</t>
    </rPh>
    <phoneticPr fontId="20"/>
  </si>
  <si>
    <t>市立東小学校</t>
    <rPh sb="0" eb="2">
      <t>シリツ</t>
    </rPh>
    <rPh sb="2" eb="3">
      <t>ヒガシ</t>
    </rPh>
    <rPh sb="3" eb="6">
      <t>ショウガッコウ</t>
    </rPh>
    <phoneticPr fontId="20"/>
  </si>
  <si>
    <t>渋江  弘</t>
    <rPh sb="0" eb="2">
      <t>シブエ</t>
    </rPh>
    <rPh sb="4" eb="5">
      <t>ヒロシ</t>
    </rPh>
    <phoneticPr fontId="20"/>
  </si>
  <si>
    <t>（参考）旧　粟　野　町</t>
    <rPh sb="1" eb="3">
      <t>サンコウ</t>
    </rPh>
    <rPh sb="4" eb="5">
      <t>キュウ</t>
    </rPh>
    <rPh sb="6" eb="7">
      <t>アワ</t>
    </rPh>
    <rPh sb="8" eb="9">
      <t>ノ</t>
    </rPh>
    <rPh sb="10" eb="11">
      <t>マチ</t>
    </rPh>
    <phoneticPr fontId="20"/>
  </si>
  <si>
    <t>上久我第6区公民館</t>
    <rPh sb="0" eb="3">
      <t>カミクガ</t>
    </rPh>
    <rPh sb="3" eb="6">
      <t>ダイ６ク</t>
    </rPh>
    <rPh sb="6" eb="9">
      <t>コウミンカン</t>
    </rPh>
    <phoneticPr fontId="20"/>
  </si>
  <si>
    <t>第3　〃</t>
    <rPh sb="0" eb="1">
      <t>ダイ</t>
    </rPh>
    <phoneticPr fontId="20"/>
  </si>
  <si>
    <t>市立東中学校</t>
    <rPh sb="0" eb="2">
      <t>シリツ</t>
    </rPh>
    <rPh sb="2" eb="3">
      <t>ヒガシ</t>
    </rPh>
    <rPh sb="3" eb="6">
      <t>チュウガッコウ</t>
    </rPh>
    <phoneticPr fontId="20"/>
  </si>
  <si>
    <t>永野</t>
    <rPh sb="0" eb="2">
      <t>ナガノ</t>
    </rPh>
    <phoneticPr fontId="20"/>
  </si>
  <si>
    <t>24. 6.10</t>
  </si>
  <si>
    <t>50.10. 4</t>
  </si>
  <si>
    <t>鹿沼市役所</t>
    <rPh sb="0" eb="3">
      <t>カヌマシ</t>
    </rPh>
    <rPh sb="3" eb="5">
      <t>ヤクショ</t>
    </rPh>
    <phoneticPr fontId="20"/>
  </si>
  <si>
    <t>久分公民館</t>
  </si>
  <si>
    <t>上大久保神舟神社社務所</t>
    <rPh sb="0" eb="4">
      <t>カミオオクボ</t>
    </rPh>
    <rPh sb="4" eb="5">
      <t>カミ</t>
    </rPh>
    <rPh sb="5" eb="6">
      <t>フネ</t>
    </rPh>
    <rPh sb="6" eb="8">
      <t>ジンジャ</t>
    </rPh>
    <rPh sb="8" eb="9">
      <t>シャ</t>
    </rPh>
    <rPh sb="9" eb="10">
      <t>ム</t>
    </rPh>
    <rPh sb="10" eb="11">
      <t>ショ</t>
    </rPh>
    <phoneticPr fontId="20"/>
  </si>
  <si>
    <t>第5　〃</t>
    <rPh sb="0" eb="1">
      <t>ダイ</t>
    </rPh>
    <phoneticPr fontId="20"/>
  </si>
  <si>
    <t>第6　〃</t>
    <rPh sb="0" eb="1">
      <t>ダイ</t>
    </rPh>
    <phoneticPr fontId="20"/>
  </si>
  <si>
    <t>男</t>
    <rPh sb="0" eb="1">
      <t>オトコ</t>
    </rPh>
    <phoneticPr fontId="20"/>
  </si>
  <si>
    <t>大越路公民館</t>
  </si>
  <si>
    <t>市議会</t>
    <rPh sb="0" eb="1">
      <t>シ</t>
    </rPh>
    <rPh sb="1" eb="3">
      <t>ギカイ</t>
    </rPh>
    <phoneticPr fontId="20"/>
  </si>
  <si>
    <t>第7　〃</t>
    <rPh sb="0" eb="1">
      <t>ダイ</t>
    </rPh>
    <phoneticPr fontId="20"/>
  </si>
  <si>
    <t>栃原細尾公民館</t>
  </si>
  <si>
    <t>市立菊沢西小学校</t>
    <rPh sb="0" eb="2">
      <t>シリツ</t>
    </rPh>
    <rPh sb="2" eb="4">
      <t>キクサワ</t>
    </rPh>
    <rPh sb="4" eb="5">
      <t>ニシ</t>
    </rPh>
    <rPh sb="5" eb="8">
      <t>ショウガッコウ</t>
    </rPh>
    <phoneticPr fontId="20"/>
  </si>
  <si>
    <t>板荷ｺﾐｭﾆﾃｨｾﾝﾀｰ</t>
  </si>
  <si>
    <t>警防救急課</t>
    <rPh sb="0" eb="2">
      <t>ケイボウ</t>
    </rPh>
    <rPh sb="2" eb="4">
      <t>キュウキュウ</t>
    </rPh>
    <rPh sb="4" eb="5">
      <t>カ</t>
    </rPh>
    <phoneticPr fontId="20"/>
  </si>
  <si>
    <t>令和2年</t>
    <rPh sb="0" eb="2">
      <t>レイワ</t>
    </rPh>
    <rPh sb="3" eb="4">
      <t>ネン</t>
    </rPh>
    <phoneticPr fontId="20"/>
  </si>
  <si>
    <t>第9　〃</t>
    <rPh sb="0" eb="1">
      <t>ダイ</t>
    </rPh>
    <phoneticPr fontId="20"/>
  </si>
  <si>
    <t>第11　〃</t>
    <rPh sb="0" eb="1">
      <t>ダイ</t>
    </rPh>
    <phoneticPr fontId="20"/>
  </si>
  <si>
    <t>第12　〃</t>
    <rPh sb="0" eb="1">
      <t>ダイ</t>
    </rPh>
    <phoneticPr fontId="20"/>
  </si>
  <si>
    <t>第14　〃</t>
    <rPh sb="0" eb="1">
      <t>ダイ</t>
    </rPh>
    <phoneticPr fontId="20"/>
  </si>
  <si>
    <t>33. 6.16</t>
  </si>
  <si>
    <t>48.10. 2</t>
  </si>
  <si>
    <t>下日向集落ｾﾝﾀｰ</t>
    <rPh sb="0" eb="3">
      <t>シモヒナタ</t>
    </rPh>
    <rPh sb="3" eb="5">
      <t>シュウラク</t>
    </rPh>
    <phoneticPr fontId="20"/>
  </si>
  <si>
    <t>15.11.29</t>
  </si>
  <si>
    <t>（各執行年月日）</t>
    <rPh sb="1" eb="2">
      <t>カク</t>
    </rPh>
    <rPh sb="2" eb="4">
      <t>シッコウ</t>
    </rPh>
    <rPh sb="4" eb="7">
      <t>ネンガッピ</t>
    </rPh>
    <phoneticPr fontId="20"/>
  </si>
  <si>
    <t>昭和６３年</t>
    <rPh sb="0" eb="2">
      <t>ショウワ</t>
    </rPh>
    <rPh sb="4" eb="5">
      <t>ネン</t>
    </rPh>
    <phoneticPr fontId="20"/>
  </si>
  <si>
    <t>第15　〃</t>
    <rPh sb="0" eb="1">
      <t>ダイ</t>
    </rPh>
    <phoneticPr fontId="20"/>
  </si>
  <si>
    <t>第16　〃</t>
    <rPh sb="0" eb="1">
      <t>ダイ</t>
    </rPh>
    <phoneticPr fontId="20"/>
  </si>
  <si>
    <t>25. 9.30</t>
  </si>
  <si>
    <t>19.9.9</t>
  </si>
  <si>
    <t>市立津田小学校</t>
    <rPh sb="0" eb="2">
      <t>シリツ</t>
    </rPh>
    <rPh sb="2" eb="4">
      <t>ツダ</t>
    </rPh>
    <rPh sb="4" eb="7">
      <t>ショウガッコウ</t>
    </rPh>
    <phoneticPr fontId="20"/>
  </si>
  <si>
    <t>宮　本 　秀　夫</t>
  </si>
  <si>
    <t>第17　〃</t>
    <rPh sb="0" eb="1">
      <t>ダイ</t>
    </rPh>
    <phoneticPr fontId="20"/>
  </si>
  <si>
    <t>当日有権者数</t>
    <rPh sb="0" eb="2">
      <t>トウジツ</t>
    </rPh>
    <rPh sb="2" eb="5">
      <t>ユウケンシャ</t>
    </rPh>
    <rPh sb="5" eb="6">
      <t>スウ</t>
    </rPh>
    <phoneticPr fontId="20"/>
  </si>
  <si>
    <t>第46　〃</t>
  </si>
  <si>
    <t>平成１５年
（２００３年）</t>
    <rPh sb="4" eb="5">
      <t>ネン</t>
    </rPh>
    <rPh sb="11" eb="12">
      <t>ネン</t>
    </rPh>
    <phoneticPr fontId="20"/>
  </si>
  <si>
    <t>下石川公民館</t>
    <rPh sb="0" eb="3">
      <t>シモイシカワ</t>
    </rPh>
    <rPh sb="3" eb="6">
      <t>コウミンカン</t>
    </rPh>
    <phoneticPr fontId="20"/>
  </si>
  <si>
    <t>生活課</t>
    <rPh sb="0" eb="2">
      <t>セイカツ</t>
    </rPh>
    <rPh sb="2" eb="3">
      <t>カ</t>
    </rPh>
    <phoneticPr fontId="68"/>
  </si>
  <si>
    <t>市立さつきが丘小学校</t>
    <rPh sb="0" eb="2">
      <t>シリツ</t>
    </rPh>
    <rPh sb="2" eb="7">
      <t>サツキガオカ</t>
    </rPh>
    <rPh sb="7" eb="10">
      <t>ショウガッコウ</t>
    </rPh>
    <phoneticPr fontId="20"/>
  </si>
  <si>
    <t>第65　〃</t>
  </si>
  <si>
    <t>南摩コミュニティセンター</t>
    <rPh sb="0" eb="1">
      <t>ナン</t>
    </rPh>
    <rPh sb="1" eb="2">
      <t>マ</t>
    </rPh>
    <phoneticPr fontId="68"/>
  </si>
  <si>
    <t>第20　〃</t>
    <rPh sb="0" eb="1">
      <t>ダイ</t>
    </rPh>
    <phoneticPr fontId="20"/>
  </si>
  <si>
    <t>酒野谷公民館</t>
    <rPh sb="0" eb="3">
      <t>サケノヤ</t>
    </rPh>
    <rPh sb="3" eb="6">
      <t>コウミンカン</t>
    </rPh>
    <phoneticPr fontId="20"/>
  </si>
  <si>
    <t>第21　〃</t>
    <rPh sb="0" eb="1">
      <t>ダイ</t>
    </rPh>
    <phoneticPr fontId="20"/>
  </si>
  <si>
    <t>経済部</t>
  </si>
  <si>
    <t>第22　〃</t>
    <rPh sb="0" eb="1">
      <t>ダイ</t>
    </rPh>
    <phoneticPr fontId="20"/>
  </si>
  <si>
    <t>15.4.13</t>
  </si>
  <si>
    <t>市民部</t>
    <rPh sb="0" eb="2">
      <t>シミン</t>
    </rPh>
    <rPh sb="2" eb="3">
      <t>ブ</t>
    </rPh>
    <phoneticPr fontId="20"/>
  </si>
  <si>
    <t>環境政策係、環境保全係</t>
    <rPh sb="0" eb="2">
      <t>カンキョウ</t>
    </rPh>
    <rPh sb="2" eb="4">
      <t>セイサク</t>
    </rPh>
    <rPh sb="4" eb="5">
      <t>カカリ</t>
    </rPh>
    <rPh sb="6" eb="8">
      <t>カンキョウ</t>
    </rPh>
    <rPh sb="8" eb="10">
      <t>ホゼン</t>
    </rPh>
    <rPh sb="10" eb="11">
      <t>ガカリ</t>
    </rPh>
    <phoneticPr fontId="20"/>
  </si>
  <si>
    <t>第24　〃</t>
    <rPh sb="0" eb="1">
      <t>ダイ</t>
    </rPh>
    <phoneticPr fontId="20"/>
  </si>
  <si>
    <t>野尻多目的集会施設</t>
    <rPh sb="0" eb="2">
      <t>ノジリ</t>
    </rPh>
    <rPh sb="2" eb="5">
      <t>タモクテキ</t>
    </rPh>
    <rPh sb="5" eb="7">
      <t>シュウカイ</t>
    </rPh>
    <rPh sb="7" eb="9">
      <t>シセツ</t>
    </rPh>
    <phoneticPr fontId="20"/>
  </si>
  <si>
    <t>7. 9.25</t>
  </si>
  <si>
    <t>第27　〃</t>
    <rPh sb="0" eb="1">
      <t>ダイ</t>
    </rPh>
    <phoneticPr fontId="20"/>
  </si>
  <si>
    <t>第28　〃</t>
    <rPh sb="0" eb="1">
      <t>ダイ</t>
    </rPh>
    <phoneticPr fontId="20"/>
  </si>
  <si>
    <t>16-3　　　選　挙　投　票　状　況</t>
    <rPh sb="7" eb="10">
      <t>センキョ</t>
    </rPh>
    <rPh sb="11" eb="14">
      <t>トウヒョウ</t>
    </rPh>
    <rPh sb="15" eb="18">
      <t>ジョウキョウ</t>
    </rPh>
    <phoneticPr fontId="20"/>
  </si>
  <si>
    <t>第71～第73</t>
    <rPh sb="0" eb="1">
      <t>ダイ</t>
    </rPh>
    <rPh sb="4" eb="5">
      <t>ダイ</t>
    </rPh>
    <phoneticPr fontId="20"/>
  </si>
  <si>
    <t>大八区公民館</t>
  </si>
  <si>
    <t xml:space="preserve">       （注）　平成18年1月1日より、旧鹿沼市と旧粟野町が合併</t>
    <rPh sb="23" eb="24">
      <t>キュウ</t>
    </rPh>
    <rPh sb="24" eb="27">
      <t>カヌマシ</t>
    </rPh>
    <rPh sb="28" eb="29">
      <t>キュウ</t>
    </rPh>
    <rPh sb="29" eb="32">
      <t>アワノマチ</t>
    </rPh>
    <rPh sb="33" eb="35">
      <t>ガッペイ</t>
    </rPh>
    <phoneticPr fontId="20"/>
  </si>
  <si>
    <t>選挙別執行年月日</t>
    <rPh sb="0" eb="2">
      <t>センキョ</t>
    </rPh>
    <rPh sb="2" eb="3">
      <t>ベツ</t>
    </rPh>
    <rPh sb="3" eb="5">
      <t>シッコウ</t>
    </rPh>
    <rPh sb="5" eb="8">
      <t>ネンガッピ</t>
    </rPh>
    <phoneticPr fontId="20"/>
  </si>
  <si>
    <t>津久井　健吉</t>
    <rPh sb="0" eb="3">
      <t>ツクイ</t>
    </rPh>
    <rPh sb="4" eb="6">
      <t>ケンキチ</t>
    </rPh>
    <phoneticPr fontId="20"/>
  </si>
  <si>
    <t>投票者数</t>
    <rPh sb="0" eb="2">
      <t>トウヒョウ</t>
    </rPh>
    <rPh sb="2" eb="3">
      <t>シャ</t>
    </rPh>
    <rPh sb="3" eb="4">
      <t>スウ</t>
    </rPh>
    <phoneticPr fontId="20"/>
  </si>
  <si>
    <t>平成１２年
（２０００年）</t>
    <rPh sb="4" eb="5">
      <t>ネン</t>
    </rPh>
    <rPh sb="11" eb="12">
      <t>ネン</t>
    </rPh>
    <phoneticPr fontId="20"/>
  </si>
  <si>
    <t>総数</t>
    <rPh sb="0" eb="2">
      <t>ソウスウ</t>
    </rPh>
    <phoneticPr fontId="20"/>
  </si>
  <si>
    <t>恵子</t>
    <rPh sb="0" eb="2">
      <t>ケイコ</t>
    </rPh>
    <phoneticPr fontId="20"/>
  </si>
  <si>
    <t>27. 9. 6</t>
  </si>
  <si>
    <t>第41～第43</t>
    <rPh sb="0" eb="1">
      <t>ダイ</t>
    </rPh>
    <rPh sb="4" eb="5">
      <t>ダイ</t>
    </rPh>
    <phoneticPr fontId="20"/>
  </si>
  <si>
    <t>東部台ｺﾐｭﾆﾃｨｾﾝﾀｰ</t>
  </si>
  <si>
    <t>女</t>
    <rPh sb="0" eb="1">
      <t>オンナ</t>
    </rPh>
    <phoneticPr fontId="20"/>
  </si>
  <si>
    <t>衆議院議員選挙</t>
    <rPh sb="0" eb="3">
      <t>シュウギイン</t>
    </rPh>
    <rPh sb="3" eb="5">
      <t>ギイン</t>
    </rPh>
    <rPh sb="5" eb="7">
      <t>センキョ</t>
    </rPh>
    <phoneticPr fontId="20"/>
  </si>
  <si>
    <t>奈良部農村生活ｾﾝﾀｰ</t>
    <rPh sb="0" eb="3">
      <t>ナラブ</t>
    </rPh>
    <rPh sb="3" eb="5">
      <t>ノウソン</t>
    </rPh>
    <rPh sb="5" eb="7">
      <t>セイカツ</t>
    </rPh>
    <phoneticPr fontId="20"/>
  </si>
  <si>
    <t>参議院議員選挙</t>
    <rPh sb="0" eb="3">
      <t>サンギイン</t>
    </rPh>
    <rPh sb="3" eb="5">
      <t>ギイン</t>
    </rPh>
    <rPh sb="5" eb="7">
      <t>センキョ</t>
    </rPh>
    <phoneticPr fontId="20"/>
  </si>
  <si>
    <t>第14～第18</t>
    <rPh sb="0" eb="1">
      <t>ダイ</t>
    </rPh>
    <rPh sb="4" eb="5">
      <t>ダイ</t>
    </rPh>
    <phoneticPr fontId="20"/>
  </si>
  <si>
    <t>建築係、住宅係、空き家対策係</t>
    <rPh sb="0" eb="2">
      <t>ケンチク</t>
    </rPh>
    <rPh sb="2" eb="3">
      <t>カカリ</t>
    </rPh>
    <rPh sb="4" eb="6">
      <t>ジュウタク</t>
    </rPh>
    <rPh sb="6" eb="7">
      <t>カカリ</t>
    </rPh>
    <rPh sb="8" eb="9">
      <t>ア</t>
    </rPh>
    <rPh sb="10" eb="11">
      <t>ヤ</t>
    </rPh>
    <rPh sb="11" eb="13">
      <t>タイサク</t>
    </rPh>
    <rPh sb="13" eb="14">
      <t>カカリ</t>
    </rPh>
    <phoneticPr fontId="20"/>
  </si>
  <si>
    <t>県知事選挙</t>
    <rPh sb="0" eb="3">
      <t>ケンチジ</t>
    </rPh>
    <rPh sb="3" eb="5">
      <t>センキョ</t>
    </rPh>
    <phoneticPr fontId="20"/>
  </si>
  <si>
    <r>
      <t>上南摩</t>
    </r>
    <r>
      <rPr>
        <sz val="10"/>
        <color theme="1"/>
        <rFont val="ＭＳ Ｐ明朝"/>
      </rPr>
      <t>町自治公民館</t>
    </r>
    <rPh sb="0" eb="1">
      <t>カミ</t>
    </rPh>
    <rPh sb="1" eb="3">
      <t>ナンマ</t>
    </rPh>
    <rPh sb="3" eb="4">
      <t>マチ</t>
    </rPh>
    <rPh sb="4" eb="6">
      <t>ジチ</t>
    </rPh>
    <rPh sb="6" eb="9">
      <t>コウミンカン</t>
    </rPh>
    <phoneticPr fontId="20"/>
  </si>
  <si>
    <t>昭和</t>
    <rPh sb="0" eb="2">
      <t>ショウワ</t>
    </rPh>
    <phoneticPr fontId="20"/>
  </si>
  <si>
    <t>小学校（２４校）</t>
    <rPh sb="0" eb="3">
      <t>ショウガッコウ</t>
    </rPh>
    <rPh sb="6" eb="7">
      <t>コウ</t>
    </rPh>
    <phoneticPr fontId="20"/>
  </si>
  <si>
    <t>鈴木　敏雄</t>
    <rPh sb="0" eb="2">
      <t>スズキ</t>
    </rPh>
    <rPh sb="3" eb="5">
      <t>トシオ</t>
    </rPh>
    <phoneticPr fontId="20"/>
  </si>
  <si>
    <t>菊沢ｺﾐｭﾆﾃｨｾﾝﾀｰ</t>
    <rPh sb="0" eb="2">
      <t>キクサワ</t>
    </rPh>
    <phoneticPr fontId="20"/>
  </si>
  <si>
    <t>市長選挙</t>
    <rPh sb="0" eb="2">
      <t>シチョウ</t>
    </rPh>
    <rPh sb="2" eb="4">
      <t>センキョ</t>
    </rPh>
    <phoneticPr fontId="20"/>
  </si>
  <si>
    <t>市議会議員選挙</t>
    <rPh sb="0" eb="1">
      <t>シ</t>
    </rPh>
    <rPh sb="1" eb="3">
      <t>ギカイ</t>
    </rPh>
    <rPh sb="3" eb="5">
      <t>ギイン</t>
    </rPh>
    <rPh sb="5" eb="7">
      <t>センキョ</t>
    </rPh>
    <phoneticPr fontId="20"/>
  </si>
  <si>
    <t>粕尾</t>
    <rPh sb="0" eb="1">
      <t>カス</t>
    </rPh>
    <rPh sb="1" eb="2">
      <t>オ</t>
    </rPh>
    <phoneticPr fontId="69"/>
  </si>
  <si>
    <t>西保育園</t>
    <rPh sb="0" eb="1">
      <t>ニシ</t>
    </rPh>
    <rPh sb="1" eb="4">
      <t>ホイクエン</t>
    </rPh>
    <phoneticPr fontId="20"/>
  </si>
  <si>
    <t>住所</t>
  </si>
  <si>
    <t>平成２８年</t>
    <rPh sb="4" eb="5">
      <t>ネン</t>
    </rPh>
    <phoneticPr fontId="20"/>
  </si>
  <si>
    <t>第1～第5</t>
    <rPh sb="0" eb="1">
      <t>ダイ</t>
    </rPh>
    <rPh sb="3" eb="4">
      <t>ダイ</t>
    </rPh>
    <phoneticPr fontId="20"/>
  </si>
  <si>
    <t>副市長</t>
    <rPh sb="0" eb="3">
      <t>フクシチョウ</t>
    </rPh>
    <phoneticPr fontId="20"/>
  </si>
  <si>
    <t>粟野</t>
    <rPh sb="0" eb="2">
      <t>アワノ</t>
    </rPh>
    <phoneticPr fontId="20"/>
  </si>
  <si>
    <t>粕尾</t>
    <rPh sb="0" eb="1">
      <t>カス</t>
    </rPh>
    <rPh sb="1" eb="2">
      <t>オ</t>
    </rPh>
    <phoneticPr fontId="20"/>
  </si>
  <si>
    <t>第10～第13</t>
    <rPh sb="0" eb="1">
      <t>ダイ</t>
    </rPh>
    <rPh sb="4" eb="5">
      <t>ダイ</t>
    </rPh>
    <phoneticPr fontId="20"/>
  </si>
  <si>
    <t>自然体験交流センター</t>
    <rPh sb="0" eb="2">
      <t>シゼン</t>
    </rPh>
    <rPh sb="2" eb="4">
      <t>タイケン</t>
    </rPh>
    <rPh sb="4" eb="6">
      <t>コウリュウ</t>
    </rPh>
    <phoneticPr fontId="20"/>
  </si>
  <si>
    <t>平成４年６月</t>
    <rPh sb="0" eb="2">
      <t>ヘイセイ</t>
    </rPh>
    <rPh sb="3" eb="4">
      <t>ネン</t>
    </rPh>
    <rPh sb="5" eb="6">
      <t>ガツ</t>
    </rPh>
    <phoneticPr fontId="20"/>
  </si>
  <si>
    <t>菊沢</t>
  </si>
  <si>
    <t>第20～第25</t>
    <rPh sb="0" eb="1">
      <t>ダイ</t>
    </rPh>
    <rPh sb="4" eb="5">
      <t>ダイ</t>
    </rPh>
    <phoneticPr fontId="20"/>
  </si>
  <si>
    <t>第26～第31</t>
    <rPh sb="0" eb="1">
      <t>ダイ</t>
    </rPh>
    <rPh sb="4" eb="5">
      <t>ダイ</t>
    </rPh>
    <phoneticPr fontId="20"/>
  </si>
  <si>
    <t>都市計画係、開発指導係</t>
    <rPh sb="0" eb="2">
      <t>トシ</t>
    </rPh>
    <rPh sb="2" eb="4">
      <t>ケイカク</t>
    </rPh>
    <rPh sb="4" eb="5">
      <t>カカリ</t>
    </rPh>
    <rPh sb="6" eb="8">
      <t>カイハツ</t>
    </rPh>
    <rPh sb="8" eb="10">
      <t>シドウ</t>
    </rPh>
    <rPh sb="10" eb="11">
      <t>カカリ</t>
    </rPh>
    <phoneticPr fontId="20"/>
  </si>
  <si>
    <t>地域課題対策課</t>
    <rPh sb="0" eb="2">
      <t>チイキ</t>
    </rPh>
    <rPh sb="2" eb="4">
      <t>カダイ</t>
    </rPh>
    <rPh sb="4" eb="7">
      <t>タイサクカ</t>
    </rPh>
    <phoneticPr fontId="20"/>
  </si>
  <si>
    <t>第32～第36</t>
    <rPh sb="0" eb="1">
      <t>ダイ</t>
    </rPh>
    <rPh sb="4" eb="5">
      <t>ダイ</t>
    </rPh>
    <phoneticPr fontId="20"/>
  </si>
  <si>
    <t>橋本正男</t>
    <rPh sb="0" eb="2">
      <t>ハシモト</t>
    </rPh>
    <rPh sb="2" eb="4">
      <t>マサオ</t>
    </rPh>
    <phoneticPr fontId="20"/>
  </si>
  <si>
    <t>浄水施設係、水道整備係、給水係</t>
    <rPh sb="0" eb="2">
      <t>ジョウスイ</t>
    </rPh>
    <rPh sb="2" eb="4">
      <t>シセツ</t>
    </rPh>
    <rPh sb="4" eb="5">
      <t>カカリ</t>
    </rPh>
    <rPh sb="6" eb="8">
      <t>スイドウ</t>
    </rPh>
    <rPh sb="8" eb="10">
      <t>セイビ</t>
    </rPh>
    <rPh sb="10" eb="11">
      <t>カカリ</t>
    </rPh>
    <rPh sb="12" eb="14">
      <t>キュウスイ</t>
    </rPh>
    <rPh sb="14" eb="15">
      <t>カカリ</t>
    </rPh>
    <phoneticPr fontId="20"/>
  </si>
  <si>
    <t>上久我第１自治会館</t>
    <rPh sb="0" eb="1">
      <t>カミ</t>
    </rPh>
    <rPh sb="1" eb="3">
      <t>クガ</t>
    </rPh>
    <rPh sb="3" eb="4">
      <t>ダイ</t>
    </rPh>
    <rPh sb="5" eb="7">
      <t>ジチ</t>
    </rPh>
    <rPh sb="7" eb="9">
      <t>カイカン</t>
    </rPh>
    <phoneticPr fontId="20"/>
  </si>
  <si>
    <t>36. 3.10</t>
  </si>
  <si>
    <t>第43　〃</t>
  </si>
  <si>
    <t>玉田町公民館</t>
    <rPh sb="0" eb="2">
      <t>タマダ</t>
    </rPh>
    <rPh sb="2" eb="3">
      <t>マチ</t>
    </rPh>
    <rPh sb="3" eb="6">
      <t>コウミンカン</t>
    </rPh>
    <phoneticPr fontId="20"/>
  </si>
  <si>
    <t>20. 7. 8</t>
  </si>
  <si>
    <t>第44　〃</t>
  </si>
  <si>
    <t>吉田鶴吉</t>
    <rPh sb="0" eb="2">
      <t>ヨシダ</t>
    </rPh>
    <rPh sb="2" eb="4">
      <t>ツルキチ</t>
    </rPh>
    <phoneticPr fontId="20"/>
  </si>
  <si>
    <t>第45　〃</t>
  </si>
  <si>
    <t>第29　〃</t>
    <rPh sb="0" eb="1">
      <t>ダイ</t>
    </rPh>
    <phoneticPr fontId="20"/>
  </si>
  <si>
    <t>第48　〃</t>
  </si>
  <si>
    <t>中粕尾４７９番地３</t>
    <rPh sb="1" eb="3">
      <t>カスオ</t>
    </rPh>
    <rPh sb="6" eb="8">
      <t>バンチ</t>
    </rPh>
    <phoneticPr fontId="20"/>
  </si>
  <si>
    <t>第49　〃</t>
  </si>
  <si>
    <t>納税管理係､納税推進係</t>
    <rPh sb="0" eb="2">
      <t>ノウゼイ</t>
    </rPh>
    <rPh sb="2" eb="4">
      <t>カンリ</t>
    </rPh>
    <rPh sb="4" eb="5">
      <t>カカリ</t>
    </rPh>
    <rPh sb="6" eb="8">
      <t>ノウゼイ</t>
    </rPh>
    <rPh sb="8" eb="10">
      <t>スイシン</t>
    </rPh>
    <rPh sb="10" eb="11">
      <t>カカリ</t>
    </rPh>
    <phoneticPr fontId="20"/>
  </si>
  <si>
    <t>河野辺文吉</t>
    <rPh sb="0" eb="3">
      <t>カワノベ</t>
    </rPh>
    <rPh sb="3" eb="5">
      <t>ブンキチ</t>
    </rPh>
    <phoneticPr fontId="20"/>
  </si>
  <si>
    <t>第50　〃</t>
  </si>
  <si>
    <t>阿部</t>
    <rPh sb="0" eb="2">
      <t>アベ</t>
    </rPh>
    <phoneticPr fontId="20"/>
  </si>
  <si>
    <t>第52　〃</t>
  </si>
  <si>
    <t>地区名</t>
    <rPh sb="0" eb="3">
      <t>チクメイ</t>
    </rPh>
    <phoneticPr fontId="20"/>
  </si>
  <si>
    <t>30. 6.25</t>
  </si>
  <si>
    <t>町長選挙</t>
    <rPh sb="0" eb="1">
      <t>マチ</t>
    </rPh>
    <rPh sb="1" eb="2">
      <t>チョウ</t>
    </rPh>
    <rPh sb="2" eb="4">
      <t>センキョ</t>
    </rPh>
    <phoneticPr fontId="20"/>
  </si>
  <si>
    <t>加蘇ｺﾐｭﾆﾃｨｾﾝﾀｰ</t>
    <rPh sb="0" eb="1">
      <t>カ</t>
    </rPh>
    <rPh sb="1" eb="2">
      <t>ソ</t>
    </rPh>
    <phoneticPr fontId="20"/>
  </si>
  <si>
    <t>-</t>
  </si>
  <si>
    <t>町議会議員選挙</t>
    <rPh sb="0" eb="1">
      <t>チョウ</t>
    </rPh>
    <rPh sb="1" eb="3">
      <t>ギカイ</t>
    </rPh>
    <rPh sb="3" eb="5">
      <t>ギイン</t>
    </rPh>
    <rPh sb="5" eb="7">
      <t>センキョ</t>
    </rPh>
    <phoneticPr fontId="20"/>
  </si>
  <si>
    <t>11. 9.12</t>
  </si>
  <si>
    <t>消 防 本 部</t>
    <rPh sb="0" eb="1">
      <t>ケ</t>
    </rPh>
    <rPh sb="2" eb="3">
      <t>ボウ</t>
    </rPh>
    <rPh sb="4" eb="5">
      <t>ホン</t>
    </rPh>
    <rPh sb="6" eb="7">
      <t>ブ</t>
    </rPh>
    <phoneticPr fontId="69"/>
  </si>
  <si>
    <t>吉沢信久</t>
    <rPh sb="0" eb="2">
      <t>ヨシザワ</t>
    </rPh>
    <rPh sb="2" eb="4">
      <t>ノブヒサ</t>
    </rPh>
    <phoneticPr fontId="20"/>
  </si>
  <si>
    <t>元. 9. 1</t>
    <rPh sb="0" eb="1">
      <t>ゲン</t>
    </rPh>
    <phoneticPr fontId="20"/>
  </si>
  <si>
    <t>東分署</t>
    <rPh sb="0" eb="1">
      <t>ヒガシ</t>
    </rPh>
    <rPh sb="1" eb="3">
      <t>ブンショ</t>
    </rPh>
    <phoneticPr fontId="69"/>
  </si>
  <si>
    <t>昭和６３年
（１９８８年）</t>
    <rPh sb="0" eb="2">
      <t>ショウワ</t>
    </rPh>
    <rPh sb="4" eb="5">
      <t>ネン</t>
    </rPh>
    <rPh sb="11" eb="12">
      <t>ネン</t>
    </rPh>
    <phoneticPr fontId="20"/>
  </si>
  <si>
    <t>北分署</t>
    <rPh sb="0" eb="1">
      <t>キタ</t>
    </rPh>
    <rPh sb="1" eb="3">
      <t>ブンショ</t>
    </rPh>
    <phoneticPr fontId="69"/>
  </si>
  <si>
    <t>29.10. 1</t>
  </si>
  <si>
    <t>スポーツ振興課</t>
    <rPh sb="4" eb="7">
      <t>シンコウカ</t>
    </rPh>
    <phoneticPr fontId="20"/>
  </si>
  <si>
    <t>永野</t>
    <rPh sb="0" eb="2">
      <t>ナガノ</t>
    </rPh>
    <phoneticPr fontId="69"/>
  </si>
  <si>
    <t>清洲</t>
    <rPh sb="0" eb="2">
      <t>キヨス</t>
    </rPh>
    <phoneticPr fontId="69"/>
  </si>
  <si>
    <t>根本仙吉</t>
    <rPh sb="0" eb="2">
      <t>ネモト</t>
    </rPh>
    <rPh sb="2" eb="4">
      <t>センキチ</t>
    </rPh>
    <phoneticPr fontId="20"/>
  </si>
  <si>
    <t>第6～第9、第49、第51</t>
    <rPh sb="0" eb="1">
      <t>ダイ</t>
    </rPh>
    <rPh sb="3" eb="4">
      <t>ダイ</t>
    </rPh>
    <rPh sb="6" eb="7">
      <t>ダイ</t>
    </rPh>
    <rPh sb="10" eb="11">
      <t>ダイ</t>
    </rPh>
    <phoneticPr fontId="20"/>
  </si>
  <si>
    <t>石川昌一</t>
    <rPh sb="0" eb="2">
      <t>イシカワ</t>
    </rPh>
    <rPh sb="2" eb="4">
      <t>ショウイチ</t>
    </rPh>
    <phoneticPr fontId="20"/>
  </si>
  <si>
    <t>鈴木  貢</t>
    <rPh sb="0" eb="2">
      <t>スズキ</t>
    </rPh>
    <rPh sb="4" eb="5">
      <t>ミツグ</t>
    </rPh>
    <phoneticPr fontId="20"/>
  </si>
  <si>
    <t>（施設管理係）</t>
    <rPh sb="1" eb="3">
      <t>シセツ</t>
    </rPh>
    <rPh sb="3" eb="5">
      <t>カンリ</t>
    </rPh>
    <rPh sb="5" eb="6">
      <t>カカリ</t>
    </rPh>
    <phoneticPr fontId="20"/>
  </si>
  <si>
    <t>第44～第48</t>
    <rPh sb="0" eb="1">
      <t>ダイ</t>
    </rPh>
    <rPh sb="4" eb="5">
      <t>ダイ</t>
    </rPh>
    <phoneticPr fontId="20"/>
  </si>
  <si>
    <t>見笹霊園管理事務所</t>
    <rPh sb="0" eb="1">
      <t>ミ</t>
    </rPh>
    <rPh sb="1" eb="2">
      <t>ササ</t>
    </rPh>
    <rPh sb="2" eb="3">
      <t>レイ</t>
    </rPh>
    <rPh sb="3" eb="4">
      <t>ソノ</t>
    </rPh>
    <rPh sb="4" eb="6">
      <t>カンリ</t>
    </rPh>
    <rPh sb="6" eb="8">
      <t>ジム</t>
    </rPh>
    <rPh sb="8" eb="9">
      <t>ジョ</t>
    </rPh>
    <phoneticPr fontId="20"/>
  </si>
  <si>
    <t>12.11.19</t>
  </si>
  <si>
    <t>11. 4.11</t>
  </si>
  <si>
    <t>通信指令課</t>
    <rPh sb="0" eb="2">
      <t>ツウシン</t>
    </rPh>
    <rPh sb="2" eb="4">
      <t>シレイ</t>
    </rPh>
    <rPh sb="4" eb="5">
      <t>カ</t>
    </rPh>
    <phoneticPr fontId="20"/>
  </si>
  <si>
    <t>鹿　沼</t>
    <rPh sb="0" eb="1">
      <t>シカ</t>
    </rPh>
    <rPh sb="2" eb="3">
      <t>ヌマ</t>
    </rPh>
    <phoneticPr fontId="20"/>
  </si>
  <si>
    <t>西沢要助</t>
    <rPh sb="0" eb="2">
      <t>ニシザワ</t>
    </rPh>
    <rPh sb="2" eb="3">
      <t>ヨウ</t>
    </rPh>
    <rPh sb="3" eb="4">
      <t>スケ</t>
    </rPh>
    <phoneticPr fontId="20"/>
  </si>
  <si>
    <t>教育機関</t>
  </si>
  <si>
    <t>岡島義男</t>
    <rPh sb="0" eb="2">
      <t>オカジマ</t>
    </rPh>
    <rPh sb="2" eb="4">
      <t>ヨシオ</t>
    </rPh>
    <phoneticPr fontId="20"/>
  </si>
  <si>
    <t>水道課</t>
    <rPh sb="0" eb="3">
      <t>スイドウカ</t>
    </rPh>
    <phoneticPr fontId="20"/>
  </si>
  <si>
    <t>45.10. 5</t>
  </si>
  <si>
    <t>角田倉吉</t>
    <rPh sb="0" eb="2">
      <t>カクタ</t>
    </rPh>
    <rPh sb="2" eb="4">
      <t>クラキチ</t>
    </rPh>
    <phoneticPr fontId="20"/>
  </si>
  <si>
    <t>市立菊沢東小学校</t>
  </si>
  <si>
    <t>津吹長一郎</t>
    <rPh sb="0" eb="2">
      <t>ツブキ</t>
    </rPh>
    <rPh sb="2" eb="5">
      <t>チョウイチロウ</t>
    </rPh>
    <phoneticPr fontId="20"/>
  </si>
  <si>
    <t>石川丹吾</t>
    <rPh sb="0" eb="2">
      <t>イシカワ</t>
    </rPh>
    <rPh sb="2" eb="3">
      <t>ニ</t>
    </rPh>
    <rPh sb="3" eb="4">
      <t>ワレ</t>
    </rPh>
    <phoneticPr fontId="20"/>
  </si>
  <si>
    <t>27. 7.17</t>
  </si>
  <si>
    <t>第63　〃</t>
  </si>
  <si>
    <t>駒場</t>
    <rPh sb="0" eb="2">
      <t>コマバ</t>
    </rPh>
    <phoneticPr fontId="20"/>
  </si>
  <si>
    <t>篠原三郎</t>
    <rPh sb="0" eb="2">
      <t>シノハラ</t>
    </rPh>
    <rPh sb="2" eb="4">
      <t>サブロウ</t>
    </rPh>
    <phoneticPr fontId="20"/>
  </si>
  <si>
    <t>石島金吉</t>
    <rPh sb="0" eb="2">
      <t>イシジマ</t>
    </rPh>
    <rPh sb="2" eb="4">
      <t>カネキチ</t>
    </rPh>
    <phoneticPr fontId="20"/>
  </si>
  <si>
    <t>上野町第2自治会館</t>
    <rPh sb="0" eb="3">
      <t>ウワノマチ</t>
    </rPh>
    <rPh sb="3" eb="4">
      <t>ダイ</t>
    </rPh>
    <rPh sb="5" eb="7">
      <t>ジチ</t>
    </rPh>
    <rPh sb="7" eb="9">
      <t>カイカン</t>
    </rPh>
    <phoneticPr fontId="20"/>
  </si>
  <si>
    <t>黒川八郎</t>
    <rPh sb="0" eb="2">
      <t>クロカワ</t>
    </rPh>
    <rPh sb="2" eb="4">
      <t>ハチロウ</t>
    </rPh>
    <phoneticPr fontId="20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</si>
  <si>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バ</t>
    </rPh>
    <phoneticPr fontId="20"/>
  </si>
  <si>
    <t>大貫</t>
    <rPh sb="0" eb="2">
      <t>オオヌキ</t>
    </rPh>
    <phoneticPr fontId="20"/>
  </si>
  <si>
    <t>井上義友</t>
    <rPh sb="0" eb="2">
      <t>イノウエ</t>
    </rPh>
    <rPh sb="2" eb="4">
      <t>ヨシトモ</t>
    </rPh>
    <phoneticPr fontId="20"/>
  </si>
  <si>
    <t>大貫哲良</t>
    <rPh sb="0" eb="2">
      <t>オオヌキ</t>
    </rPh>
    <rPh sb="2" eb="3">
      <t>テツ</t>
    </rPh>
    <rPh sb="3" eb="4">
      <t>ヨ</t>
    </rPh>
    <phoneticPr fontId="20"/>
  </si>
  <si>
    <t>石川欣一</t>
    <rPh sb="0" eb="2">
      <t>イシカワ</t>
    </rPh>
    <rPh sb="2" eb="4">
      <t>キンイチ</t>
    </rPh>
    <phoneticPr fontId="20"/>
  </si>
  <si>
    <t>平成１７年
（２００５年）</t>
    <rPh sb="4" eb="5">
      <t>ネン</t>
    </rPh>
    <rPh sb="11" eb="12">
      <t>ネン</t>
    </rPh>
    <phoneticPr fontId="20"/>
  </si>
  <si>
    <t>今井久三</t>
    <rPh sb="0" eb="2">
      <t>イマイ</t>
    </rPh>
    <rPh sb="2" eb="4">
      <t>キュウゾウ</t>
    </rPh>
    <phoneticPr fontId="20"/>
  </si>
  <si>
    <t>大沼健二</t>
    <rPh sb="0" eb="2">
      <t>オオヌマ</t>
    </rPh>
    <rPh sb="2" eb="4">
      <t>ケンジ</t>
    </rPh>
    <phoneticPr fontId="20"/>
  </si>
  <si>
    <t>小林倭文雄</t>
    <rPh sb="0" eb="2">
      <t>コバヤシ</t>
    </rPh>
    <rPh sb="2" eb="3">
      <t>ワ</t>
    </rPh>
    <rPh sb="3" eb="5">
      <t>フミオ</t>
    </rPh>
    <phoneticPr fontId="20"/>
  </si>
  <si>
    <t>長寿推進係</t>
    <rPh sb="0" eb="2">
      <t>チョウジュ</t>
    </rPh>
    <rPh sb="2" eb="4">
      <t>スイシン</t>
    </rPh>
    <rPh sb="4" eb="5">
      <t>カカリ</t>
    </rPh>
    <phoneticPr fontId="20"/>
  </si>
  <si>
    <t>石島克吉</t>
    <rPh sb="0" eb="2">
      <t>イシジマ</t>
    </rPh>
    <rPh sb="2" eb="3">
      <t>カツ</t>
    </rPh>
    <rPh sb="3" eb="4">
      <t>キチ</t>
    </rPh>
    <phoneticPr fontId="20"/>
  </si>
  <si>
    <t>田中洋一郎</t>
    <rPh sb="0" eb="2">
      <t>タナカ</t>
    </rPh>
    <rPh sb="2" eb="5">
      <t>ヨウイチロウ</t>
    </rPh>
    <phoneticPr fontId="20"/>
  </si>
  <si>
    <t>なんま保育園</t>
    <rPh sb="3" eb="6">
      <t>ホイクエン</t>
    </rPh>
    <phoneticPr fontId="20"/>
  </si>
  <si>
    <t>橋本  賢</t>
    <rPh sb="0" eb="2">
      <t>ハシモト</t>
    </rPh>
    <rPh sb="4" eb="5">
      <t>ケン</t>
    </rPh>
    <phoneticPr fontId="20"/>
  </si>
  <si>
    <t>山崎正信</t>
    <rPh sb="0" eb="2">
      <t>ヤマザキ</t>
    </rPh>
    <rPh sb="2" eb="4">
      <t>マサノブ</t>
    </rPh>
    <phoneticPr fontId="20"/>
  </si>
  <si>
    <t>永田都賀子</t>
    <rPh sb="0" eb="2">
      <t>ナガタ</t>
    </rPh>
    <rPh sb="2" eb="4">
      <t>ツガ</t>
    </rPh>
    <rPh sb="4" eb="5">
      <t>コ</t>
    </rPh>
    <phoneticPr fontId="20"/>
  </si>
  <si>
    <t>12. 6.25</t>
  </si>
  <si>
    <t>田野井政夫</t>
    <rPh sb="0" eb="3">
      <t>タノイ</t>
    </rPh>
    <rPh sb="3" eb="5">
      <t>マサオ</t>
    </rPh>
    <phoneticPr fontId="20"/>
  </si>
  <si>
    <t>手塚久寿</t>
    <rPh sb="0" eb="2">
      <t>テヅカ</t>
    </rPh>
    <rPh sb="2" eb="3">
      <t>ヒサ</t>
    </rPh>
    <rPh sb="3" eb="4">
      <t>ジュ</t>
    </rPh>
    <phoneticPr fontId="20"/>
  </si>
  <si>
    <t>小川清正</t>
    <rPh sb="0" eb="2">
      <t>オガワ</t>
    </rPh>
    <rPh sb="2" eb="4">
      <t>キヨマサ</t>
    </rPh>
    <phoneticPr fontId="20"/>
  </si>
  <si>
    <t>総合政策課</t>
    <rPh sb="0" eb="2">
      <t>ソウゴウ</t>
    </rPh>
    <rPh sb="2" eb="4">
      <t>セイサク</t>
    </rPh>
    <rPh sb="4" eb="5">
      <t>カ</t>
    </rPh>
    <phoneticPr fontId="20"/>
  </si>
  <si>
    <t>学校教育係､指導係</t>
    <rPh sb="0" eb="2">
      <t>ガッコウ</t>
    </rPh>
    <rPh sb="2" eb="4">
      <t>キョウイク</t>
    </rPh>
    <rPh sb="4" eb="5">
      <t>カカリ</t>
    </rPh>
    <rPh sb="6" eb="8">
      <t>シドウ</t>
    </rPh>
    <rPh sb="8" eb="9">
      <t>カカリ</t>
    </rPh>
    <phoneticPr fontId="20"/>
  </si>
  <si>
    <t>小野口幸司</t>
    <rPh sb="0" eb="3">
      <t>オノグチ</t>
    </rPh>
    <rPh sb="3" eb="5">
      <t>コウジ</t>
    </rPh>
    <phoneticPr fontId="20"/>
  </si>
  <si>
    <t>市立粟野小学校</t>
  </si>
  <si>
    <t>平成２４年
（２０１２年）</t>
    <rPh sb="4" eb="5">
      <t>ネン</t>
    </rPh>
    <rPh sb="11" eb="12">
      <t>ネン</t>
    </rPh>
    <phoneticPr fontId="20"/>
  </si>
  <si>
    <t>第59～第65</t>
    <rPh sb="0" eb="1">
      <t>ダイ</t>
    </rPh>
    <rPh sb="4" eb="5">
      <t>ダイ</t>
    </rPh>
    <phoneticPr fontId="20"/>
  </si>
  <si>
    <t>第66～第70</t>
    <rPh sb="0" eb="1">
      <t>ダイ</t>
    </rPh>
    <rPh sb="4" eb="5">
      <t>ダイ</t>
    </rPh>
    <phoneticPr fontId="20"/>
  </si>
  <si>
    <t>市民協働係、コミュニティ推進係</t>
    <rPh sb="0" eb="2">
      <t>シミン</t>
    </rPh>
    <rPh sb="2" eb="4">
      <t>キョウドウ</t>
    </rPh>
    <rPh sb="4" eb="5">
      <t>カカリ</t>
    </rPh>
    <rPh sb="12" eb="14">
      <t>スイシン</t>
    </rPh>
    <rPh sb="14" eb="15">
      <t>カカリ</t>
    </rPh>
    <phoneticPr fontId="68"/>
  </si>
  <si>
    <t>7. 9.19</t>
  </si>
  <si>
    <t>54. 9.19</t>
  </si>
  <si>
    <t>前日光つつじの湯交流館</t>
    <rPh sb="0" eb="1">
      <t>マエ</t>
    </rPh>
    <rPh sb="1" eb="3">
      <t>ニッコウ</t>
    </rPh>
    <rPh sb="7" eb="8">
      <t>ユ</t>
    </rPh>
    <rPh sb="8" eb="10">
      <t>コウリュウ</t>
    </rPh>
    <rPh sb="10" eb="11">
      <t>カン</t>
    </rPh>
    <phoneticPr fontId="20"/>
  </si>
  <si>
    <t>渡辺清一郎</t>
    <rPh sb="0" eb="2">
      <t>ワタナベ</t>
    </rPh>
    <rPh sb="2" eb="5">
      <t>セイイチロウ</t>
    </rPh>
    <phoneticPr fontId="20"/>
  </si>
  <si>
    <t>船生哲夫</t>
    <rPh sb="0" eb="2">
      <t>フニュウ</t>
    </rPh>
    <rPh sb="2" eb="4">
      <t>テツオ</t>
    </rPh>
    <phoneticPr fontId="20"/>
  </si>
  <si>
    <t>藤江地区ｺﾐｭﾆﾃｨｾﾝﾀｰ</t>
    <rPh sb="2" eb="4">
      <t>チク</t>
    </rPh>
    <phoneticPr fontId="20"/>
  </si>
  <si>
    <t>阿見英博</t>
    <rPh sb="0" eb="2">
      <t>アミ</t>
    </rPh>
    <rPh sb="2" eb="3">
      <t>ヒデ</t>
    </rPh>
    <rPh sb="3" eb="4">
      <t>ヒロ</t>
    </rPh>
    <phoneticPr fontId="20"/>
  </si>
  <si>
    <t>大貫酉一</t>
    <rPh sb="0" eb="2">
      <t>オオヌキ</t>
    </rPh>
    <rPh sb="2" eb="3">
      <t>トリ</t>
    </rPh>
    <rPh sb="3" eb="4">
      <t>１</t>
    </rPh>
    <phoneticPr fontId="20"/>
  </si>
  <si>
    <t>資源循環課</t>
    <rPh sb="0" eb="2">
      <t>シゲン</t>
    </rPh>
    <rPh sb="2" eb="4">
      <t>ジュンカン</t>
    </rPh>
    <rPh sb="4" eb="5">
      <t>カ</t>
    </rPh>
    <phoneticPr fontId="20"/>
  </si>
  <si>
    <t>藤田</t>
    <rPh sb="0" eb="2">
      <t>フジタ</t>
    </rPh>
    <phoneticPr fontId="20"/>
  </si>
  <si>
    <t>熊倉安次</t>
    <rPh sb="0" eb="2">
      <t>クマクラ</t>
    </rPh>
    <rPh sb="2" eb="4">
      <t>ヤスジ</t>
    </rPh>
    <phoneticPr fontId="20"/>
  </si>
  <si>
    <t>高橋文夫</t>
    <rPh sb="0" eb="2">
      <t>タカハシ</t>
    </rPh>
    <rPh sb="2" eb="4">
      <t>フミオ</t>
    </rPh>
    <phoneticPr fontId="20"/>
  </si>
  <si>
    <t>池田賢四郎</t>
    <rPh sb="0" eb="2">
      <t>イケダ</t>
    </rPh>
    <rPh sb="2" eb="3">
      <t>ケン</t>
    </rPh>
    <rPh sb="3" eb="5">
      <t>シロウ</t>
    </rPh>
    <phoneticPr fontId="20"/>
  </si>
  <si>
    <t>3. 9.19</t>
  </si>
  <si>
    <t>森田浩允</t>
    <rPh sb="0" eb="2">
      <t>モリタ</t>
    </rPh>
    <rPh sb="2" eb="4">
      <t>ヒロミツ</t>
    </rPh>
    <phoneticPr fontId="20"/>
  </si>
  <si>
    <t>障がい福祉係､障がい医療係</t>
    <rPh sb="0" eb="1">
      <t>ショウ</t>
    </rPh>
    <rPh sb="3" eb="5">
      <t>フクシ</t>
    </rPh>
    <rPh sb="5" eb="6">
      <t>カカリ</t>
    </rPh>
    <rPh sb="7" eb="8">
      <t>ショウ</t>
    </rPh>
    <rPh sb="10" eb="12">
      <t>イリョウ</t>
    </rPh>
    <rPh sb="12" eb="13">
      <t>カカリ</t>
    </rPh>
    <phoneticPr fontId="20"/>
  </si>
  <si>
    <t>野中由雄</t>
    <rPh sb="0" eb="2">
      <t>ノナカ</t>
    </rPh>
    <rPh sb="2" eb="4">
      <t>ヨシオ</t>
    </rPh>
    <phoneticPr fontId="20"/>
  </si>
  <si>
    <t>保険年金係、保険給付係、保健事業係</t>
    <rPh sb="0" eb="2">
      <t>ホケン</t>
    </rPh>
    <rPh sb="2" eb="4">
      <t>ネンキン</t>
    </rPh>
    <rPh sb="4" eb="5">
      <t>カカリ</t>
    </rPh>
    <rPh sb="6" eb="8">
      <t>ホケン</t>
    </rPh>
    <rPh sb="8" eb="10">
      <t>キュウフ</t>
    </rPh>
    <rPh sb="10" eb="11">
      <t>カカリ</t>
    </rPh>
    <rPh sb="12" eb="14">
      <t>ホケン</t>
    </rPh>
    <rPh sb="14" eb="16">
      <t>ジギョウ</t>
    </rPh>
    <rPh sb="16" eb="17">
      <t>カカリ</t>
    </rPh>
    <phoneticPr fontId="20"/>
  </si>
  <si>
    <t>消防署</t>
    <rPh sb="0" eb="3">
      <t>ショウボウショ</t>
    </rPh>
    <phoneticPr fontId="20"/>
  </si>
  <si>
    <t>阿見昭育</t>
    <rPh sb="0" eb="2">
      <t>アミ</t>
    </rPh>
    <rPh sb="2" eb="3">
      <t>ショウ</t>
    </rPh>
    <rPh sb="3" eb="4">
      <t>イク</t>
    </rPh>
    <phoneticPr fontId="20"/>
  </si>
  <si>
    <t>斎藤清一</t>
    <rPh sb="0" eb="2">
      <t>サイトウ</t>
    </rPh>
    <rPh sb="2" eb="4">
      <t>セイイチ</t>
    </rPh>
    <phoneticPr fontId="20"/>
  </si>
  <si>
    <t xml:space="preserve"> 7. 4. 9</t>
  </si>
  <si>
    <t>鈴木幸夫</t>
    <rPh sb="0" eb="2">
      <t>スズキ</t>
    </rPh>
    <rPh sb="2" eb="4">
      <t>ユキオ</t>
    </rPh>
    <phoneticPr fontId="20"/>
  </si>
  <si>
    <t>水越勘次郎</t>
    <rPh sb="0" eb="2">
      <t>ミズコシ</t>
    </rPh>
    <rPh sb="2" eb="4">
      <t>カンジ</t>
    </rPh>
    <rPh sb="4" eb="5">
      <t>ロウ</t>
    </rPh>
    <phoneticPr fontId="20"/>
  </si>
  <si>
    <t>江崎清一</t>
    <rPh sb="0" eb="2">
      <t>エザキ</t>
    </rPh>
    <rPh sb="2" eb="4">
      <t>セイイチ</t>
    </rPh>
    <phoneticPr fontId="20"/>
  </si>
  <si>
    <t>総合教育研究所</t>
    <rPh sb="0" eb="2">
      <t>ソウゴウ</t>
    </rPh>
    <rPh sb="2" eb="4">
      <t>キョウイク</t>
    </rPh>
    <rPh sb="4" eb="7">
      <t>ケンキュウジョ</t>
    </rPh>
    <phoneticPr fontId="69"/>
  </si>
  <si>
    <t>解散期日</t>
    <rPh sb="0" eb="2">
      <t>カイサン</t>
    </rPh>
    <rPh sb="2" eb="4">
      <t>キジツ</t>
    </rPh>
    <phoneticPr fontId="20"/>
  </si>
  <si>
    <t>16-9　　　歴　　代　　副　　議　　長</t>
    <rPh sb="13" eb="14">
      <t>フク</t>
    </rPh>
    <phoneticPr fontId="20"/>
  </si>
  <si>
    <t>議席番号</t>
  </si>
  <si>
    <t>都市計画課</t>
    <rPh sb="0" eb="2">
      <t>トシ</t>
    </rPh>
    <rPh sb="2" eb="4">
      <t>ケイカク</t>
    </rPh>
    <rPh sb="4" eb="5">
      <t>カ</t>
    </rPh>
    <phoneticPr fontId="20"/>
  </si>
  <si>
    <r>
      <t>茂呂集落農事</t>
    </r>
    <r>
      <rPr>
        <sz val="10"/>
        <color theme="1"/>
        <rFont val="ＭＳ Ｐ明朝"/>
      </rPr>
      <t>集会所</t>
    </r>
    <rPh sb="0" eb="2">
      <t>モロ</t>
    </rPh>
    <rPh sb="2" eb="4">
      <t>シュウラク</t>
    </rPh>
    <rPh sb="4" eb="6">
      <t>ノウジ</t>
    </rPh>
    <rPh sb="6" eb="9">
      <t>シュウ</t>
    </rPh>
    <phoneticPr fontId="20"/>
  </si>
  <si>
    <t>早乙女富美雄</t>
    <rPh sb="0" eb="3">
      <t>サオトメ</t>
    </rPh>
    <rPh sb="3" eb="4">
      <t>フ</t>
    </rPh>
    <rPh sb="4" eb="6">
      <t>ヨシオ</t>
    </rPh>
    <phoneticPr fontId="20"/>
  </si>
  <si>
    <t>16. 7.11</t>
  </si>
  <si>
    <t>稲　　川　　 　武</t>
    <rPh sb="0" eb="1">
      <t>イネ</t>
    </rPh>
    <rPh sb="3" eb="4">
      <t>カワ</t>
    </rPh>
    <rPh sb="8" eb="9">
      <t>タケシ</t>
    </rPh>
    <phoneticPr fontId="20"/>
  </si>
  <si>
    <t>20.11.16</t>
  </si>
  <si>
    <t>第39投票区</t>
  </si>
  <si>
    <t>板荷7区自治会館</t>
  </si>
  <si>
    <t>南摩ｺﾐｭﾆﾃｨｾﾝﾀｰ</t>
  </si>
  <si>
    <t>市立南摩中学校</t>
  </si>
  <si>
    <t>南押原ｺﾐｭﾆﾃｨｾﾝﾀｰ</t>
  </si>
  <si>
    <t>千渡自治会館</t>
  </si>
  <si>
    <t>第53　〃</t>
  </si>
  <si>
    <t>図書館粟野館</t>
    <rPh sb="0" eb="3">
      <t>トショカン</t>
    </rPh>
    <rPh sb="3" eb="5">
      <t>アワノ</t>
    </rPh>
    <rPh sb="5" eb="6">
      <t>カン</t>
    </rPh>
    <phoneticPr fontId="20"/>
  </si>
  <si>
    <t>第54　〃</t>
  </si>
  <si>
    <t>粟野ｺﾐｭﾆﾃｨｾﾝﾀｰ</t>
  </si>
  <si>
    <t>第56　〃</t>
  </si>
  <si>
    <t>4. 7.15</t>
  </si>
  <si>
    <t>出口滝沢生活改善ｾﾝﾀｰ</t>
  </si>
  <si>
    <t>環 境 部　</t>
  </si>
  <si>
    <t>水沢尾ざく集会ｾﾝﾀｰ</t>
  </si>
  <si>
    <t>飯塚正人</t>
    <rPh sb="0" eb="2">
      <t>イイヅカ</t>
    </rPh>
    <rPh sb="2" eb="4">
      <t>マサト</t>
    </rPh>
    <phoneticPr fontId="20"/>
  </si>
  <si>
    <t>第58　〃</t>
  </si>
  <si>
    <t>第59　〃</t>
  </si>
  <si>
    <t>松崎会館</t>
  </si>
  <si>
    <t>第61　〃</t>
  </si>
  <si>
    <t>第４６回</t>
    <rPh sb="0" eb="1">
      <t>ダイ</t>
    </rPh>
    <rPh sb="3" eb="4">
      <t>カイ</t>
    </rPh>
    <phoneticPr fontId="20"/>
  </si>
  <si>
    <t>第62　〃</t>
  </si>
  <si>
    <t xml:space="preserve">  5. 4. 9</t>
  </si>
  <si>
    <t>公　明　党</t>
  </si>
  <si>
    <t>加戸笠丸公民館</t>
  </si>
  <si>
    <t>山際多目的集会ｾﾝﾀｰ</t>
  </si>
  <si>
    <t>第67　〃</t>
  </si>
  <si>
    <t>永野ｺﾐｭﾆﾃｨｾﾝﾀｰ</t>
  </si>
  <si>
    <t>納税課</t>
    <rPh sb="0" eb="2">
      <t>ノウゼイ</t>
    </rPh>
    <rPh sb="2" eb="3">
      <t>カ</t>
    </rPh>
    <phoneticPr fontId="20"/>
  </si>
  <si>
    <t>山口公民館</t>
  </si>
  <si>
    <t>第70　〃</t>
  </si>
  <si>
    <t>久野公民館</t>
  </si>
  <si>
    <t>平成２４年</t>
    <rPh sb="4" eb="5">
      <t>ネン</t>
    </rPh>
    <phoneticPr fontId="20"/>
  </si>
  <si>
    <t>深程中央公民館</t>
  </si>
  <si>
    <t>産業振興課</t>
    <rPh sb="0" eb="2">
      <t>サンギョウ</t>
    </rPh>
    <rPh sb="2" eb="4">
      <t>シンコウ</t>
    </rPh>
    <rPh sb="4" eb="5">
      <t>カ</t>
    </rPh>
    <phoneticPr fontId="20"/>
  </si>
  <si>
    <t>第73　〃</t>
  </si>
  <si>
    <t>にっこり保育園</t>
    <rPh sb="4" eb="7">
      <t>ホイクエン</t>
    </rPh>
    <phoneticPr fontId="20"/>
  </si>
  <si>
    <t>文化振興係、文化財係</t>
    <rPh sb="0" eb="2">
      <t>ブンカ</t>
    </rPh>
    <rPh sb="2" eb="4">
      <t>シンコウ</t>
    </rPh>
    <rPh sb="4" eb="5">
      <t>カカリ</t>
    </rPh>
    <rPh sb="6" eb="9">
      <t>ブンカザイ</t>
    </rPh>
    <rPh sb="9" eb="10">
      <t>カカリ</t>
    </rPh>
    <phoneticPr fontId="68"/>
  </si>
  <si>
    <t>清洲ｺﾐｭﾆﾃｨｾﾝﾀｰ</t>
  </si>
  <si>
    <t>38. 3.12</t>
  </si>
  <si>
    <t>計</t>
  </si>
  <si>
    <r>
      <t>平成元</t>
    </r>
    <r>
      <rPr>
        <sz val="10"/>
        <color auto="1"/>
        <rFont val="ＭＳ 明朝"/>
      </rPr>
      <t>.9.19</t>
    </r>
    <rPh sb="0" eb="2">
      <t>ヘイセイ</t>
    </rPh>
    <rPh sb="2" eb="3">
      <t>ゲン</t>
    </rPh>
    <phoneticPr fontId="20"/>
  </si>
  <si>
    <t>消防本部</t>
    <rPh sb="0" eb="2">
      <t>ショウボウ</t>
    </rPh>
    <rPh sb="2" eb="4">
      <t>ホンブ</t>
    </rPh>
    <phoneticPr fontId="20"/>
  </si>
  <si>
    <t>資料：行政経営部調</t>
    <rPh sb="0" eb="2">
      <t>シリョウ</t>
    </rPh>
    <rPh sb="3" eb="5">
      <t>ギョウセイ</t>
    </rPh>
    <rPh sb="5" eb="7">
      <t>ケイエイ</t>
    </rPh>
    <rPh sb="7" eb="8">
      <t>ブ</t>
    </rPh>
    <rPh sb="8" eb="9">
      <t>シラ</t>
    </rPh>
    <phoneticPr fontId="69"/>
  </si>
  <si>
    <t>第30　〃</t>
  </si>
  <si>
    <t>赤坂日出男</t>
  </si>
  <si>
    <t>大　橋　　 　勲</t>
    <rPh sb="0" eb="1">
      <t>ダイ</t>
    </rPh>
    <rPh sb="2" eb="3">
      <t>ハシ</t>
    </rPh>
    <rPh sb="7" eb="8">
      <t>イサオ</t>
    </rPh>
    <phoneticPr fontId="20"/>
  </si>
  <si>
    <t>無投票</t>
    <rPh sb="0" eb="1">
      <t>ム</t>
    </rPh>
    <rPh sb="1" eb="3">
      <t>トウヒョウ</t>
    </rPh>
    <phoneticPr fontId="20"/>
  </si>
  <si>
    <t>亀和田町７８８番地３</t>
    <rPh sb="0" eb="1">
      <t>カメ</t>
    </rPh>
    <rPh sb="1" eb="3">
      <t>ワダ</t>
    </rPh>
    <rPh sb="3" eb="4">
      <t>マチ</t>
    </rPh>
    <rPh sb="7" eb="9">
      <t>バンチ</t>
    </rPh>
    <phoneticPr fontId="20"/>
  </si>
  <si>
    <t>18.2.5（増員選）</t>
    <rPh sb="7" eb="9">
      <t>ゾウイン</t>
    </rPh>
    <rPh sb="9" eb="10">
      <t>セン</t>
    </rPh>
    <phoneticPr fontId="20"/>
  </si>
  <si>
    <t>62. 9.30</t>
  </si>
  <si>
    <r>
      <t>西大芦</t>
    </r>
    <r>
      <rPr>
        <sz val="10"/>
        <color theme="1"/>
        <rFont val="ＭＳ Ｐ明朝"/>
      </rPr>
      <t>八区自治会館</t>
    </r>
    <rPh sb="0" eb="1">
      <t>ニシ</t>
    </rPh>
    <rPh sb="1" eb="3">
      <t>オオアシ</t>
    </rPh>
    <rPh sb="3" eb="4">
      <t>ハチ</t>
    </rPh>
    <rPh sb="4" eb="5">
      <t>ク</t>
    </rPh>
    <rPh sb="5" eb="7">
      <t>ジチ</t>
    </rPh>
    <rPh sb="7" eb="9">
      <t>カイカン</t>
    </rPh>
    <phoneticPr fontId="20"/>
  </si>
  <si>
    <t>荒井令子</t>
    <rPh sb="0" eb="2">
      <t>アライ</t>
    </rPh>
    <rPh sb="2" eb="4">
      <t>レイコ</t>
    </rPh>
    <phoneticPr fontId="20"/>
  </si>
  <si>
    <t>会 計 課</t>
    <rPh sb="0" eb="1">
      <t>カイ</t>
    </rPh>
    <rPh sb="2" eb="3">
      <t>ケイ</t>
    </rPh>
    <rPh sb="4" eb="5">
      <t>カ</t>
    </rPh>
    <phoneticPr fontId="69"/>
  </si>
  <si>
    <t>上殿ふれあいｾﾝﾀｰ</t>
    <rPh sb="0" eb="1">
      <t>カミ</t>
    </rPh>
    <rPh sb="1" eb="2">
      <t>ドノ</t>
    </rPh>
    <phoneticPr fontId="20"/>
  </si>
  <si>
    <t>塩山生活改善ｾﾝﾀｰ</t>
    <rPh sb="0" eb="2">
      <t>エンザン</t>
    </rPh>
    <rPh sb="2" eb="4">
      <t>セイカツ</t>
    </rPh>
    <rPh sb="4" eb="6">
      <t>カイゼン</t>
    </rPh>
    <phoneticPr fontId="20"/>
  </si>
  <si>
    <t>28. 7.10</t>
  </si>
  <si>
    <t>磯町公民館</t>
  </si>
  <si>
    <t>市民ｻｰﾋﾞｽ係､戸籍係、マイナンバー係</t>
    <rPh sb="19" eb="20">
      <t>カカリ</t>
    </rPh>
    <phoneticPr fontId="20"/>
  </si>
  <si>
    <t>板荷4区生活改善ｾﾝﾀｰ</t>
    <rPh sb="0" eb="2">
      <t>イタガ</t>
    </rPh>
    <rPh sb="2" eb="4">
      <t>４ク</t>
    </rPh>
    <rPh sb="4" eb="6">
      <t>セイカツ</t>
    </rPh>
    <rPh sb="6" eb="8">
      <t>カイゼン</t>
    </rPh>
    <phoneticPr fontId="20"/>
  </si>
  <si>
    <t>観光交流課</t>
    <rPh sb="0" eb="2">
      <t>カンコウ</t>
    </rPh>
    <rPh sb="2" eb="4">
      <t>コウリュウ</t>
    </rPh>
    <rPh sb="4" eb="5">
      <t>カ</t>
    </rPh>
    <phoneticPr fontId="20"/>
  </si>
  <si>
    <t>板荷2区生活向上ｾﾝﾀｰ</t>
    <rPh sb="0" eb="2">
      <t>イタガ</t>
    </rPh>
    <rPh sb="2" eb="4">
      <t>２ク</t>
    </rPh>
    <rPh sb="4" eb="6">
      <t>セイカツ</t>
    </rPh>
    <rPh sb="6" eb="8">
      <t>コウジョウ</t>
    </rPh>
    <phoneticPr fontId="20"/>
  </si>
  <si>
    <t>西大芦西生活改善ｾﾝﾀｰ</t>
    <rPh sb="0" eb="3">
      <t>ニシオオアシ</t>
    </rPh>
    <rPh sb="3" eb="4">
      <t>ニシ</t>
    </rPh>
    <rPh sb="4" eb="6">
      <t>セイカツ</t>
    </rPh>
    <rPh sb="6" eb="8">
      <t>カイゼン</t>
    </rPh>
    <phoneticPr fontId="20"/>
  </si>
  <si>
    <t>協働のまちづくり課</t>
    <rPh sb="0" eb="2">
      <t>キョウドウ</t>
    </rPh>
    <rPh sb="8" eb="9">
      <t>カ</t>
    </rPh>
    <phoneticPr fontId="20"/>
  </si>
  <si>
    <t>西大芦ｺﾐｭﾆﾃｨｾﾝﾀｰ</t>
    <rPh sb="0" eb="3">
      <t>ニシオオアシ</t>
    </rPh>
    <phoneticPr fontId="20"/>
  </si>
  <si>
    <t>粟野分署</t>
    <rPh sb="0" eb="2">
      <t>アワノ</t>
    </rPh>
    <rPh sb="2" eb="4">
      <t>ブンショ</t>
    </rPh>
    <phoneticPr fontId="68"/>
  </si>
  <si>
    <t>西大芦東生活ｾﾝﾀｰ</t>
    <rPh sb="0" eb="3">
      <t>ニシオオアシ</t>
    </rPh>
    <rPh sb="3" eb="4">
      <t>ヒガシ</t>
    </rPh>
    <rPh sb="4" eb="6">
      <t>セイカツ</t>
    </rPh>
    <phoneticPr fontId="20"/>
  </si>
  <si>
    <t>31. 9.10</t>
  </si>
  <si>
    <t>19. 4. 8</t>
  </si>
  <si>
    <t>引田生活向上ｾﾝﾀｰ</t>
    <rPh sb="0" eb="2">
      <t>ヒキダ</t>
    </rPh>
    <rPh sb="2" eb="4">
      <t>セイカツ</t>
    </rPh>
    <rPh sb="4" eb="6">
      <t>コウジョウ</t>
    </rPh>
    <phoneticPr fontId="20"/>
  </si>
  <si>
    <t>行政経営係、公有財産活用係、管財係</t>
    <rPh sb="0" eb="2">
      <t>ギョウセイ</t>
    </rPh>
    <rPh sb="2" eb="4">
      <t>ケイエイ</t>
    </rPh>
    <rPh sb="4" eb="5">
      <t>カカリ</t>
    </rPh>
    <rPh sb="6" eb="8">
      <t>コウユウ</t>
    </rPh>
    <rPh sb="8" eb="10">
      <t>ザイサン</t>
    </rPh>
    <rPh sb="10" eb="12">
      <t>カツヨウ</t>
    </rPh>
    <rPh sb="12" eb="13">
      <t>カカリ</t>
    </rPh>
    <rPh sb="14" eb="16">
      <t>カンザイ</t>
    </rPh>
    <rPh sb="16" eb="17">
      <t>カカリ</t>
    </rPh>
    <phoneticPr fontId="20"/>
  </si>
  <si>
    <t>下沢生活向上ｾﾝﾀｰ</t>
    <rPh sb="0" eb="2">
      <t>シモザワ</t>
    </rPh>
    <rPh sb="2" eb="4">
      <t>セイカツ</t>
    </rPh>
    <rPh sb="4" eb="6">
      <t>コウジョウ</t>
    </rPh>
    <phoneticPr fontId="20"/>
  </si>
  <si>
    <t>13 ～ 14</t>
  </si>
  <si>
    <t>東大芦ｺﾐｭﾆﾃｨｾﾝﾀｰ</t>
    <rPh sb="0" eb="1">
      <t>ヒガシ</t>
    </rPh>
    <rPh sb="1" eb="3">
      <t>オオアシ</t>
    </rPh>
    <phoneticPr fontId="20"/>
  </si>
  <si>
    <t>粟野歴史民俗資料館</t>
    <rPh sb="0" eb="2">
      <t>アワノ</t>
    </rPh>
    <rPh sb="2" eb="4">
      <t>レキシ</t>
    </rPh>
    <rPh sb="4" eb="6">
      <t>ミンゾク</t>
    </rPh>
    <rPh sb="6" eb="9">
      <t>シリョウカン</t>
    </rPh>
    <phoneticPr fontId="20"/>
  </si>
  <si>
    <t>高齢福祉課</t>
    <rPh sb="0" eb="2">
      <t>コウレイ</t>
    </rPh>
    <rPh sb="2" eb="5">
      <t>フクシカ</t>
    </rPh>
    <phoneticPr fontId="20"/>
  </si>
  <si>
    <t>　合　 計</t>
    <rPh sb="1" eb="2">
      <t>ゴウ</t>
    </rPh>
    <rPh sb="4" eb="5">
      <t>ケイ</t>
    </rPh>
    <phoneticPr fontId="69"/>
  </si>
  <si>
    <t>第19、第50、第52</t>
    <rPh sb="0" eb="1">
      <t>ダイ</t>
    </rPh>
    <rPh sb="4" eb="5">
      <t>ダイ</t>
    </rPh>
    <rPh sb="8" eb="9">
      <t>ダイ</t>
    </rPh>
    <phoneticPr fontId="20"/>
  </si>
  <si>
    <t>冨久田耕平</t>
    <rPh sb="0" eb="3">
      <t>トミクダ</t>
    </rPh>
    <rPh sb="3" eb="5">
      <t>コウヘイ</t>
    </rPh>
    <phoneticPr fontId="20"/>
  </si>
  <si>
    <t>20. 5.25</t>
  </si>
  <si>
    <t>市民課</t>
    <rPh sb="0" eb="2">
      <t>シミン</t>
    </rPh>
    <rPh sb="2" eb="3">
      <t>カ</t>
    </rPh>
    <phoneticPr fontId="20"/>
  </si>
  <si>
    <t>生活係、交通政策係</t>
    <rPh sb="0" eb="2">
      <t>セイカツ</t>
    </rPh>
    <rPh sb="2" eb="3">
      <t>カカリ</t>
    </rPh>
    <rPh sb="4" eb="6">
      <t>コウツウ</t>
    </rPh>
    <rPh sb="6" eb="8">
      <t>セイサク</t>
    </rPh>
    <rPh sb="8" eb="9">
      <t>カカリ</t>
    </rPh>
    <phoneticPr fontId="68"/>
  </si>
  <si>
    <t>環境課</t>
    <rPh sb="0" eb="2">
      <t>カンキョウ</t>
    </rPh>
    <rPh sb="2" eb="3">
      <t>カ</t>
    </rPh>
    <phoneticPr fontId="20"/>
  </si>
  <si>
    <t>大貫　武男</t>
    <rPh sb="0" eb="2">
      <t>オオヌキ</t>
    </rPh>
    <rPh sb="3" eb="5">
      <t>タケオ</t>
    </rPh>
    <phoneticPr fontId="20"/>
  </si>
  <si>
    <t>42. 3.17</t>
  </si>
  <si>
    <t>4.12. 7</t>
  </si>
  <si>
    <t>4.11.20</t>
  </si>
  <si>
    <t xml:space="preserve"> 資料：議会事務局調</t>
    <rPh sb="1" eb="3">
      <t>シリョウ</t>
    </rPh>
    <rPh sb="4" eb="6">
      <t>ギカイ</t>
    </rPh>
    <rPh sb="6" eb="8">
      <t>ジム</t>
    </rPh>
    <rPh sb="8" eb="9">
      <t>キョク</t>
    </rPh>
    <rPh sb="9" eb="10">
      <t>シラ</t>
    </rPh>
    <phoneticPr fontId="20"/>
  </si>
  <si>
    <t>図書館</t>
    <rPh sb="0" eb="3">
      <t>トショカン</t>
    </rPh>
    <phoneticPr fontId="20"/>
  </si>
  <si>
    <r>
      <t>昭和</t>
    </r>
    <r>
      <rPr>
        <sz val="10"/>
        <color auto="1"/>
        <rFont val="ＭＳ 明朝"/>
      </rPr>
      <t>23.10.10</t>
    </r>
    <rPh sb="0" eb="2">
      <t>ショウワ</t>
    </rPh>
    <phoneticPr fontId="20"/>
  </si>
  <si>
    <t>知史</t>
    <rPh sb="0" eb="1">
      <t>シ</t>
    </rPh>
    <rPh sb="1" eb="2">
      <t>シ</t>
    </rPh>
    <phoneticPr fontId="20"/>
  </si>
  <si>
    <t>事務局</t>
    <rPh sb="0" eb="3">
      <t>ジムキョク</t>
    </rPh>
    <phoneticPr fontId="20"/>
  </si>
  <si>
    <t>税務課</t>
    <rPh sb="0" eb="2">
      <t>ゼイム</t>
    </rPh>
    <rPh sb="2" eb="3">
      <t>カ</t>
    </rPh>
    <phoneticPr fontId="20"/>
  </si>
  <si>
    <t>契約係､工事検査係</t>
    <rPh sb="0" eb="2">
      <t>ケイヤク</t>
    </rPh>
    <rPh sb="2" eb="3">
      <t>カカリ</t>
    </rPh>
    <rPh sb="4" eb="6">
      <t>コウジ</t>
    </rPh>
    <rPh sb="6" eb="8">
      <t>ケンサ</t>
    </rPh>
    <rPh sb="8" eb="9">
      <t>カカリ</t>
    </rPh>
    <phoneticPr fontId="20"/>
  </si>
  <si>
    <t>市長</t>
    <rPh sb="0" eb="2">
      <t>シチョウ</t>
    </rPh>
    <phoneticPr fontId="20"/>
  </si>
  <si>
    <t>船生哲夫</t>
  </si>
  <si>
    <t>人権推進係､男女共同参画係</t>
    <rPh sb="0" eb="2">
      <t>ジンケン</t>
    </rPh>
    <rPh sb="2" eb="4">
      <t>スイシン</t>
    </rPh>
    <rPh sb="4" eb="5">
      <t>カカリ</t>
    </rPh>
    <rPh sb="6" eb="8">
      <t>ダンジョ</t>
    </rPh>
    <rPh sb="8" eb="10">
      <t>キョウドウ</t>
    </rPh>
    <rPh sb="10" eb="12">
      <t>サンカク</t>
    </rPh>
    <rPh sb="12" eb="13">
      <t>カカリ</t>
    </rPh>
    <phoneticPr fontId="20"/>
  </si>
  <si>
    <t>農政係､農産振興係､農村整備係</t>
    <rPh sb="0" eb="2">
      <t>ノウセイ</t>
    </rPh>
    <rPh sb="2" eb="3">
      <t>カカリ</t>
    </rPh>
    <rPh sb="4" eb="6">
      <t>ノウサン</t>
    </rPh>
    <rPh sb="6" eb="8">
      <t>シンコウ</t>
    </rPh>
    <rPh sb="8" eb="9">
      <t>カカリ</t>
    </rPh>
    <rPh sb="10" eb="12">
      <t>ノウソン</t>
    </rPh>
    <rPh sb="12" eb="14">
      <t>セイビ</t>
    </rPh>
    <rPh sb="14" eb="15">
      <t>カカリ</t>
    </rPh>
    <phoneticPr fontId="20"/>
  </si>
  <si>
    <t>（令和6年10月1日現在）</t>
    <rPh sb="1" eb="3">
      <t>レイワ</t>
    </rPh>
    <phoneticPr fontId="20"/>
  </si>
  <si>
    <t>障がい福祉課</t>
    <rPh sb="0" eb="1">
      <t>ショウ</t>
    </rPh>
    <rPh sb="3" eb="6">
      <t>フクシカ</t>
    </rPh>
    <phoneticPr fontId="20"/>
  </si>
  <si>
    <t>堆肥化センター</t>
    <rPh sb="0" eb="2">
      <t>タイヒ</t>
    </rPh>
    <rPh sb="2" eb="3">
      <t>カ</t>
    </rPh>
    <phoneticPr fontId="68"/>
  </si>
  <si>
    <t>地域包括支援センター</t>
    <rPh sb="0" eb="2">
      <t>チイキ</t>
    </rPh>
    <rPh sb="2" eb="4">
      <t>ホウカツ</t>
    </rPh>
    <rPh sb="4" eb="6">
      <t>シエン</t>
    </rPh>
    <phoneticPr fontId="20"/>
  </si>
  <si>
    <t>介護保険係、介護認定係</t>
    <rPh sb="0" eb="2">
      <t>カイゴ</t>
    </rPh>
    <rPh sb="2" eb="4">
      <t>ホケン</t>
    </rPh>
    <rPh sb="4" eb="5">
      <t>カカ</t>
    </rPh>
    <rPh sb="6" eb="8">
      <t>カイゴ</t>
    </rPh>
    <rPh sb="8" eb="10">
      <t>ニンテイ</t>
    </rPh>
    <rPh sb="10" eb="11">
      <t>カカ</t>
    </rPh>
    <phoneticPr fontId="20"/>
  </si>
  <si>
    <t>健康課</t>
    <rPh sb="0" eb="2">
      <t>ケンコウ</t>
    </rPh>
    <rPh sb="2" eb="3">
      <t>カ</t>
    </rPh>
    <phoneticPr fontId="20"/>
  </si>
  <si>
    <t>健康増進係､市民健康係、母子健康係</t>
    <rPh sb="0" eb="2">
      <t>ケンコウ</t>
    </rPh>
    <rPh sb="2" eb="4">
      <t>ゾウシン</t>
    </rPh>
    <rPh sb="4" eb="5">
      <t>カカリ</t>
    </rPh>
    <rPh sb="6" eb="8">
      <t>シミン</t>
    </rPh>
    <rPh sb="8" eb="10">
      <t>ケンコウ</t>
    </rPh>
    <rPh sb="10" eb="11">
      <t>カカリ</t>
    </rPh>
    <rPh sb="12" eb="14">
      <t>ボシ</t>
    </rPh>
    <rPh sb="14" eb="16">
      <t>ケンコウ</t>
    </rPh>
    <rPh sb="16" eb="17">
      <t>カカリ</t>
    </rPh>
    <phoneticPr fontId="20"/>
  </si>
  <si>
    <t>令和元.9.19</t>
    <rPh sb="0" eb="2">
      <t>レイワ</t>
    </rPh>
    <rPh sb="2" eb="3">
      <t>ゲン</t>
    </rPh>
    <phoneticPr fontId="20"/>
  </si>
  <si>
    <t>農政課</t>
    <rPh sb="0" eb="2">
      <t>ノウセイ</t>
    </rPh>
    <rPh sb="2" eb="3">
      <t>カ</t>
    </rPh>
    <phoneticPr fontId="20"/>
  </si>
  <si>
    <t>56.12.18</t>
  </si>
  <si>
    <t>環境部</t>
    <rPh sb="0" eb="2">
      <t>カンキョウ</t>
    </rPh>
    <rPh sb="2" eb="3">
      <t>ブ</t>
    </rPh>
    <phoneticPr fontId="20"/>
  </si>
  <si>
    <t>平成13.9.26</t>
    <rPh sb="0" eb="2">
      <t>ヘイセイ</t>
    </rPh>
    <phoneticPr fontId="20"/>
  </si>
  <si>
    <t>下水道課</t>
    <rPh sb="0" eb="3">
      <t>ゲスイドウ</t>
    </rPh>
    <rPh sb="3" eb="4">
      <t>カ</t>
    </rPh>
    <phoneticPr fontId="20"/>
  </si>
  <si>
    <t>都市建設部</t>
    <rPh sb="0" eb="2">
      <t>トシ</t>
    </rPh>
    <rPh sb="2" eb="4">
      <t>ケンセツ</t>
    </rPh>
    <rPh sb="4" eb="5">
      <t>ブ</t>
    </rPh>
    <phoneticPr fontId="20"/>
  </si>
  <si>
    <t>15. 4.13</t>
  </si>
  <si>
    <t>建築課</t>
    <rPh sb="0" eb="3">
      <t>ケンチクカ</t>
    </rPh>
    <phoneticPr fontId="20"/>
  </si>
  <si>
    <t>南保育園</t>
    <rPh sb="0" eb="1">
      <t>ミナミ</t>
    </rPh>
    <rPh sb="1" eb="4">
      <t>ホイクエン</t>
    </rPh>
    <phoneticPr fontId="20"/>
  </si>
  <si>
    <t>会計管理者</t>
    <rPh sb="0" eb="2">
      <t>カイケイ</t>
    </rPh>
    <rPh sb="2" eb="5">
      <t>カンリシャ</t>
    </rPh>
    <phoneticPr fontId="20"/>
  </si>
  <si>
    <t>庶務係､議事調査係</t>
    <rPh sb="0" eb="2">
      <t>ショム</t>
    </rPh>
    <rPh sb="2" eb="3">
      <t>カカリ</t>
    </rPh>
    <rPh sb="4" eb="6">
      <t>ギジ</t>
    </rPh>
    <rPh sb="6" eb="8">
      <t>チョウサ</t>
    </rPh>
    <rPh sb="8" eb="9">
      <t>カカリ</t>
    </rPh>
    <phoneticPr fontId="20"/>
  </si>
  <si>
    <t>審査係､出納係</t>
    <rPh sb="0" eb="2">
      <t>シンサ</t>
    </rPh>
    <rPh sb="2" eb="3">
      <t>カカリ</t>
    </rPh>
    <rPh sb="4" eb="6">
      <t>スイトウ</t>
    </rPh>
    <rPh sb="6" eb="7">
      <t>カカリ</t>
    </rPh>
    <phoneticPr fontId="20"/>
  </si>
  <si>
    <t>8. 9.10</t>
  </si>
  <si>
    <t>いちご市営業戦略課</t>
    <rPh sb="3" eb="4">
      <t>シ</t>
    </rPh>
    <rPh sb="4" eb="6">
      <t>エイギョウ</t>
    </rPh>
    <rPh sb="6" eb="8">
      <t>センリャク</t>
    </rPh>
    <rPh sb="8" eb="9">
      <t>カ</t>
    </rPh>
    <phoneticPr fontId="20"/>
  </si>
  <si>
    <t>予防課</t>
    <rPh sb="0" eb="3">
      <t>ヨボウカ</t>
    </rPh>
    <phoneticPr fontId="20"/>
  </si>
  <si>
    <t>消防総務課</t>
    <rPh sb="0" eb="2">
      <t>ショウボウ</t>
    </rPh>
    <rPh sb="2" eb="4">
      <t>ソウム</t>
    </rPh>
    <rPh sb="4" eb="5">
      <t>カ</t>
    </rPh>
    <phoneticPr fontId="20"/>
  </si>
  <si>
    <t>指令第１係、指令第２係</t>
    <rPh sb="0" eb="2">
      <t>シレイ</t>
    </rPh>
    <rPh sb="2" eb="3">
      <t>ダイ</t>
    </rPh>
    <rPh sb="4" eb="5">
      <t>カカ</t>
    </rPh>
    <rPh sb="6" eb="8">
      <t>シレイ</t>
    </rPh>
    <rPh sb="8" eb="9">
      <t>ダイ</t>
    </rPh>
    <rPh sb="10" eb="11">
      <t>カカ</t>
    </rPh>
    <phoneticPr fontId="20"/>
  </si>
  <si>
    <t xml:space="preserve"> 7. 9.10</t>
  </si>
  <si>
    <t>学校教育課</t>
    <rPh sb="0" eb="2">
      <t>ガッコウ</t>
    </rPh>
    <rPh sb="2" eb="4">
      <t>キョウイク</t>
    </rPh>
    <rPh sb="4" eb="5">
      <t>カ</t>
    </rPh>
    <phoneticPr fontId="20"/>
  </si>
  <si>
    <t>教育委員会</t>
    <rPh sb="0" eb="2">
      <t>キョウイク</t>
    </rPh>
    <rPh sb="2" eb="5">
      <t>イインカイ</t>
    </rPh>
    <phoneticPr fontId="20"/>
  </si>
  <si>
    <t>生涯学習課</t>
    <rPh sb="0" eb="4">
      <t>ショウガイガクシュウ</t>
    </rPh>
    <rPh sb="4" eb="5">
      <t>カ</t>
    </rPh>
    <phoneticPr fontId="20"/>
  </si>
  <si>
    <t>文化課</t>
    <rPh sb="0" eb="2">
      <t>ブンカ</t>
    </rPh>
    <rPh sb="2" eb="3">
      <t>カ</t>
    </rPh>
    <phoneticPr fontId="68"/>
  </si>
  <si>
    <t>スポーツ振興係、スポーツ施設係</t>
    <rPh sb="12" eb="14">
      <t>シセツ</t>
    </rPh>
    <rPh sb="14" eb="15">
      <t>カカ</t>
    </rPh>
    <phoneticPr fontId="20"/>
  </si>
  <si>
    <t>下水道事務所</t>
    <rPh sb="0" eb="3">
      <t>ゲスイドウ</t>
    </rPh>
    <rPh sb="3" eb="5">
      <t>ジム</t>
    </rPh>
    <rPh sb="5" eb="6">
      <t>ショ</t>
    </rPh>
    <phoneticPr fontId="20"/>
  </si>
  <si>
    <t>選挙管理委員会</t>
    <rPh sb="0" eb="2">
      <t>センキョ</t>
    </rPh>
    <rPh sb="2" eb="4">
      <t>カンリ</t>
    </rPh>
    <rPh sb="4" eb="6">
      <t>イイン</t>
    </rPh>
    <rPh sb="6" eb="7">
      <t>カイ</t>
    </rPh>
    <phoneticPr fontId="20"/>
  </si>
  <si>
    <t>選挙係</t>
    <rPh sb="0" eb="2">
      <t>センキョ</t>
    </rPh>
    <rPh sb="2" eb="3">
      <t>カカリ</t>
    </rPh>
    <phoneticPr fontId="20"/>
  </si>
  <si>
    <t xml:space="preserve">       （注）　平成28年6月19日より、選挙権年齢が18歳以上に変更</t>
  </si>
  <si>
    <t>公平委員会</t>
    <rPh sb="0" eb="2">
      <t>コウヘイ</t>
    </rPh>
    <rPh sb="2" eb="5">
      <t>イインカイ</t>
    </rPh>
    <phoneticPr fontId="20"/>
  </si>
  <si>
    <t>上下水道部</t>
    <rPh sb="0" eb="5">
      <t>ジョウゲスイドウブ</t>
    </rPh>
    <phoneticPr fontId="69"/>
  </si>
  <si>
    <r>
      <t>　</t>
    </r>
    <r>
      <rPr>
        <b/>
        <sz val="24"/>
        <color auto="1"/>
        <rFont val="Century"/>
      </rPr>
      <t>1</t>
    </r>
    <r>
      <rPr>
        <b/>
        <sz val="24"/>
        <color auto="1"/>
        <rFont val="ＭＳ Ｐ明朝"/>
      </rPr>
      <t>６　選挙・公務員</t>
    </r>
    <r>
      <rPr>
        <sz val="24"/>
        <color auto="1"/>
        <rFont val="Century"/>
      </rPr>
      <t xml:space="preserve"> </t>
    </r>
    <rPh sb="4" eb="6">
      <t>センキョ</t>
    </rPh>
    <rPh sb="7" eb="9">
      <t>コウム</t>
    </rPh>
    <rPh sb="9" eb="10">
      <t>イン</t>
    </rPh>
    <phoneticPr fontId="20"/>
  </si>
  <si>
    <t>23．4．10</t>
  </si>
  <si>
    <t xml:space="preserve"> 4.11.29</t>
  </si>
  <si>
    <t>27．4．12</t>
  </si>
  <si>
    <r>
      <rPr>
        <sz val="8"/>
        <color auto="1"/>
        <rFont val="ＭＳ 明朝"/>
      </rPr>
      <t>令和元</t>
    </r>
    <r>
      <rPr>
        <sz val="10"/>
        <color auto="1"/>
        <rFont val="ＭＳ 明朝"/>
      </rPr>
      <t>.9.26</t>
    </r>
    <rPh sb="0" eb="2">
      <t>レイワ</t>
    </rPh>
    <rPh sb="2" eb="3">
      <t>ゲン</t>
    </rPh>
    <phoneticPr fontId="20"/>
  </si>
  <si>
    <t>維持課</t>
    <rPh sb="0" eb="2">
      <t>イジ</t>
    </rPh>
    <rPh sb="2" eb="3">
      <t>カ</t>
    </rPh>
    <phoneticPr fontId="20"/>
  </si>
  <si>
    <t>（注）※印は第22投票区に統合</t>
    <rPh sb="1" eb="2">
      <t>チュウ</t>
    </rPh>
    <rPh sb="4" eb="5">
      <t>ジルシ</t>
    </rPh>
    <rPh sb="6" eb="7">
      <t>ダイ</t>
    </rPh>
    <rPh sb="9" eb="11">
      <t>トウヒョウ</t>
    </rPh>
    <rPh sb="11" eb="12">
      <t>ク</t>
    </rPh>
    <rPh sb="13" eb="15">
      <t>トウゴウ</t>
    </rPh>
    <phoneticPr fontId="20"/>
  </si>
  <si>
    <t>こじか保育園</t>
    <rPh sb="3" eb="6">
      <t>ホイクエン</t>
    </rPh>
    <phoneticPr fontId="20"/>
  </si>
  <si>
    <t>図書館</t>
  </si>
  <si>
    <t>秘書係、広報広聴係</t>
    <rPh sb="0" eb="2">
      <t>ヒショ</t>
    </rPh>
    <rPh sb="2" eb="3">
      <t>カカリ</t>
    </rPh>
    <rPh sb="4" eb="6">
      <t>コウホウ</t>
    </rPh>
    <rPh sb="6" eb="8">
      <t>コウチョウ</t>
    </rPh>
    <rPh sb="8" eb="9">
      <t>カカリ</t>
    </rPh>
    <phoneticPr fontId="20"/>
  </si>
  <si>
    <t>粟野保育園</t>
    <rPh sb="0" eb="2">
      <t>アワノ</t>
    </rPh>
    <rPh sb="2" eb="5">
      <t>ホイクエン</t>
    </rPh>
    <phoneticPr fontId="20"/>
  </si>
  <si>
    <t>11 ～ 12</t>
  </si>
  <si>
    <t>谷中</t>
    <rPh sb="0" eb="2">
      <t>ヤナカ</t>
    </rPh>
    <phoneticPr fontId="20"/>
  </si>
  <si>
    <t>あおば園</t>
    <rPh sb="3" eb="4">
      <t>エン</t>
    </rPh>
    <phoneticPr fontId="20"/>
  </si>
  <si>
    <t>総合教育研究所</t>
    <rPh sb="0" eb="2">
      <t>ソウゴウ</t>
    </rPh>
    <rPh sb="2" eb="4">
      <t>キョウイク</t>
    </rPh>
    <rPh sb="4" eb="6">
      <t>ケンキュウ</t>
    </rPh>
    <rPh sb="6" eb="7">
      <t>ジョ</t>
    </rPh>
    <phoneticPr fontId="20"/>
  </si>
  <si>
    <t>16-1　 地 区 別 選 挙 人 名 簿 登 録 者 数</t>
    <rPh sb="6" eb="7">
      <t>チ</t>
    </rPh>
    <rPh sb="8" eb="9">
      <t>ク</t>
    </rPh>
    <rPh sb="10" eb="11">
      <t>ベツ</t>
    </rPh>
    <rPh sb="12" eb="13">
      <t>セン</t>
    </rPh>
    <rPh sb="14" eb="15">
      <t>コゾル</t>
    </rPh>
    <rPh sb="16" eb="17">
      <t>ニン</t>
    </rPh>
    <rPh sb="18" eb="19">
      <t>ナ</t>
    </rPh>
    <rPh sb="20" eb="21">
      <t>ボ</t>
    </rPh>
    <rPh sb="22" eb="23">
      <t>ノボル</t>
    </rPh>
    <rPh sb="24" eb="25">
      <t>ロク</t>
    </rPh>
    <rPh sb="26" eb="27">
      <t>シャ</t>
    </rPh>
    <rPh sb="28" eb="29">
      <t>スウ</t>
    </rPh>
    <phoneticPr fontId="20"/>
  </si>
  <si>
    <t>16-2 　投 票 区 別 登 録 者 数</t>
    <rPh sb="6" eb="7">
      <t>トウ</t>
    </rPh>
    <rPh sb="8" eb="9">
      <t>ヒョウ</t>
    </rPh>
    <rPh sb="10" eb="11">
      <t>ク</t>
    </rPh>
    <rPh sb="12" eb="13">
      <t>ベツ</t>
    </rPh>
    <rPh sb="14" eb="15">
      <t>ノボル</t>
    </rPh>
    <rPh sb="16" eb="17">
      <t>ロク</t>
    </rPh>
    <rPh sb="18" eb="19">
      <t>シャ</t>
    </rPh>
    <rPh sb="20" eb="21">
      <t>スウ</t>
    </rPh>
    <phoneticPr fontId="20"/>
  </si>
  <si>
    <t>さやか</t>
  </si>
  <si>
    <t>24.12.16</t>
  </si>
  <si>
    <t>松　　山　　　裕</t>
    <rPh sb="0" eb="1">
      <t>マツ</t>
    </rPh>
    <rPh sb="3" eb="4">
      <t>ヤマ</t>
    </rPh>
    <rPh sb="7" eb="8">
      <t>ユタカ</t>
    </rPh>
    <phoneticPr fontId="20"/>
  </si>
  <si>
    <t>仲田  威</t>
    <rPh sb="0" eb="2">
      <t>ナカダ</t>
    </rPh>
    <rPh sb="4" eb="5">
      <t>タケシ</t>
    </rPh>
    <phoneticPr fontId="20"/>
  </si>
  <si>
    <r>
      <t>平成</t>
    </r>
    <r>
      <rPr>
        <sz val="10"/>
        <color auto="1"/>
        <rFont val="ＭＳ 明朝"/>
      </rPr>
      <t>5.12.3</t>
    </r>
    <rPh sb="0" eb="2">
      <t>ヘイセイ</t>
    </rPh>
    <phoneticPr fontId="20"/>
  </si>
  <si>
    <t>26.12.14</t>
  </si>
  <si>
    <t>大貫  仁</t>
    <rPh sb="0" eb="2">
      <t>オオヌキ</t>
    </rPh>
    <rPh sb="4" eb="5">
      <t>ヒトシ</t>
    </rPh>
    <phoneticPr fontId="20"/>
  </si>
  <si>
    <t>会派</t>
    <rPh sb="0" eb="2">
      <t>カイハ</t>
    </rPh>
    <phoneticPr fontId="20"/>
  </si>
  <si>
    <t>酒井  仲</t>
    <rPh sb="0" eb="2">
      <t>サカイ</t>
    </rPh>
    <rPh sb="4" eb="5">
      <t>チュウ</t>
    </rPh>
    <phoneticPr fontId="20"/>
  </si>
  <si>
    <t>茂呂  登</t>
    <rPh sb="0" eb="2">
      <t>モロ</t>
    </rPh>
    <rPh sb="4" eb="5">
      <t>ノボル</t>
    </rPh>
    <phoneticPr fontId="20"/>
  </si>
  <si>
    <t>3.10.31</t>
  </si>
  <si>
    <t>片見  武</t>
    <rPh sb="0" eb="2">
      <t>カタミ</t>
    </rPh>
    <rPh sb="4" eb="5">
      <t>タケシ</t>
    </rPh>
    <phoneticPr fontId="20"/>
  </si>
  <si>
    <t>31．4．7</t>
  </si>
  <si>
    <t>佐藤  藤</t>
    <rPh sb="0" eb="2">
      <t>サトウ</t>
    </rPh>
    <rPh sb="4" eb="5">
      <t>トウ</t>
    </rPh>
    <phoneticPr fontId="20"/>
  </si>
  <si>
    <t>16. 5.23</t>
  </si>
  <si>
    <t>消防第１係、救助第１係、救急第１係</t>
    <rPh sb="0" eb="2">
      <t>ショウボウ</t>
    </rPh>
    <rPh sb="2" eb="3">
      <t>ダイ</t>
    </rPh>
    <rPh sb="4" eb="5">
      <t>カカ</t>
    </rPh>
    <rPh sb="6" eb="8">
      <t>キュウジョ</t>
    </rPh>
    <rPh sb="8" eb="9">
      <t>ダイ</t>
    </rPh>
    <rPh sb="10" eb="11">
      <t>カカ</t>
    </rPh>
    <rPh sb="12" eb="14">
      <t>キュウキュウ</t>
    </rPh>
    <rPh sb="14" eb="15">
      <t>ダイ</t>
    </rPh>
    <rPh sb="16" eb="17">
      <t>カカ</t>
    </rPh>
    <phoneticPr fontId="20"/>
  </si>
  <si>
    <t>消防第２係、救助第２係、救急第２係</t>
    <rPh sb="0" eb="2">
      <t>ショウボウ</t>
    </rPh>
    <rPh sb="2" eb="3">
      <t>ダイ</t>
    </rPh>
    <rPh sb="4" eb="5">
      <t>カカ</t>
    </rPh>
    <rPh sb="6" eb="8">
      <t>キュウジョ</t>
    </rPh>
    <rPh sb="8" eb="9">
      <t>ダイ</t>
    </rPh>
    <rPh sb="10" eb="11">
      <t>カカ</t>
    </rPh>
    <rPh sb="12" eb="14">
      <t>キュウキュウ</t>
    </rPh>
    <rPh sb="14" eb="15">
      <t>ダイ</t>
    </rPh>
    <rPh sb="16" eb="17">
      <t>カカ</t>
    </rPh>
    <phoneticPr fontId="20"/>
  </si>
  <si>
    <t>（注）　平成28年6月19日より、選挙権年齢が18歳以上に変更</t>
    <rPh sb="1" eb="2">
      <t>チュウ</t>
    </rPh>
    <rPh sb="4" eb="6">
      <t>ヘイセイ</t>
    </rPh>
    <rPh sb="8" eb="9">
      <t>ネン</t>
    </rPh>
    <rPh sb="10" eb="11">
      <t>ガツ</t>
    </rPh>
    <rPh sb="13" eb="14">
      <t>ニチ</t>
    </rPh>
    <rPh sb="17" eb="20">
      <t>センキョケン</t>
    </rPh>
    <rPh sb="20" eb="22">
      <t>ネンレイ</t>
    </rPh>
    <rPh sb="25" eb="28">
      <t>サイイジョウ</t>
    </rPh>
    <rPh sb="29" eb="31">
      <t>ヘンコウ</t>
    </rPh>
    <phoneticPr fontId="20"/>
  </si>
  <si>
    <t>（注）　衆議院議員選挙のうち平成8年10月20日執行より、小選挙区比例代表並立制が導入され、数字は小選挙区のものを使用</t>
    <rPh sb="1" eb="2">
      <t>チュウ</t>
    </rPh>
    <rPh sb="4" eb="7">
      <t>シュウギイン</t>
    </rPh>
    <rPh sb="7" eb="9">
      <t>ギイン</t>
    </rPh>
    <rPh sb="9" eb="11">
      <t>センキョ</t>
    </rPh>
    <rPh sb="14" eb="16">
      <t>ヘイセイ</t>
    </rPh>
    <rPh sb="17" eb="18">
      <t>ネン</t>
    </rPh>
    <rPh sb="20" eb="21">
      <t>ツキ</t>
    </rPh>
    <rPh sb="23" eb="24">
      <t>ニチ</t>
    </rPh>
    <rPh sb="24" eb="26">
      <t>シッコウ</t>
    </rPh>
    <rPh sb="29" eb="30">
      <t>ショウ</t>
    </rPh>
    <rPh sb="30" eb="33">
      <t>センキョク</t>
    </rPh>
    <rPh sb="33" eb="35">
      <t>ヒレイ</t>
    </rPh>
    <rPh sb="35" eb="37">
      <t>ダイヒョウ</t>
    </rPh>
    <rPh sb="37" eb="38">
      <t>ナラ</t>
    </rPh>
    <rPh sb="38" eb="39">
      <t>リツ</t>
    </rPh>
    <rPh sb="39" eb="40">
      <t>セイ</t>
    </rPh>
    <rPh sb="41" eb="43">
      <t>ドウニュウ</t>
    </rPh>
    <rPh sb="46" eb="48">
      <t>スウジ</t>
    </rPh>
    <rPh sb="49" eb="50">
      <t>ショウ</t>
    </rPh>
    <rPh sb="50" eb="53">
      <t>センキョク</t>
    </rPh>
    <rPh sb="57" eb="59">
      <t>シヨウ</t>
    </rPh>
    <phoneticPr fontId="20"/>
  </si>
  <si>
    <t>42. 9.19</t>
  </si>
  <si>
    <t>16-5　　　歴　　代　　副　　市　　長</t>
    <rPh sb="13" eb="14">
      <t>フク</t>
    </rPh>
    <rPh sb="16" eb="17">
      <t>シ</t>
    </rPh>
    <rPh sb="19" eb="20">
      <t>チョウ</t>
    </rPh>
    <phoneticPr fontId="20"/>
  </si>
  <si>
    <t>13. 7.29</t>
  </si>
  <si>
    <t>22.7.11</t>
  </si>
  <si>
    <t>25.7.21</t>
  </si>
  <si>
    <t>28.7.10</t>
  </si>
  <si>
    <t xml:space="preserve"> 8.12. 1</t>
  </si>
  <si>
    <t>24.11.18</t>
  </si>
  <si>
    <t>令和5年</t>
    <rPh sb="0" eb="2">
      <t>レイワ</t>
    </rPh>
    <rPh sb="3" eb="4">
      <t>ネン</t>
    </rPh>
    <phoneticPr fontId="20"/>
  </si>
  <si>
    <t>20.11.16（補選）</t>
  </si>
  <si>
    <t xml:space="preserve"> 8. 6. 2</t>
  </si>
  <si>
    <t>12. 6.11</t>
  </si>
  <si>
    <t>15.9.7</t>
  </si>
  <si>
    <t>23.9.11</t>
  </si>
  <si>
    <t>27.9.6</t>
  </si>
  <si>
    <t>16-4　　　歴　　代　　市　　長</t>
  </si>
  <si>
    <t>福　　田　　 　武</t>
  </si>
  <si>
    <t>16-6　　　歴　　代　　助　　役</t>
  </si>
  <si>
    <t>13 ～ 15</t>
  </si>
  <si>
    <t>16-7　　　歴　　代　　収　　入　　役</t>
  </si>
  <si>
    <t>舩生</t>
    <rPh sb="0" eb="2">
      <t>フニュウ</t>
    </rPh>
    <phoneticPr fontId="20"/>
  </si>
  <si>
    <t xml:space="preserve">16 ～ 17   </t>
  </si>
  <si>
    <t>資料：秘書室調</t>
    <rPh sb="0" eb="2">
      <t>シリョウ</t>
    </rPh>
    <rPh sb="3" eb="5">
      <t>ヒショ</t>
    </rPh>
    <rPh sb="5" eb="6">
      <t>シツ</t>
    </rPh>
    <rPh sb="6" eb="7">
      <t>シラ</t>
    </rPh>
    <phoneticPr fontId="20"/>
  </si>
  <si>
    <t>16-8　　　歴　　代　　議　　長</t>
  </si>
  <si>
    <t>26. 4.22</t>
  </si>
  <si>
    <t>上奈良部町６７番地</t>
    <rPh sb="0" eb="1">
      <t>カミ</t>
    </rPh>
    <rPh sb="1" eb="4">
      <t>ナラブ</t>
    </rPh>
    <rPh sb="4" eb="5">
      <t>マチ</t>
    </rPh>
    <rPh sb="7" eb="9">
      <t>バンチ</t>
    </rPh>
    <phoneticPr fontId="20"/>
  </si>
  <si>
    <t>15. 9.19</t>
  </si>
  <si>
    <t>27．4.12</t>
  </si>
  <si>
    <t>26. 5.10</t>
  </si>
  <si>
    <t>15. 9.26</t>
  </si>
  <si>
    <t>15.11.28</t>
  </si>
  <si>
    <t>29.10. 8</t>
  </si>
  <si>
    <t>11. 6.17</t>
  </si>
  <si>
    <t>30. 8.31</t>
  </si>
  <si>
    <r>
      <t xml:space="preserve">保健福祉部 </t>
    </r>
    <r>
      <rPr>
        <sz val="10"/>
        <color auto="1"/>
        <rFont val="ＭＳ Ｐゴシック"/>
      </rPr>
      <t>（福祉事務所）</t>
    </r>
    <rPh sb="0" eb="2">
      <t>ホケン</t>
    </rPh>
    <rPh sb="2" eb="3">
      <t>フク</t>
    </rPh>
    <rPh sb="3" eb="4">
      <t>シ</t>
    </rPh>
    <rPh sb="4" eb="5">
      <t>ブ</t>
    </rPh>
    <rPh sb="7" eb="8">
      <t>フク</t>
    </rPh>
    <rPh sb="8" eb="9">
      <t>シ</t>
    </rPh>
    <rPh sb="9" eb="10">
      <t>コト</t>
    </rPh>
    <rPh sb="10" eb="11">
      <t>ツトム</t>
    </rPh>
    <rPh sb="11" eb="12">
      <t>ショ</t>
    </rPh>
    <phoneticPr fontId="20"/>
  </si>
  <si>
    <t>17. 9.29</t>
  </si>
  <si>
    <t>28.11.20</t>
  </si>
  <si>
    <t>19. 9.19</t>
  </si>
  <si>
    <t>19. 9.27</t>
  </si>
  <si>
    <t>増渕　靖弘</t>
    <rPh sb="0" eb="2">
      <t>マスブチ</t>
    </rPh>
    <rPh sb="3" eb="5">
      <t>ヤスヒロ</t>
    </rPh>
    <phoneticPr fontId="20"/>
  </si>
  <si>
    <t>21. 9.29</t>
  </si>
  <si>
    <t>33. 6.14</t>
  </si>
  <si>
    <t>（令和6年4月1日現在）</t>
    <rPh sb="1" eb="3">
      <t>レイワ</t>
    </rPh>
    <rPh sb="4" eb="5">
      <t>ネン</t>
    </rPh>
    <phoneticPr fontId="69"/>
  </si>
  <si>
    <t>23. 9.19</t>
  </si>
  <si>
    <t>34. 9.19</t>
  </si>
  <si>
    <t>23. 9.27</t>
  </si>
  <si>
    <t>34.10. 1</t>
  </si>
  <si>
    <t>新鹿沼駅西土地区画整理室</t>
    <rPh sb="0" eb="3">
      <t>シンカヌマ</t>
    </rPh>
    <rPh sb="3" eb="4">
      <t>エキ</t>
    </rPh>
    <rPh sb="4" eb="5">
      <t>ニシ</t>
    </rPh>
    <rPh sb="5" eb="7">
      <t>トチ</t>
    </rPh>
    <rPh sb="7" eb="9">
      <t>クカク</t>
    </rPh>
    <rPh sb="9" eb="11">
      <t>セイリ</t>
    </rPh>
    <rPh sb="11" eb="12">
      <t>シツ</t>
    </rPh>
    <phoneticPr fontId="20"/>
  </si>
  <si>
    <t>27. 9.19</t>
  </si>
  <si>
    <t>27.10. 1</t>
  </si>
  <si>
    <t>29. 9.25</t>
  </si>
  <si>
    <t>37.10. 2</t>
  </si>
  <si>
    <t xml:space="preserve"> 資料：議会事務局調</t>
  </si>
  <si>
    <t>38. 9.19</t>
  </si>
  <si>
    <t>消費生活センター</t>
    <rPh sb="0" eb="2">
      <t>ショウヒ</t>
    </rPh>
    <rPh sb="2" eb="4">
      <t>セイカツ</t>
    </rPh>
    <phoneticPr fontId="68"/>
  </si>
  <si>
    <t>38.10. 1</t>
  </si>
  <si>
    <t>40.10. 7</t>
  </si>
  <si>
    <t>58. 9.19</t>
  </si>
  <si>
    <t>42.10. 4</t>
  </si>
  <si>
    <t>44.10. 4</t>
  </si>
  <si>
    <t xml:space="preserve"> 5.9.27</t>
  </si>
  <si>
    <t>46. 9.19</t>
  </si>
  <si>
    <t>46.10. 5</t>
  </si>
  <si>
    <t>50. 9.19</t>
  </si>
  <si>
    <t>52.10. 4</t>
  </si>
  <si>
    <t>54.10. 2</t>
  </si>
  <si>
    <t>地区公民館（14館）</t>
    <rPh sb="0" eb="2">
      <t>チク</t>
    </rPh>
    <rPh sb="2" eb="5">
      <t>コウミンカン</t>
    </rPh>
    <rPh sb="8" eb="9">
      <t>カン</t>
    </rPh>
    <phoneticPr fontId="20"/>
  </si>
  <si>
    <t>58.10. 4</t>
  </si>
  <si>
    <t>60. 9.26</t>
  </si>
  <si>
    <t>62. 9.19</t>
  </si>
  <si>
    <t xml:space="preserve"> 3. 9.25</t>
  </si>
  <si>
    <t>9. 9.30</t>
  </si>
  <si>
    <t>11. 9.19</t>
  </si>
  <si>
    <t>11. 9.28</t>
  </si>
  <si>
    <t xml:space="preserve"> 5.12. 3</t>
  </si>
  <si>
    <t>27. 4.24</t>
  </si>
  <si>
    <t>13. 9.26</t>
  </si>
  <si>
    <t xml:space="preserve"> 7. 9.19</t>
  </si>
  <si>
    <t xml:space="preserve">  5. 9. 3</t>
  </si>
  <si>
    <t xml:space="preserve"> 7. 9.25</t>
  </si>
  <si>
    <t>29. 9.30</t>
  </si>
  <si>
    <t>10.12.17</t>
  </si>
  <si>
    <t>34.10. 5</t>
  </si>
  <si>
    <t>35. 2.23</t>
  </si>
  <si>
    <t>千渡１９６３番地２２</t>
    <rPh sb="6" eb="8">
      <t>バンチ</t>
    </rPh>
    <phoneticPr fontId="20"/>
  </si>
  <si>
    <t>15.12. 8</t>
  </si>
  <si>
    <t>中学校（１０校）</t>
    <rPh sb="0" eb="3">
      <t>チュウガッコウ</t>
    </rPh>
    <rPh sb="6" eb="7">
      <t>コウ</t>
    </rPh>
    <phoneticPr fontId="20"/>
  </si>
  <si>
    <t>35. 3. 8</t>
  </si>
  <si>
    <t>20. 5. 2</t>
  </si>
  <si>
    <t>39.10. 3</t>
  </si>
  <si>
    <t>41. 5.14</t>
  </si>
  <si>
    <t>17. 4.17</t>
  </si>
  <si>
    <t>27. 7. 2</t>
  </si>
  <si>
    <t>41.10. 4</t>
  </si>
  <si>
    <t>谷中　恵子</t>
    <rPh sb="0" eb="2">
      <t>ヤナカ</t>
    </rPh>
    <rPh sb="3" eb="5">
      <t>ケイコ</t>
    </rPh>
    <phoneticPr fontId="20"/>
  </si>
  <si>
    <t>3. 9.25</t>
  </si>
  <si>
    <t>日本共産党</t>
    <rPh sb="0" eb="5">
      <t>ニホンキョウサントウ</t>
    </rPh>
    <phoneticPr fontId="20"/>
  </si>
  <si>
    <t xml:space="preserve"> 3.10.31</t>
  </si>
  <si>
    <t>デジタル推進係、システム管理係、統計係</t>
    <rPh sb="4" eb="6">
      <t>スイシン</t>
    </rPh>
    <rPh sb="6" eb="7">
      <t>カカリ</t>
    </rPh>
    <rPh sb="12" eb="14">
      <t>カンリ</t>
    </rPh>
    <rPh sb="14" eb="15">
      <t>カカリ</t>
    </rPh>
    <rPh sb="16" eb="18">
      <t>トウケイ</t>
    </rPh>
    <rPh sb="18" eb="19">
      <t>カカリ</t>
    </rPh>
    <phoneticPr fontId="20"/>
  </si>
  <si>
    <t>産業誘致推進室</t>
    <rPh sb="0" eb="2">
      <t>サンギョウ</t>
    </rPh>
    <rPh sb="2" eb="4">
      <t>ユウチ</t>
    </rPh>
    <rPh sb="4" eb="6">
      <t>スイシン</t>
    </rPh>
    <rPh sb="6" eb="7">
      <t>シツ</t>
    </rPh>
    <phoneticPr fontId="20"/>
  </si>
  <si>
    <t>久　幸</t>
  </si>
  <si>
    <t>こ ど も 未 来 部　</t>
    <rPh sb="6" eb="7">
      <t>ミ</t>
    </rPh>
    <rPh sb="8" eb="9">
      <t>キ</t>
    </rPh>
    <phoneticPr fontId="20"/>
  </si>
  <si>
    <t>資源循環推進係､資源化施設係</t>
    <rPh sb="0" eb="2">
      <t>シゲン</t>
    </rPh>
    <rPh sb="2" eb="4">
      <t>ジュンカン</t>
    </rPh>
    <rPh sb="4" eb="6">
      <t>スイシン</t>
    </rPh>
    <rPh sb="6" eb="7">
      <t>カカリ</t>
    </rPh>
    <rPh sb="8" eb="11">
      <t>シゲンカ</t>
    </rPh>
    <rPh sb="11" eb="13">
      <t>シセツ</t>
    </rPh>
    <rPh sb="13" eb="14">
      <t>カカリ</t>
    </rPh>
    <phoneticPr fontId="20"/>
  </si>
  <si>
    <t>危機管理課</t>
    <rPh sb="0" eb="2">
      <t>キキ</t>
    </rPh>
    <rPh sb="2" eb="4">
      <t>カンリ</t>
    </rPh>
    <rPh sb="4" eb="5">
      <t>カ</t>
    </rPh>
    <phoneticPr fontId="20"/>
  </si>
  <si>
    <t>産業振興係、商工振興係</t>
    <rPh sb="0" eb="2">
      <t>サンギョウ</t>
    </rPh>
    <rPh sb="2" eb="4">
      <t>シンコウ</t>
    </rPh>
    <rPh sb="4" eb="5">
      <t>カカリ</t>
    </rPh>
    <rPh sb="6" eb="7">
      <t>ショウ</t>
    </rPh>
    <rPh sb="7" eb="8">
      <t>コウ</t>
    </rPh>
    <rPh sb="8" eb="10">
      <t>シンコウ</t>
    </rPh>
    <rPh sb="10" eb="11">
      <t>カカリ</t>
    </rPh>
    <phoneticPr fontId="20"/>
  </si>
  <si>
    <t>（令和6年6月24日現在）</t>
    <rPh sb="1" eb="3">
      <t>レイワ</t>
    </rPh>
    <phoneticPr fontId="20"/>
  </si>
  <si>
    <t>大島　久幸</t>
    <rPh sb="0" eb="2">
      <t>オオシマ</t>
    </rPh>
    <rPh sb="3" eb="5">
      <t>ヒサユキ</t>
    </rPh>
    <phoneticPr fontId="20"/>
  </si>
  <si>
    <t>5 ～　</t>
  </si>
  <si>
    <t>政新クラブ</t>
    <rPh sb="0" eb="1">
      <t>セイ</t>
    </rPh>
    <rPh sb="1" eb="2">
      <t>シン</t>
    </rPh>
    <phoneticPr fontId="20"/>
  </si>
  <si>
    <t>福　田　 義　一</t>
    <rPh sb="0" eb="1">
      <t>フク</t>
    </rPh>
    <rPh sb="2" eb="3">
      <t>タ</t>
    </rPh>
    <rPh sb="5" eb="6">
      <t>ギ</t>
    </rPh>
    <rPh sb="7" eb="8">
      <t>イチ</t>
    </rPh>
    <phoneticPr fontId="20"/>
  </si>
  <si>
    <t>29.10.22</t>
  </si>
  <si>
    <t>16-11　　　市　　職　　員　　数</t>
  </si>
  <si>
    <t>保育推進係、保育認定係</t>
    <rPh sb="0" eb="2">
      <t>ホイク</t>
    </rPh>
    <rPh sb="2" eb="4">
      <t>スイシン</t>
    </rPh>
    <rPh sb="4" eb="5">
      <t>カカリ</t>
    </rPh>
    <rPh sb="6" eb="8">
      <t>ホイク</t>
    </rPh>
    <rPh sb="8" eb="10">
      <t>ニンテイ</t>
    </rPh>
    <rPh sb="10" eb="11">
      <t>カカリ</t>
    </rPh>
    <phoneticPr fontId="68"/>
  </si>
  <si>
    <t>前日光つつじの湯交流館</t>
  </si>
  <si>
    <t>東分署</t>
    <rPh sb="0" eb="1">
      <t>ヒガシ</t>
    </rPh>
    <rPh sb="1" eb="3">
      <t>ブンショ</t>
    </rPh>
    <phoneticPr fontId="68"/>
  </si>
  <si>
    <t>議事課</t>
    <rPh sb="0" eb="2">
      <t>ギジ</t>
    </rPh>
    <rPh sb="2" eb="3">
      <t>カ</t>
    </rPh>
    <phoneticPr fontId="68"/>
  </si>
  <si>
    <t>上野町３５６番地５</t>
    <rPh sb="0" eb="2">
      <t>ウエノ</t>
    </rPh>
    <rPh sb="2" eb="3">
      <t>マチ</t>
    </rPh>
    <rPh sb="6" eb="8">
      <t>バンチ</t>
    </rPh>
    <phoneticPr fontId="20"/>
  </si>
  <si>
    <r>
      <rPr>
        <sz val="8"/>
        <color auto="1"/>
        <rFont val="ＭＳ 明朝"/>
      </rPr>
      <t>令和元</t>
    </r>
    <r>
      <rPr>
        <sz val="10"/>
        <color auto="1"/>
        <rFont val="ＭＳ 明朝"/>
      </rPr>
      <t>.9.19</t>
    </r>
    <rPh sb="0" eb="2">
      <t>レイワ</t>
    </rPh>
    <rPh sb="2" eb="3">
      <t>ゲン</t>
    </rPh>
    <phoneticPr fontId="20"/>
  </si>
  <si>
    <t>板荷コミュニティセンター</t>
    <rPh sb="0" eb="1">
      <t>イタ</t>
    </rPh>
    <rPh sb="1" eb="2">
      <t>ニ</t>
    </rPh>
    <phoneticPr fontId="68"/>
  </si>
  <si>
    <t>西大芦コミュニティセンター</t>
    <rPh sb="0" eb="1">
      <t>ニシ</t>
    </rPh>
    <rPh sb="1" eb="3">
      <t>オオアシ</t>
    </rPh>
    <phoneticPr fontId="68"/>
  </si>
  <si>
    <t>南押原コミュニティセンター</t>
    <rPh sb="0" eb="1">
      <t>ミナミ</t>
    </rPh>
    <rPh sb="1" eb="2">
      <t>オ</t>
    </rPh>
    <rPh sb="2" eb="3">
      <t>ハラ</t>
    </rPh>
    <phoneticPr fontId="68"/>
  </si>
  <si>
    <t>御殿山会館</t>
    <rPh sb="0" eb="3">
      <t>ゴテンヤマ</t>
    </rPh>
    <rPh sb="3" eb="5">
      <t>カイカン</t>
    </rPh>
    <phoneticPr fontId="68"/>
  </si>
  <si>
    <t>東大芦コミュニティセンター</t>
    <rPh sb="0" eb="1">
      <t>ヒガシ</t>
    </rPh>
    <rPh sb="1" eb="3">
      <t>オオアシ</t>
    </rPh>
    <phoneticPr fontId="68"/>
  </si>
  <si>
    <t>菊沢コミュニティセンター</t>
    <rPh sb="0" eb="2">
      <t>キクサワ</t>
    </rPh>
    <phoneticPr fontId="68"/>
  </si>
  <si>
    <t>北押原コミュニティセンター</t>
    <rPh sb="0" eb="1">
      <t>キタ</t>
    </rPh>
    <rPh sb="1" eb="2">
      <t>オ</t>
    </rPh>
    <rPh sb="2" eb="3">
      <t>ハラ</t>
    </rPh>
    <phoneticPr fontId="68"/>
  </si>
  <si>
    <t>東部台コミュニティセンター</t>
    <rPh sb="0" eb="2">
      <t>トウブ</t>
    </rPh>
    <rPh sb="2" eb="3">
      <t>ダイ</t>
    </rPh>
    <phoneticPr fontId="68"/>
  </si>
  <si>
    <t>粟野コミュニティセンター</t>
    <rPh sb="0" eb="2">
      <t>アワノ</t>
    </rPh>
    <phoneticPr fontId="68"/>
  </si>
  <si>
    <t>粕尾コミュニティセンター</t>
    <rPh sb="0" eb="1">
      <t>カス</t>
    </rPh>
    <rPh sb="1" eb="2">
      <t>オ</t>
    </rPh>
    <phoneticPr fontId="68"/>
  </si>
  <si>
    <t>隣保館</t>
    <rPh sb="0" eb="2">
      <t>リンポ</t>
    </rPh>
    <rPh sb="2" eb="3">
      <t>カン</t>
    </rPh>
    <phoneticPr fontId="68"/>
  </si>
  <si>
    <t>昭和５９年</t>
    <rPh sb="0" eb="2">
      <t>ショウワ</t>
    </rPh>
    <rPh sb="4" eb="5">
      <t>ネン</t>
    </rPh>
    <phoneticPr fontId="20"/>
  </si>
  <si>
    <t>清洲コミュニティセンター</t>
    <rPh sb="0" eb="2">
      <t>キヨス</t>
    </rPh>
    <phoneticPr fontId="68"/>
  </si>
  <si>
    <t>（地域包括ケア推進係）</t>
    <rPh sb="1" eb="3">
      <t>チイキ</t>
    </rPh>
    <rPh sb="3" eb="5">
      <t>ホウカツ</t>
    </rPh>
    <rPh sb="7" eb="9">
      <t>スイシン</t>
    </rPh>
    <rPh sb="9" eb="10">
      <t>カカリ</t>
    </rPh>
    <phoneticPr fontId="68"/>
  </si>
  <si>
    <t>雅秀</t>
    <rPh sb="0" eb="2">
      <t>マサヒデ</t>
    </rPh>
    <phoneticPr fontId="20"/>
  </si>
  <si>
    <t>こども支援係、こども給付係</t>
    <rPh sb="3" eb="5">
      <t>シエン</t>
    </rPh>
    <rPh sb="5" eb="6">
      <t>カカリ</t>
    </rPh>
    <rPh sb="10" eb="12">
      <t>キュウフ</t>
    </rPh>
    <rPh sb="12" eb="13">
      <t>カカリ</t>
    </rPh>
    <phoneticPr fontId="68"/>
  </si>
  <si>
    <t>平成２年
（１９９０年）</t>
    <rPh sb="3" eb="4">
      <t>ネン</t>
    </rPh>
    <rPh sb="10" eb="11">
      <t>ネン</t>
    </rPh>
    <phoneticPr fontId="20"/>
  </si>
  <si>
    <t>木のまち推進係､森林保全係</t>
    <rPh sb="0" eb="1">
      <t>キ</t>
    </rPh>
    <rPh sb="4" eb="6">
      <t>スイシン</t>
    </rPh>
    <rPh sb="6" eb="7">
      <t>カカリ</t>
    </rPh>
    <rPh sb="8" eb="10">
      <t>シンリン</t>
    </rPh>
    <rPh sb="10" eb="12">
      <t>ホゼン</t>
    </rPh>
    <rPh sb="12" eb="13">
      <t>カカリ</t>
    </rPh>
    <phoneticPr fontId="20"/>
  </si>
  <si>
    <t>敏</t>
  </si>
  <si>
    <t>北分署</t>
    <rPh sb="0" eb="1">
      <t>キタ</t>
    </rPh>
    <rPh sb="1" eb="3">
      <t>ブンショ</t>
    </rPh>
    <phoneticPr fontId="68"/>
  </si>
  <si>
    <t>青少年指導センター</t>
    <rPh sb="0" eb="3">
      <t>セイショウネン</t>
    </rPh>
    <rPh sb="3" eb="5">
      <t>シドウ</t>
    </rPh>
    <phoneticPr fontId="20"/>
  </si>
  <si>
    <t>投票率（％）</t>
    <rPh sb="0" eb="2">
      <t>トウヒョウ</t>
    </rPh>
    <rPh sb="2" eb="3">
      <t>リツ</t>
    </rPh>
    <phoneticPr fontId="20"/>
  </si>
  <si>
    <t xml:space="preserve"> 平成５年
（１９９３年）</t>
    <rPh sb="4" eb="5">
      <t>ネン</t>
    </rPh>
    <rPh sb="11" eb="12">
      <t>ネン</t>
    </rPh>
    <phoneticPr fontId="20"/>
  </si>
  <si>
    <t>平成２１年
（２００９年）</t>
    <rPh sb="4" eb="5">
      <t>ネン</t>
    </rPh>
    <rPh sb="11" eb="12">
      <t>ネン</t>
    </rPh>
    <phoneticPr fontId="20"/>
  </si>
  <si>
    <t>平成２９年
（２０１７年）</t>
    <rPh sb="4" eb="5">
      <t>ネン</t>
    </rPh>
    <rPh sb="11" eb="12">
      <t>ネン</t>
    </rPh>
    <phoneticPr fontId="20"/>
  </si>
  <si>
    <t>（公営企業）</t>
    <rPh sb="1" eb="3">
      <t>コウエイ</t>
    </rPh>
    <rPh sb="3" eb="5">
      <t>キギョウ</t>
    </rPh>
    <phoneticPr fontId="20"/>
  </si>
  <si>
    <t>当日有権者数（人）</t>
    <rPh sb="0" eb="2">
      <t>トウジツ</t>
    </rPh>
    <rPh sb="2" eb="5">
      <t>ユウケンシャ</t>
    </rPh>
    <rPh sb="5" eb="6">
      <t>スウ</t>
    </rPh>
    <rPh sb="7" eb="8">
      <t>ニン</t>
    </rPh>
    <phoneticPr fontId="20"/>
  </si>
  <si>
    <t>市立加蘇中学校</t>
    <rPh sb="0" eb="2">
      <t>シリツ</t>
    </rPh>
    <rPh sb="2" eb="3">
      <t>カ</t>
    </rPh>
    <rPh sb="3" eb="4">
      <t>ソ</t>
    </rPh>
    <rPh sb="4" eb="7">
      <t>チュウガッコウ</t>
    </rPh>
    <phoneticPr fontId="20"/>
  </si>
  <si>
    <t>登録者数</t>
    <rPh sb="0" eb="2">
      <t>トウロク</t>
    </rPh>
    <rPh sb="2" eb="3">
      <t>シャ</t>
    </rPh>
    <rPh sb="3" eb="4">
      <t>スウ</t>
    </rPh>
    <phoneticPr fontId="20"/>
  </si>
  <si>
    <t>昭和23.10.10</t>
    <rPh sb="0" eb="2">
      <t>ショウワ</t>
    </rPh>
    <phoneticPr fontId="20"/>
  </si>
  <si>
    <t>平成15.3.3</t>
    <rPh sb="0" eb="2">
      <t>ヘイセイ</t>
    </rPh>
    <phoneticPr fontId="20"/>
  </si>
  <si>
    <t>平成元.9.19</t>
    <rPh sb="0" eb="2">
      <t>ヘイセイ</t>
    </rPh>
    <rPh sb="2" eb="3">
      <t>ゲン</t>
    </rPh>
    <phoneticPr fontId="20"/>
  </si>
  <si>
    <t>日吉町６４６番地４</t>
    <rPh sb="0" eb="2">
      <t>ヒヨシ</t>
    </rPh>
    <rPh sb="2" eb="3">
      <t>マチ</t>
    </rPh>
    <rPh sb="6" eb="8">
      <t>バンチ</t>
    </rPh>
    <phoneticPr fontId="20"/>
  </si>
  <si>
    <t>(再掲)</t>
    <rPh sb="1" eb="2">
      <t>サイ</t>
    </rPh>
    <rPh sb="2" eb="3">
      <t>ケイ</t>
    </rPh>
    <phoneticPr fontId="69"/>
  </si>
  <si>
    <t>高齢者・障害者
トレーニングセンター</t>
    <rPh sb="0" eb="3">
      <t>コウレイシャ</t>
    </rPh>
    <rPh sb="4" eb="7">
      <t>ショウガイシャ</t>
    </rPh>
    <phoneticPr fontId="68"/>
  </si>
  <si>
    <t>鈴木</t>
    <rPh sb="0" eb="2">
      <t>スズキ</t>
    </rPh>
    <phoneticPr fontId="20"/>
  </si>
  <si>
    <t>橋本</t>
    <rPh sb="0" eb="2">
      <t>ハシモト</t>
    </rPh>
    <phoneticPr fontId="20"/>
  </si>
  <si>
    <t>修</t>
    <rPh sb="0" eb="1">
      <t>オサム</t>
    </rPh>
    <phoneticPr fontId="20"/>
  </si>
  <si>
    <t>梶原</t>
    <rPh sb="0" eb="2">
      <t>カジハラ</t>
    </rPh>
    <phoneticPr fontId="20"/>
  </si>
  <si>
    <t>隆</t>
    <rPh sb="0" eb="1">
      <t>タカシ</t>
    </rPh>
    <phoneticPr fontId="20"/>
  </si>
  <si>
    <t>宇賀神</t>
    <rPh sb="0" eb="3">
      <t>ウガジン</t>
    </rPh>
    <phoneticPr fontId="20"/>
  </si>
  <si>
    <t>桂一</t>
    <rPh sb="0" eb="2">
      <t>ケイイチ</t>
    </rPh>
    <phoneticPr fontId="20"/>
  </si>
  <si>
    <t>加園１０２６番地１</t>
    <rPh sb="0" eb="2">
      <t>カゾノ</t>
    </rPh>
    <rPh sb="6" eb="8">
      <t>バンチ</t>
    </rPh>
    <phoneticPr fontId="20"/>
  </si>
  <si>
    <t>(第30投票区に統合）</t>
    <rPh sb="1" eb="2">
      <t>ダイ</t>
    </rPh>
    <rPh sb="4" eb="6">
      <t>トウヒョウ</t>
    </rPh>
    <rPh sb="6" eb="7">
      <t>ク</t>
    </rPh>
    <rPh sb="8" eb="10">
      <t>トウゴウ</t>
    </rPh>
    <phoneticPr fontId="20"/>
  </si>
  <si>
    <t>税制係､市民税係､資産税係</t>
    <rPh sb="0" eb="2">
      <t>ゼイセイ</t>
    </rPh>
    <rPh sb="2" eb="3">
      <t>カカリ</t>
    </rPh>
    <rPh sb="4" eb="7">
      <t>シミンゼイ</t>
    </rPh>
    <rPh sb="7" eb="8">
      <t>カカリ</t>
    </rPh>
    <rPh sb="9" eb="12">
      <t>シサンゼイ</t>
    </rPh>
    <rPh sb="12" eb="13">
      <t>カカリ</t>
    </rPh>
    <phoneticPr fontId="20"/>
  </si>
  <si>
    <t>前日光あわの山荘</t>
    <rPh sb="0" eb="1">
      <t>マエ</t>
    </rPh>
    <rPh sb="1" eb="3">
      <t>ニッコウ</t>
    </rPh>
    <rPh sb="6" eb="8">
      <t>サンソウ</t>
    </rPh>
    <phoneticPr fontId="20"/>
  </si>
  <si>
    <t>第４８回</t>
    <rPh sb="0" eb="1">
      <t>ダイ</t>
    </rPh>
    <rPh sb="3" eb="4">
      <t>カイ</t>
    </rPh>
    <phoneticPr fontId="20"/>
  </si>
  <si>
    <t>環境パトロール班</t>
    <rPh sb="0" eb="2">
      <t>カンキョウ</t>
    </rPh>
    <rPh sb="7" eb="8">
      <t>ハン</t>
    </rPh>
    <phoneticPr fontId="20"/>
  </si>
  <si>
    <t>建築指導係、建築審査係</t>
    <rPh sb="0" eb="2">
      <t>ケンチク</t>
    </rPh>
    <rPh sb="2" eb="4">
      <t>シドウ</t>
    </rPh>
    <rPh sb="4" eb="5">
      <t>カカリ</t>
    </rPh>
    <rPh sb="6" eb="8">
      <t>ケンチク</t>
    </rPh>
    <rPh sb="8" eb="10">
      <t>シンサ</t>
    </rPh>
    <rPh sb="10" eb="11">
      <t>カカリ</t>
    </rPh>
    <phoneticPr fontId="20"/>
  </si>
  <si>
    <t>（消　　　　防）</t>
    <rPh sb="1" eb="2">
      <t>ショウ</t>
    </rPh>
    <rPh sb="6" eb="7">
      <t>ボウ</t>
    </rPh>
    <phoneticPr fontId="20"/>
  </si>
  <si>
    <t>総務政策係､学校施設係</t>
    <rPh sb="0" eb="2">
      <t>ソウム</t>
    </rPh>
    <rPh sb="2" eb="4">
      <t>セイサク</t>
    </rPh>
    <rPh sb="4" eb="5">
      <t>ガカリ</t>
    </rPh>
    <rPh sb="6" eb="8">
      <t>ガッコウ</t>
    </rPh>
    <rPh sb="8" eb="10">
      <t>シセツ</t>
    </rPh>
    <rPh sb="10" eb="11">
      <t>カカリ</t>
    </rPh>
    <phoneticPr fontId="20"/>
  </si>
  <si>
    <t>令和２年</t>
    <rPh sb="0" eb="2">
      <t>レイワ</t>
    </rPh>
    <rPh sb="3" eb="4">
      <t>ネン</t>
    </rPh>
    <phoneticPr fontId="20"/>
  </si>
  <si>
    <t>企業経営課</t>
    <rPh sb="0" eb="2">
      <t>キギョウ</t>
    </rPh>
    <rPh sb="2" eb="4">
      <t>ケイエイ</t>
    </rPh>
    <rPh sb="4" eb="5">
      <t>カ</t>
    </rPh>
    <phoneticPr fontId="20"/>
  </si>
  <si>
    <t>令和</t>
    <rPh sb="0" eb="2">
      <t>レイワ</t>
    </rPh>
    <phoneticPr fontId="20"/>
  </si>
  <si>
    <t>水資源対策室</t>
    <rPh sb="0" eb="3">
      <t>ミズシゲン</t>
    </rPh>
    <rPh sb="3" eb="5">
      <t>タイサク</t>
    </rPh>
    <rPh sb="5" eb="6">
      <t>シツ</t>
    </rPh>
    <phoneticPr fontId="20"/>
  </si>
  <si>
    <t>令和3年</t>
    <rPh sb="0" eb="2">
      <t>レイワ</t>
    </rPh>
    <rPh sb="3" eb="4">
      <t>ネン</t>
    </rPh>
    <phoneticPr fontId="20"/>
  </si>
  <si>
    <t>水道経営係、下水道経営係、料金係</t>
    <rPh sb="0" eb="2">
      <t>スイドウ</t>
    </rPh>
    <rPh sb="2" eb="4">
      <t>ケイエイ</t>
    </rPh>
    <rPh sb="4" eb="5">
      <t>カカリ</t>
    </rPh>
    <rPh sb="6" eb="9">
      <t>ゲスイドウ</t>
    </rPh>
    <rPh sb="9" eb="11">
      <t>ケイエイ</t>
    </rPh>
    <rPh sb="11" eb="12">
      <t>カカリ</t>
    </rPh>
    <rPh sb="13" eb="15">
      <t>リョウキン</t>
    </rPh>
    <rPh sb="15" eb="16">
      <t>カカリ</t>
    </rPh>
    <phoneticPr fontId="20"/>
  </si>
  <si>
    <t>親　悠　会</t>
    <rPh sb="0" eb="1">
      <t>シン</t>
    </rPh>
    <rPh sb="2" eb="3">
      <t>ユウ</t>
    </rPh>
    <rPh sb="4" eb="5">
      <t>カイ</t>
    </rPh>
    <phoneticPr fontId="20"/>
  </si>
  <si>
    <t>令和元.9.26</t>
    <rPh sb="0" eb="2">
      <t>レイワ</t>
    </rPh>
    <rPh sb="2" eb="3">
      <t>ガン</t>
    </rPh>
    <phoneticPr fontId="20"/>
  </si>
  <si>
    <t>小島　実</t>
    <rPh sb="0" eb="2">
      <t>コジマ</t>
    </rPh>
    <rPh sb="3" eb="4">
      <t>ミノル</t>
    </rPh>
    <phoneticPr fontId="20"/>
  </si>
  <si>
    <t>総合政策部</t>
    <rPh sb="0" eb="5">
      <t>ソウゴウセイサクブ</t>
    </rPh>
    <phoneticPr fontId="20"/>
  </si>
  <si>
    <t>平成４年</t>
    <rPh sb="0" eb="2">
      <t>ヘイセイ</t>
    </rPh>
    <rPh sb="3" eb="4">
      <t>ネン</t>
    </rPh>
    <phoneticPr fontId="20"/>
  </si>
  <si>
    <t>府中町１０８番地４</t>
    <rPh sb="0" eb="2">
      <t>フチュウ</t>
    </rPh>
    <rPh sb="2" eb="3">
      <t>マチ</t>
    </rPh>
    <rPh sb="6" eb="8">
      <t>バンチ</t>
    </rPh>
    <phoneticPr fontId="20"/>
  </si>
  <si>
    <t>平成８年</t>
    <rPh sb="0" eb="2">
      <t>ヘイセイ</t>
    </rPh>
    <rPh sb="3" eb="4">
      <t>ネン</t>
    </rPh>
    <phoneticPr fontId="20"/>
  </si>
  <si>
    <t>平成１２年</t>
    <rPh sb="4" eb="5">
      <t>ネン</t>
    </rPh>
    <phoneticPr fontId="20"/>
  </si>
  <si>
    <t>平成１６年</t>
    <rPh sb="4" eb="5">
      <t>ネン</t>
    </rPh>
    <phoneticPr fontId="20"/>
  </si>
  <si>
    <t>平成２０年</t>
    <rPh sb="4" eb="5">
      <t>ネン</t>
    </rPh>
    <phoneticPr fontId="20"/>
  </si>
  <si>
    <t>総合政策部</t>
    <rPh sb="0" eb="2">
      <t>ソウゴウ</t>
    </rPh>
    <rPh sb="2" eb="4">
      <t>セイサク</t>
    </rPh>
    <rPh sb="4" eb="5">
      <t>ブ</t>
    </rPh>
    <phoneticPr fontId="20"/>
  </si>
  <si>
    <t>平成４年４月</t>
    <rPh sb="0" eb="2">
      <t>ヘイセイ</t>
    </rPh>
    <rPh sb="3" eb="4">
      <t>ネン</t>
    </rPh>
    <rPh sb="5" eb="6">
      <t>ガツ</t>
    </rPh>
    <phoneticPr fontId="20"/>
  </si>
  <si>
    <t>総務係、政策係</t>
    <rPh sb="0" eb="2">
      <t>ソウム</t>
    </rPh>
    <rPh sb="2" eb="3">
      <t>カカ</t>
    </rPh>
    <rPh sb="4" eb="6">
      <t>セイサク</t>
    </rPh>
    <rPh sb="6" eb="7">
      <t>カカリ</t>
    </rPh>
    <phoneticPr fontId="20"/>
  </si>
  <si>
    <t>上殿町９４１番地１</t>
    <rPh sb="0" eb="2">
      <t>カミドノ</t>
    </rPh>
    <rPh sb="2" eb="3">
      <t>マチ</t>
    </rPh>
    <rPh sb="6" eb="8">
      <t>バンチ</t>
    </rPh>
    <phoneticPr fontId="20"/>
  </si>
  <si>
    <t>財政係</t>
    <rPh sb="0" eb="2">
      <t>ザイセイ</t>
    </rPh>
    <phoneticPr fontId="20"/>
  </si>
  <si>
    <t>地域課題対策係</t>
    <rPh sb="0" eb="2">
      <t>チイキ</t>
    </rPh>
    <rPh sb="2" eb="4">
      <t>カダイ</t>
    </rPh>
    <rPh sb="4" eb="6">
      <t>タイサク</t>
    </rPh>
    <phoneticPr fontId="20"/>
  </si>
  <si>
    <t>行政経営部</t>
    <rPh sb="0" eb="2">
      <t>ギョウセイ</t>
    </rPh>
    <rPh sb="2" eb="4">
      <t>ケイエイ</t>
    </rPh>
    <rPh sb="4" eb="5">
      <t>ブ</t>
    </rPh>
    <phoneticPr fontId="20"/>
  </si>
  <si>
    <t>行政経営課</t>
    <rPh sb="0" eb="2">
      <t>ギョウセイ</t>
    </rPh>
    <rPh sb="2" eb="4">
      <t>ケイエイ</t>
    </rPh>
    <rPh sb="4" eb="5">
      <t>カ</t>
    </rPh>
    <phoneticPr fontId="20"/>
  </si>
  <si>
    <t>人事課</t>
    <rPh sb="0" eb="2">
      <t>ジンジ</t>
    </rPh>
    <rPh sb="2" eb="3">
      <t>カ</t>
    </rPh>
    <phoneticPr fontId="20"/>
  </si>
  <si>
    <t>整備課</t>
    <rPh sb="0" eb="2">
      <t>セイビ</t>
    </rPh>
    <rPh sb="2" eb="3">
      <t>カ</t>
    </rPh>
    <phoneticPr fontId="20"/>
  </si>
  <si>
    <t>下水道整備係</t>
    <rPh sb="0" eb="3">
      <t>ゲスイドウ</t>
    </rPh>
    <rPh sb="3" eb="5">
      <t>セイビ</t>
    </rPh>
    <rPh sb="5" eb="6">
      <t>カカリ</t>
    </rPh>
    <phoneticPr fontId="20"/>
  </si>
  <si>
    <t>令和３年
（２０２１年）</t>
    <rPh sb="0" eb="2">
      <t>レイワ</t>
    </rPh>
    <rPh sb="3" eb="4">
      <t>ネン</t>
    </rPh>
    <rPh sb="10" eb="11">
      <t>ネン</t>
    </rPh>
    <phoneticPr fontId="20"/>
  </si>
  <si>
    <t>22. 7.11</t>
  </si>
  <si>
    <t>第４９回</t>
    <rPh sb="0" eb="1">
      <t>ダイ</t>
    </rPh>
    <rPh sb="3" eb="4">
      <t>カイ</t>
    </rPh>
    <phoneticPr fontId="20"/>
  </si>
  <si>
    <t>自由民主党鹿沼</t>
    <rPh sb="0" eb="2">
      <t>ジユウ</t>
    </rPh>
    <rPh sb="2" eb="5">
      <t>ミンシュトウ</t>
    </rPh>
    <rPh sb="5" eb="7">
      <t>カヌマ</t>
    </rPh>
    <phoneticPr fontId="20"/>
  </si>
  <si>
    <t>第４５回</t>
    <rPh sb="0" eb="1">
      <t>ダイ</t>
    </rPh>
    <rPh sb="3" eb="4">
      <t>カイ</t>
    </rPh>
    <phoneticPr fontId="20"/>
  </si>
  <si>
    <t>第４３回</t>
    <rPh sb="0" eb="1">
      <t>ダイ</t>
    </rPh>
    <rPh sb="3" eb="4">
      <t>カイ</t>
    </rPh>
    <phoneticPr fontId="20"/>
  </si>
  <si>
    <t>選挙期日</t>
    <rPh sb="0" eb="2">
      <t>センキョ</t>
    </rPh>
    <rPh sb="2" eb="4">
      <t>キジツ</t>
    </rPh>
    <phoneticPr fontId="20"/>
  </si>
  <si>
    <t>15.11.9</t>
  </si>
  <si>
    <t>17.9.11</t>
  </si>
  <si>
    <t>28. 5.22</t>
  </si>
  <si>
    <t>21.8.30</t>
  </si>
  <si>
    <t>下材木町１３６４番地１</t>
  </si>
  <si>
    <t xml:space="preserve"> 15. 9.19</t>
  </si>
  <si>
    <t>21. 8.30</t>
  </si>
  <si>
    <t>3.10. 1</t>
  </si>
  <si>
    <t>17. 9.11</t>
  </si>
  <si>
    <t>25. 7.21</t>
  </si>
  <si>
    <t>元. 7.21</t>
    <rPh sb="0" eb="1">
      <t>ゲン</t>
    </rPh>
    <phoneticPr fontId="20"/>
  </si>
  <si>
    <t xml:space="preserve"> 2. 5.24</t>
  </si>
  <si>
    <t>23．4.10</t>
  </si>
  <si>
    <t>15. 9. 7</t>
  </si>
  <si>
    <t>11. 1.17</t>
  </si>
  <si>
    <t>13. 4.15</t>
  </si>
  <si>
    <t>令和4年</t>
    <rPh sb="0" eb="2">
      <t>レイワ</t>
    </rPh>
    <rPh sb="3" eb="4">
      <t>ネン</t>
    </rPh>
    <phoneticPr fontId="20"/>
  </si>
  <si>
    <t xml:space="preserve"> 31表　選挙の有権者数と投票率の推移</t>
    <rPh sb="3" eb="4">
      <t>ヒョウ</t>
    </rPh>
    <rPh sb="5" eb="7">
      <t>センキョ</t>
    </rPh>
    <rPh sb="8" eb="10">
      <t>ユウケン</t>
    </rPh>
    <rPh sb="10" eb="11">
      <t>シャ</t>
    </rPh>
    <rPh sb="11" eb="12">
      <t>スウ</t>
    </rPh>
    <rPh sb="13" eb="15">
      <t>トウヒョウ</t>
    </rPh>
    <rPh sb="15" eb="16">
      <t>リツ</t>
    </rPh>
    <rPh sb="17" eb="19">
      <t>スイイ</t>
    </rPh>
    <phoneticPr fontId="20"/>
  </si>
  <si>
    <t>32表　　　鹿　沼　市　機　構　図  　　</t>
    <rPh sb="2" eb="3">
      <t>ヒョウ</t>
    </rPh>
    <rPh sb="6" eb="11">
      <t>カヌマシ</t>
    </rPh>
    <rPh sb="12" eb="15">
      <t>キコウ</t>
    </rPh>
    <rPh sb="16" eb="17">
      <t>ズ</t>
    </rPh>
    <phoneticPr fontId="68"/>
  </si>
  <si>
    <r>
      <rPr>
        <sz val="11"/>
        <color auto="1"/>
        <rFont val="ＭＳ Ｐゴシック"/>
      </rPr>
      <t>こども未来部</t>
    </r>
    <r>
      <rPr>
        <sz val="10"/>
        <color auto="1"/>
        <rFont val="ＭＳ Ｐゴシック"/>
      </rPr>
      <t>（福祉事務所）</t>
    </r>
    <rPh sb="3" eb="5">
      <t>ミライ</t>
    </rPh>
    <rPh sb="5" eb="6">
      <t>ブ</t>
    </rPh>
    <rPh sb="7" eb="9">
      <t>フクシ</t>
    </rPh>
    <rPh sb="9" eb="11">
      <t>ジム</t>
    </rPh>
    <rPh sb="11" eb="12">
      <t>ショ</t>
    </rPh>
    <phoneticPr fontId="20"/>
  </si>
  <si>
    <t>5年</t>
    <rPh sb="1" eb="2">
      <t>ネン</t>
    </rPh>
    <phoneticPr fontId="20"/>
  </si>
  <si>
    <t>秘書室</t>
    <rPh sb="0" eb="2">
      <t>ヒショ</t>
    </rPh>
    <rPh sb="2" eb="3">
      <t>シツ</t>
    </rPh>
    <phoneticPr fontId="20"/>
  </si>
  <si>
    <t>北犬飼ｺﾐｭﾆﾃｨｾﾝﾀｰ</t>
    <rPh sb="0" eb="1">
      <t>キタ</t>
    </rPh>
    <rPh sb="1" eb="3">
      <t>イヌカイ</t>
    </rPh>
    <phoneticPr fontId="20"/>
  </si>
  <si>
    <t>※</t>
  </si>
  <si>
    <t>（令和5年9月27日現在）</t>
    <rPh sb="1" eb="3">
      <t>レイワ</t>
    </rPh>
    <rPh sb="6" eb="7">
      <t>ガツ</t>
    </rPh>
    <phoneticPr fontId="20"/>
  </si>
  <si>
    <t xml:space="preserve"> 3.10.1</t>
  </si>
  <si>
    <t>5.9.19</t>
  </si>
  <si>
    <t>仲田</t>
    <rPh sb="0" eb="2">
      <t>ナカダ</t>
    </rPh>
    <phoneticPr fontId="20"/>
  </si>
  <si>
    <t>石川さやか</t>
    <rPh sb="0" eb="2">
      <t>イシカワ</t>
    </rPh>
    <phoneticPr fontId="20"/>
  </si>
  <si>
    <t>鹿妻</t>
    <rPh sb="0" eb="1">
      <t>シカ</t>
    </rPh>
    <rPh sb="1" eb="2">
      <t>ツマ</t>
    </rPh>
    <phoneticPr fontId="20"/>
  </si>
  <si>
    <t>靖弘</t>
    <rPh sb="0" eb="1">
      <t>ヤスシ</t>
    </rPh>
    <rPh sb="1" eb="2">
      <t>ヒロシ</t>
    </rPh>
    <phoneticPr fontId="20"/>
  </si>
  <si>
    <t>石川</t>
    <rPh sb="0" eb="2">
      <t>イシカワ</t>
    </rPh>
    <phoneticPr fontId="20"/>
  </si>
  <si>
    <t>佐藤</t>
    <rPh sb="0" eb="2">
      <t>サトウ</t>
    </rPh>
    <phoneticPr fontId="20"/>
  </si>
  <si>
    <t>舘野</t>
    <rPh sb="0" eb="2">
      <t>タテノ</t>
    </rPh>
    <phoneticPr fontId="20"/>
  </si>
  <si>
    <t>津久井</t>
    <rPh sb="0" eb="3">
      <t>ツクイ</t>
    </rPh>
    <phoneticPr fontId="20"/>
  </si>
  <si>
    <t>小島</t>
    <rPh sb="0" eb="2">
      <t>コジマ</t>
    </rPh>
    <phoneticPr fontId="20"/>
  </si>
  <si>
    <t>増渕</t>
    <rPh sb="0" eb="2">
      <t>マスブチ</t>
    </rPh>
    <phoneticPr fontId="20"/>
  </si>
  <si>
    <t>横尾</t>
    <rPh sb="0" eb="2">
      <t>ヨコオ</t>
    </rPh>
    <phoneticPr fontId="20"/>
  </si>
  <si>
    <t>武洋</t>
    <rPh sb="0" eb="1">
      <t>タケシ</t>
    </rPh>
    <rPh sb="1" eb="2">
      <t>ヒロシ</t>
    </rPh>
    <phoneticPr fontId="20"/>
  </si>
  <si>
    <t>勝浩</t>
    <rPh sb="0" eb="1">
      <t>カツ</t>
    </rPh>
    <rPh sb="1" eb="2">
      <t>ヒロシ</t>
    </rPh>
    <phoneticPr fontId="20"/>
  </si>
  <si>
    <t>勝弘</t>
    <rPh sb="0" eb="2">
      <t>カツヒロ</t>
    </rPh>
    <phoneticPr fontId="20"/>
  </si>
  <si>
    <t>久和</t>
    <rPh sb="0" eb="2">
      <t>ヒサカズ</t>
    </rPh>
    <phoneticPr fontId="20"/>
  </si>
  <si>
    <t>毅</t>
    <rPh sb="0" eb="1">
      <t>タケシ</t>
    </rPh>
    <phoneticPr fontId="20"/>
  </si>
  <si>
    <t>誠</t>
    <rPh sb="0" eb="1">
      <t>マコト</t>
    </rPh>
    <phoneticPr fontId="20"/>
  </si>
  <si>
    <t>裕昭</t>
    <rPh sb="0" eb="1">
      <t>ユウ</t>
    </rPh>
    <rPh sb="1" eb="2">
      <t>アキラ</t>
    </rPh>
    <phoneticPr fontId="20"/>
  </si>
  <si>
    <t>武男</t>
    <rPh sb="0" eb="2">
      <t>タケオ</t>
    </rPh>
    <phoneticPr fontId="20"/>
  </si>
  <si>
    <t>楡木町２９７番地５</t>
    <rPh sb="0" eb="2">
      <t>ニレギ</t>
    </rPh>
    <rPh sb="2" eb="3">
      <t>マチ</t>
    </rPh>
    <rPh sb="6" eb="8">
      <t>バンチ</t>
    </rPh>
    <phoneticPr fontId="20"/>
  </si>
  <si>
    <t>板荷１４３４番地</t>
    <rPh sb="0" eb="2">
      <t>イタガ</t>
    </rPh>
    <rPh sb="6" eb="8">
      <t>バンチ</t>
    </rPh>
    <phoneticPr fontId="20"/>
  </si>
  <si>
    <t>消防総務係、消防団係</t>
    <rPh sb="0" eb="2">
      <t>ショウボウ</t>
    </rPh>
    <rPh sb="2" eb="4">
      <t>ソウム</t>
    </rPh>
    <rPh sb="4" eb="5">
      <t>カカ</t>
    </rPh>
    <rPh sb="6" eb="9">
      <t>ショウボウダン</t>
    </rPh>
    <rPh sb="9" eb="10">
      <t>カカリ</t>
    </rPh>
    <phoneticPr fontId="20"/>
  </si>
  <si>
    <t>上材木町１８２５番地１</t>
    <rPh sb="0" eb="1">
      <t>カミ</t>
    </rPh>
    <rPh sb="1" eb="3">
      <t>ザイモク</t>
    </rPh>
    <rPh sb="3" eb="4">
      <t>マチ</t>
    </rPh>
    <rPh sb="8" eb="10">
      <t>バンチ</t>
    </rPh>
    <phoneticPr fontId="20"/>
  </si>
  <si>
    <t>幸町２丁目３番２８号</t>
    <rPh sb="0" eb="1">
      <t>サチ</t>
    </rPh>
    <rPh sb="1" eb="2">
      <t>マチ</t>
    </rPh>
    <rPh sb="3" eb="5">
      <t>チョウメ</t>
    </rPh>
    <rPh sb="6" eb="7">
      <t>バン</t>
    </rPh>
    <rPh sb="9" eb="10">
      <t>ゴウ</t>
    </rPh>
    <phoneticPr fontId="20"/>
  </si>
  <si>
    <t>千渡９５３番地</t>
    <rPh sb="5" eb="7">
      <t>バンチ</t>
    </rPh>
    <phoneticPr fontId="20"/>
  </si>
  <si>
    <t>天神町１７０６番地７</t>
    <rPh sb="0" eb="1">
      <t>テン</t>
    </rPh>
    <rPh sb="1" eb="2">
      <t>カミ</t>
    </rPh>
    <rPh sb="2" eb="3">
      <t>マチ</t>
    </rPh>
    <rPh sb="7" eb="9">
      <t>バンチ</t>
    </rPh>
    <phoneticPr fontId="20"/>
  </si>
  <si>
    <t>北赤塚町５２番地１</t>
    <rPh sb="0" eb="1">
      <t>キタ</t>
    </rPh>
    <rPh sb="1" eb="3">
      <t>アカツカ</t>
    </rPh>
    <rPh sb="3" eb="4">
      <t>マチ</t>
    </rPh>
    <rPh sb="6" eb="8">
      <t>バンチ</t>
    </rPh>
    <phoneticPr fontId="20"/>
  </si>
  <si>
    <t>坂田山１丁目８３番</t>
    <rPh sb="0" eb="3">
      <t>サカタヤマ</t>
    </rPh>
    <rPh sb="4" eb="6">
      <t>チョウメ</t>
    </rPh>
    <rPh sb="8" eb="9">
      <t>バン</t>
    </rPh>
    <phoneticPr fontId="20"/>
  </si>
  <si>
    <t>上石川１０５３番地１</t>
    <rPh sb="1" eb="3">
      <t>イシカワ</t>
    </rPh>
    <rPh sb="7" eb="9">
      <t>バンチ</t>
    </rPh>
    <phoneticPr fontId="20"/>
  </si>
  <si>
    <t>中粟野１３６番地</t>
    <rPh sb="1" eb="3">
      <t>アワノ</t>
    </rPh>
    <rPh sb="6" eb="8">
      <t>バンチ</t>
    </rPh>
    <phoneticPr fontId="20"/>
  </si>
  <si>
    <t>佐　 藤　　　　信</t>
  </si>
  <si>
    <t>久野８３２番地１</t>
    <rPh sb="0" eb="2">
      <t>クノ</t>
    </rPh>
    <rPh sb="5" eb="7">
      <t>バンチ</t>
    </rPh>
    <phoneticPr fontId="20"/>
  </si>
  <si>
    <t>親悠会</t>
    <rPh sb="0" eb="1">
      <t>オヤ</t>
    </rPh>
    <rPh sb="1" eb="2">
      <t>ユウ</t>
    </rPh>
    <rPh sb="2" eb="3">
      <t>カイ</t>
    </rPh>
    <phoneticPr fontId="20"/>
  </si>
  <si>
    <t>経世会</t>
    <rPh sb="0" eb="3">
      <t>ケイセイカイ</t>
    </rPh>
    <phoneticPr fontId="20"/>
  </si>
  <si>
    <t>つながるかぬまネットワーク</t>
  </si>
  <si>
    <t>公明党</t>
    <rPh sb="0" eb="3">
      <t>コウメイトウ</t>
    </rPh>
    <phoneticPr fontId="20"/>
  </si>
  <si>
    <t>シティプロモーション係、魅力創出係</t>
    <rPh sb="12" eb="14">
      <t>ミリョク</t>
    </rPh>
    <rPh sb="14" eb="16">
      <t>ソウシュツ</t>
    </rPh>
    <rPh sb="16" eb="17">
      <t>カカリ</t>
    </rPh>
    <phoneticPr fontId="20"/>
  </si>
  <si>
    <t>デジタル政策課</t>
    <rPh sb="4" eb="6">
      <t>セイサク</t>
    </rPh>
    <phoneticPr fontId="20"/>
  </si>
  <si>
    <t>人権・男女共同参画課</t>
    <rPh sb="0" eb="2">
      <t>ジンケン</t>
    </rPh>
    <rPh sb="3" eb="5">
      <t>ダンジョ</t>
    </rPh>
    <rPh sb="5" eb="7">
      <t>キョウドウ</t>
    </rPh>
    <rPh sb="7" eb="9">
      <t>サンカク</t>
    </rPh>
    <rPh sb="9" eb="10">
      <t>カ</t>
    </rPh>
    <phoneticPr fontId="20"/>
  </si>
  <si>
    <t>こども・家庭サポートセンター</t>
    <rPh sb="4" eb="6">
      <t>カテイ</t>
    </rPh>
    <phoneticPr fontId="68"/>
  </si>
  <si>
    <t>総合サポート係、こども・家庭相談係、女性・家庭相談係</t>
    <rPh sb="0" eb="2">
      <t>ソウゴウ</t>
    </rPh>
    <rPh sb="6" eb="7">
      <t>カカリ</t>
    </rPh>
    <rPh sb="12" eb="14">
      <t>カテイ</t>
    </rPh>
    <rPh sb="14" eb="16">
      <t>ソウダン</t>
    </rPh>
    <rPh sb="16" eb="17">
      <t>カカリ</t>
    </rPh>
    <rPh sb="18" eb="20">
      <t>ジョセイ</t>
    </rPh>
    <rPh sb="21" eb="23">
      <t>カテイ</t>
    </rPh>
    <rPh sb="23" eb="25">
      <t>ソウダン</t>
    </rPh>
    <rPh sb="25" eb="26">
      <t>カカリ</t>
    </rPh>
    <phoneticPr fontId="68"/>
  </si>
  <si>
    <t>観光振興係、観光施設係</t>
    <rPh sb="0" eb="2">
      <t>カンコウ</t>
    </rPh>
    <rPh sb="2" eb="4">
      <t>シンコウ</t>
    </rPh>
    <rPh sb="4" eb="5">
      <t>カカ</t>
    </rPh>
    <rPh sb="6" eb="8">
      <t>カンコウ</t>
    </rPh>
    <rPh sb="8" eb="10">
      <t>シセツ</t>
    </rPh>
    <rPh sb="10" eb="11">
      <t>カカ</t>
    </rPh>
    <phoneticPr fontId="20"/>
  </si>
  <si>
    <t>道路整備係、公園緑地係、用地・地籍係</t>
    <rPh sb="0" eb="2">
      <t>ドウロ</t>
    </rPh>
    <rPh sb="2" eb="4">
      <t>セイビ</t>
    </rPh>
    <rPh sb="4" eb="5">
      <t>カカリ</t>
    </rPh>
    <rPh sb="6" eb="8">
      <t>コウエン</t>
    </rPh>
    <rPh sb="8" eb="10">
      <t>リョクチ</t>
    </rPh>
    <rPh sb="10" eb="11">
      <t>カカリ</t>
    </rPh>
    <rPh sb="12" eb="14">
      <t>ヨウチ</t>
    </rPh>
    <rPh sb="15" eb="17">
      <t>チセキ</t>
    </rPh>
    <rPh sb="17" eb="18">
      <t>カカリ</t>
    </rPh>
    <phoneticPr fontId="20"/>
  </si>
  <si>
    <t>地区学校給食調理場（７か所）</t>
    <rPh sb="0" eb="2">
      <t>チク</t>
    </rPh>
    <rPh sb="2" eb="4">
      <t>ガッコウ</t>
    </rPh>
    <rPh sb="4" eb="6">
      <t>キュウショク</t>
    </rPh>
    <rPh sb="6" eb="8">
      <t>チョウリ</t>
    </rPh>
    <rPh sb="8" eb="9">
      <t>バ</t>
    </rPh>
    <rPh sb="12" eb="13">
      <t>ショ</t>
    </rPh>
    <phoneticPr fontId="20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</si>
  <si>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0"/>
  </si>
  <si>
    <t>資料：秘書室調</t>
    <rPh sb="0" eb="2">
      <t>シリョウ</t>
    </rPh>
    <rPh sb="3" eb="5">
      <t>ヒショ</t>
    </rPh>
    <rPh sb="5" eb="6">
      <t>シツ</t>
    </rPh>
    <rPh sb="6" eb="7">
      <t>チョウ</t>
    </rPh>
    <phoneticPr fontId="20"/>
  </si>
  <si>
    <t>危機管理係、地域防災係</t>
    <rPh sb="0" eb="2">
      <t>キキ</t>
    </rPh>
    <rPh sb="2" eb="4">
      <t>カンリ</t>
    </rPh>
    <rPh sb="4" eb="5">
      <t>カカリ</t>
    </rPh>
    <rPh sb="6" eb="8">
      <t>チイキ</t>
    </rPh>
    <rPh sb="8" eb="10">
      <t>ボウサイ</t>
    </rPh>
    <rPh sb="10" eb="11">
      <t>カカリ</t>
    </rPh>
    <phoneticPr fontId="68"/>
  </si>
  <si>
    <t>福祉まるごと相談室</t>
    <rPh sb="0" eb="2">
      <t>フクシ</t>
    </rPh>
    <rPh sb="6" eb="9">
      <t>ソウダンシツ</t>
    </rPh>
    <phoneticPr fontId="20"/>
  </si>
  <si>
    <t>学校再編推進室</t>
    <rPh sb="0" eb="2">
      <t>ガッコウ</t>
    </rPh>
    <rPh sb="2" eb="4">
      <t>サイヘン</t>
    </rPh>
    <rPh sb="4" eb="6">
      <t>スイシン</t>
    </rPh>
    <rPh sb="6" eb="7">
      <t>シツ</t>
    </rPh>
    <phoneticPr fontId="20"/>
  </si>
  <si>
    <t xml:space="preserve"> 6. 6. 9</t>
  </si>
  <si>
    <t>17 ～ 20</t>
  </si>
  <si>
    <t>21 ～ 　</t>
  </si>
  <si>
    <t>松　井　　正　一</t>
    <rPh sb="0" eb="1">
      <t>マツ</t>
    </rPh>
    <rPh sb="2" eb="3">
      <t>イ</t>
    </rPh>
    <rPh sb="5" eb="6">
      <t>セイ</t>
    </rPh>
    <rPh sb="7" eb="8">
      <t>イチ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</si>
</sst>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_ ;[Red]\-#,##0\ "/>
    <numFmt numFmtId="177" formatCode="[$-411]ggge&quot;年&quot;m&quot;月&quot;d&quot;日&quot;;@"/>
    <numFmt numFmtId="178" formatCode="#,##0.00_ ;[Red]\-#,##0.00\ "/>
    <numFmt numFmtId="179" formatCode="0.00_ "/>
    <numFmt numFmtId="180" formatCode="#,##0_);\(#,##0\)"/>
    <numFmt numFmtId="181" formatCode="0.000_ "/>
    <numFmt numFmtId="182" formatCode="0_ "/>
    <numFmt numFmtId="183" formatCode="[&lt;=999]000;[&lt;=9999]000\-00;000\-0000"/>
    <numFmt numFmtId="184" formatCode="0_);[Red]\(0\)"/>
  </numFmts>
  <fonts count="7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0"/>
      <color auto="1"/>
      <name val="ＭＳ Ｐ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auto="1"/>
      <name val="Century"/>
      <family val="1"/>
    </font>
    <font>
      <sz val="9"/>
      <color rgb="FFFF0000"/>
      <name val="Century"/>
      <family val="1"/>
    </font>
    <font>
      <sz val="11"/>
      <color rgb="FFFF0000"/>
      <name val="ＭＳ Ｐゴシック"/>
      <family val="3"/>
    </font>
    <font>
      <sz val="9"/>
      <color auto="1"/>
      <name val="ＭＳ Ｐゴシック"/>
      <family val="3"/>
    </font>
    <font>
      <sz val="24"/>
      <color auto="1"/>
      <name val="ＭＳ Ｐ明朝"/>
      <family val="1"/>
    </font>
    <font>
      <sz val="10"/>
      <color theme="1"/>
      <name val="ＭＳ Ｐゴシック"/>
      <family val="3"/>
    </font>
    <font>
      <sz val="11"/>
      <color rgb="FFC8C8C8"/>
      <name val="ＭＳ Ｐゴシック"/>
      <family val="3"/>
    </font>
    <font>
      <sz val="10"/>
      <color rgb="FFC8C8C8"/>
      <name val="ＭＳ Ｐ明朝"/>
      <family val="1"/>
    </font>
    <font>
      <sz val="10"/>
      <color rgb="FFC8C8C8"/>
      <name val="ＭＳ Ｐゴシック"/>
      <family val="3"/>
    </font>
    <font>
      <sz val="16"/>
      <color theme="1"/>
      <name val="ＭＳ Ｐ明朝"/>
      <family val="1"/>
    </font>
    <font>
      <sz val="10"/>
      <color auto="1"/>
      <name val="ＭＳ 明朝"/>
      <family val="1"/>
    </font>
    <font>
      <sz val="8"/>
      <color rgb="FFC8C8C8"/>
      <name val="ＭＳ Ｐ明朝"/>
      <family val="1"/>
    </font>
    <font>
      <sz val="20"/>
      <color theme="1"/>
      <name val="ＭＳ Ｐ明朝"/>
      <family val="1"/>
    </font>
    <font>
      <sz val="10"/>
      <color auto="1"/>
      <name val="ＭＳ Ｐゴシック"/>
      <family val="3"/>
    </font>
    <font>
      <sz val="9"/>
      <color rgb="FFC8C8C8"/>
      <name val="ＭＳ Ｐ明朝"/>
      <family val="1"/>
    </font>
    <font>
      <sz val="1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theme="1"/>
      <name val="ＭＳ Ｐ明朝"/>
      <family val="1"/>
    </font>
    <font>
      <sz val="8"/>
      <color theme="1"/>
      <name val="ＭＳ Ｐ明朝"/>
      <family val="1"/>
    </font>
    <font>
      <sz val="16"/>
      <color theme="1"/>
      <name val="ＭＳ Ｐゴシック"/>
      <family val="3"/>
    </font>
    <font>
      <sz val="12"/>
      <color theme="1"/>
      <name val="ＭＳ Ｐ明朝"/>
      <family val="1"/>
    </font>
    <font>
      <sz val="8"/>
      <color auto="1"/>
      <name val="ＭＳ Ｐ明朝"/>
      <family val="1"/>
    </font>
    <font>
      <sz val="11"/>
      <color theme="1"/>
      <name val="ＭＳ Ｐ明朝"/>
      <family val="1"/>
    </font>
    <font>
      <sz val="9"/>
      <color theme="1"/>
      <name val="ＭＳ Ｐ明朝"/>
      <family val="1"/>
    </font>
    <font>
      <sz val="16"/>
      <color auto="1"/>
      <name val="ＭＳ Ｐ明朝"/>
      <family val="1"/>
    </font>
    <font>
      <sz val="12"/>
      <color auto="1"/>
      <name val="ＭＳ Ｐ明朝"/>
      <family val="1"/>
    </font>
    <font>
      <sz val="10"/>
      <color rgb="FFFF0000"/>
      <name val="ＭＳ Ｐ明朝"/>
      <family val="1"/>
    </font>
    <font>
      <sz val="12"/>
      <color auto="1"/>
      <name val="ＭＳ Ｐゴシック"/>
      <family val="3"/>
    </font>
    <font>
      <sz val="12"/>
      <color auto="1"/>
      <name val="ＭＳ 明朝"/>
      <family val="1"/>
    </font>
    <font>
      <sz val="24"/>
      <color theme="1"/>
      <name val="ＭＳ Ｐ明朝"/>
      <family val="1"/>
    </font>
    <font>
      <sz val="12"/>
      <color auto="1"/>
      <name val="ＭＳ ゴシック"/>
      <family val="3"/>
    </font>
    <font>
      <sz val="9"/>
      <color auto="1"/>
      <name val="ＭＳ ゴシック"/>
      <family val="3"/>
    </font>
    <font>
      <sz val="7"/>
      <color auto="1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5"/>
      <color auto="1"/>
      <name val="ＭＳ Ｐゴシック"/>
      <family val="3"/>
    </font>
    <font>
      <sz val="5"/>
      <color auto="1"/>
      <name val="ＭＳ Ｐ明朝"/>
      <family val="1"/>
    </font>
    <font>
      <sz val="14"/>
      <color auto="1"/>
      <name val="ＭＳ Ｐゴシック"/>
      <family val="3"/>
    </font>
    <font>
      <sz val="6.5"/>
      <color auto="1"/>
      <name val="ＭＳ Ｐゴシック"/>
      <family val="3"/>
    </font>
    <font>
      <sz val="7"/>
      <color auto="1"/>
      <name val="ＭＳ Ｐ明朝"/>
      <family val="1"/>
    </font>
    <font>
      <sz val="10"/>
      <color theme="1"/>
      <name val="ＭＳ 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6"/>
      <color auto="1"/>
      <name val="ＭＳ Ｐ明朝"/>
      <family val="1"/>
    </font>
    <font>
      <sz val="16"/>
      <color auto="1"/>
      <name val="ＭＳ Ｐゴシック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1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11" fillId="0" borderId="0" applyFont="0" applyFill="0" applyBorder="0" applyAlignment="0" applyProtection="0"/>
  </cellStyleXfs>
  <cellXfs count="645">
    <xf numFmtId="0" fontId="0" fillId="0" borderId="0" xfId="0"/>
    <xf numFmtId="0" fontId="21" fillId="24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quotePrefix="1" applyNumberFormat="1" applyAlignment="1">
      <alignment horizontal="right" vertical="center"/>
    </xf>
    <xf numFmtId="0" fontId="22" fillId="0" borderId="0" xfId="0" applyFont="1" applyAlignment="1">
      <alignment horizontal="justify" vertical="center"/>
    </xf>
    <xf numFmtId="49" fontId="0" fillId="0" borderId="0" xfId="0" applyNumberFormat="1" applyAlignment="1">
      <alignment horizontal="right"/>
    </xf>
    <xf numFmtId="0" fontId="23" fillId="2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22" fillId="0" borderId="0" xfId="0" applyFont="1"/>
    <xf numFmtId="0" fontId="24" fillId="0" borderId="0" xfId="0" applyFont="1"/>
    <xf numFmtId="0" fontId="27" fillId="0" borderId="0" xfId="0" applyFont="1"/>
    <xf numFmtId="0" fontId="28" fillId="0" borderId="0" xfId="0" applyFont="1" applyAlignment="1"/>
    <xf numFmtId="0" fontId="0" fillId="0" borderId="0" xfId="0"/>
    <xf numFmtId="0" fontId="29" fillId="0" borderId="0" xfId="0" applyFont="1" applyAlignment="1">
      <alignment vertical="center"/>
    </xf>
    <xf numFmtId="0" fontId="6" fillId="0" borderId="0" xfId="0" applyFont="1"/>
    <xf numFmtId="0" fontId="30" fillId="0" borderId="0" xfId="0" applyFont="1" applyBorder="1"/>
    <xf numFmtId="49" fontId="31" fillId="0" borderId="0" xfId="0" applyNumberFormat="1" applyFont="1" applyFill="1" applyBorder="1" applyAlignment="1">
      <alignment horizontal="center" vertical="center"/>
    </xf>
    <xf numFmtId="57" fontId="31" fillId="0" borderId="0" xfId="0" applyNumberFormat="1" applyFont="1" applyFill="1" applyBorder="1" applyAlignment="1">
      <alignment horizontal="left" vertical="center" indent="1"/>
    </xf>
    <xf numFmtId="49" fontId="31" fillId="0" borderId="0" xfId="0" applyNumberFormat="1" applyFont="1" applyFill="1" applyBorder="1" applyAlignment="1">
      <alignment horizontal="left" vertical="center" indent="1"/>
    </xf>
    <xf numFmtId="49" fontId="32" fillId="0" borderId="0" xfId="0" applyNumberFormat="1" applyFont="1" applyFill="1" applyBorder="1" applyAlignment="1">
      <alignment horizontal="left" vertical="center" indent="1"/>
    </xf>
    <xf numFmtId="0" fontId="31" fillId="0" borderId="0" xfId="0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horizontal="right" vertical="center"/>
    </xf>
    <xf numFmtId="57" fontId="6" fillId="0" borderId="0" xfId="0" applyNumberFormat="1" applyFont="1" applyFill="1" applyBorder="1" applyAlignment="1">
      <alignment horizontal="left" vertical="center" indent="1"/>
    </xf>
    <xf numFmtId="57" fontId="6" fillId="0" borderId="10" xfId="0" applyNumberFormat="1" applyFont="1" applyFill="1" applyBorder="1" applyAlignment="1">
      <alignment horizontal="left" vertical="center" indent="1"/>
    </xf>
    <xf numFmtId="0" fontId="33" fillId="0" borderId="0" xfId="0" applyFont="1" applyAlignment="1">
      <alignment horizontal="center" vertical="center"/>
    </xf>
    <xf numFmtId="0" fontId="34" fillId="25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distributed" vertical="center"/>
    </xf>
    <xf numFmtId="49" fontId="31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 shrinkToFit="1"/>
    </xf>
    <xf numFmtId="0" fontId="36" fillId="0" borderId="0" xfId="0" applyFont="1" applyAlignment="1">
      <alignment horizontal="center" vertical="center"/>
    </xf>
    <xf numFmtId="0" fontId="34" fillId="25" borderId="13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 applyFill="1" applyBorder="1" applyAlignment="1">
      <alignment horizontal="left" vertical="center" justifyLastLine="1"/>
    </xf>
    <xf numFmtId="176" fontId="38" fillId="0" borderId="0" xfId="45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justifyLastLine="1"/>
    </xf>
    <xf numFmtId="176" fontId="38" fillId="0" borderId="0" xfId="45" applyNumberFormat="1" applyFont="1" applyFill="1" applyBorder="1" applyAlignment="1">
      <alignment horizontal="center" vertical="center"/>
    </xf>
    <xf numFmtId="3" fontId="31" fillId="0" borderId="0" xfId="0" applyNumberFormat="1" applyFont="1" applyFill="1" applyBorder="1" applyAlignment="1">
      <alignment vertical="center"/>
    </xf>
    <xf numFmtId="176" fontId="38" fillId="0" borderId="0" xfId="45" applyNumberFormat="1" applyFont="1" applyFill="1" applyBorder="1" applyAlignment="1">
      <alignment horizontal="right" vertical="center"/>
    </xf>
    <xf numFmtId="177" fontId="34" fillId="0" borderId="11" xfId="0" applyNumberFormat="1" applyFont="1" applyBorder="1" applyAlignment="1">
      <alignment horizontal="center" vertical="center"/>
    </xf>
    <xf numFmtId="177" fontId="34" fillId="0" borderId="12" xfId="0" applyNumberFormat="1" applyFont="1" applyBorder="1" applyAlignment="1">
      <alignment horizontal="center" vertical="center"/>
    </xf>
    <xf numFmtId="178" fontId="38" fillId="0" borderId="0" xfId="0" applyNumberFormat="1" applyFont="1" applyFill="1" applyBorder="1" applyAlignment="1">
      <alignment vertical="center"/>
    </xf>
    <xf numFmtId="178" fontId="38" fillId="0" borderId="0" xfId="45" applyNumberFormat="1" applyFont="1" applyFill="1" applyBorder="1" applyAlignment="1">
      <alignment horizontal="right" vertical="center"/>
    </xf>
    <xf numFmtId="177" fontId="34" fillId="0" borderId="13" xfId="0" applyNumberFormat="1" applyFont="1" applyBorder="1" applyAlignment="1">
      <alignment horizontal="center" vertical="center"/>
    </xf>
    <xf numFmtId="0" fontId="30" fillId="0" borderId="0" xfId="0" applyFont="1"/>
    <xf numFmtId="179" fontId="30" fillId="0" borderId="0" xfId="0" applyNumberFormat="1" applyFo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/>
    <xf numFmtId="0" fontId="6" fillId="0" borderId="13" xfId="0" applyFont="1" applyFill="1" applyBorder="1" applyAlignment="1">
      <alignment horizontal="distributed" vertical="center" justifyLastLine="1"/>
    </xf>
    <xf numFmtId="0" fontId="41" fillId="0" borderId="14" xfId="0" applyFont="1" applyFill="1" applyBorder="1" applyAlignment="1">
      <alignment horizontal="distributed" vertical="center"/>
    </xf>
    <xf numFmtId="0" fontId="41" fillId="0" borderId="15" xfId="0" applyFont="1" applyFill="1" applyBorder="1" applyAlignment="1">
      <alignment horizontal="distributed" vertical="center"/>
    </xf>
    <xf numFmtId="0" fontId="41" fillId="0" borderId="16" xfId="0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justifyLastLine="1"/>
    </xf>
    <xf numFmtId="0" fontId="41" fillId="0" borderId="17" xfId="0" applyFont="1" applyBorder="1" applyAlignment="1">
      <alignment horizontal="center" vertical="center" justifyLastLine="1"/>
    </xf>
    <xf numFmtId="0" fontId="41" fillId="0" borderId="15" xfId="0" applyFont="1" applyBorder="1" applyAlignment="1">
      <alignment horizontal="distributed" vertical="center" justifyLastLine="1"/>
    </xf>
    <xf numFmtId="0" fontId="41" fillId="0" borderId="17" xfId="0" applyFont="1" applyBorder="1" applyAlignment="1">
      <alignment horizontal="distributed" vertical="center" justifyLastLine="1"/>
    </xf>
    <xf numFmtId="0" fontId="45" fillId="0" borderId="0" xfId="0" applyFont="1" applyFill="1" applyAlignment="1">
      <alignment vertical="center"/>
    </xf>
    <xf numFmtId="0" fontId="6" fillId="0" borderId="12" xfId="0" applyFont="1" applyFill="1" applyBorder="1" applyAlignment="1">
      <alignment horizontal="distributed" vertical="center" justifyLastLine="1"/>
    </xf>
    <xf numFmtId="0" fontId="41" fillId="0" borderId="18" xfId="0" applyFont="1" applyFill="1" applyBorder="1" applyAlignment="1">
      <alignment horizontal="distributed" vertical="center" justifyLastLine="1"/>
    </xf>
    <xf numFmtId="0" fontId="41" fillId="0" borderId="19" xfId="0" applyFont="1" applyFill="1" applyBorder="1" applyAlignment="1">
      <alignment horizontal="distributed" vertical="center" justifyLastLine="1"/>
    </xf>
    <xf numFmtId="0" fontId="41" fillId="0" borderId="13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4" fillId="0" borderId="10" xfId="0" applyFont="1" applyBorder="1" applyAlignment="1">
      <alignment vertical="center"/>
    </xf>
    <xf numFmtId="0" fontId="41" fillId="0" borderId="18" xfId="0" applyFont="1" applyBorder="1" applyAlignment="1">
      <alignment horizontal="center" vertical="center" justifyLastLine="1"/>
    </xf>
    <xf numFmtId="0" fontId="41" fillId="0" borderId="20" xfId="0" applyFont="1" applyBorder="1" applyAlignment="1">
      <alignment horizontal="center" vertical="center" justifyLastLine="1"/>
    </xf>
    <xf numFmtId="0" fontId="41" fillId="0" borderId="19" xfId="0" applyFont="1" applyBorder="1" applyAlignment="1">
      <alignment vertical="center" shrinkToFit="1"/>
    </xf>
    <xf numFmtId="0" fontId="41" fillId="0" borderId="20" xfId="0" applyFont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justifyLastLine="1"/>
    </xf>
    <xf numFmtId="176" fontId="41" fillId="0" borderId="21" xfId="45" applyNumberFormat="1" applyFont="1" applyFill="1" applyBorder="1" applyAlignment="1">
      <alignment vertical="center"/>
    </xf>
    <xf numFmtId="176" fontId="41" fillId="0" borderId="22" xfId="45" applyNumberFormat="1" applyFont="1" applyFill="1" applyBorder="1" applyAlignment="1">
      <alignment vertical="center"/>
    </xf>
    <xf numFmtId="176" fontId="41" fillId="0" borderId="23" xfId="45" applyNumberFormat="1" applyFont="1" applyFill="1" applyBorder="1" applyAlignment="1">
      <alignment vertical="center"/>
    </xf>
    <xf numFmtId="176" fontId="41" fillId="0" borderId="11" xfId="45" applyNumberFormat="1" applyFont="1" applyFill="1" applyBorder="1" applyAlignment="1">
      <alignment vertical="center"/>
    </xf>
    <xf numFmtId="38" fontId="46" fillId="0" borderId="0" xfId="45" applyFont="1" applyFill="1" applyAlignment="1">
      <alignment vertical="center"/>
    </xf>
    <xf numFmtId="0" fontId="47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6" fillId="0" borderId="19" xfId="45" applyFont="1" applyFill="1" applyBorder="1" applyAlignment="1">
      <alignment vertical="center"/>
    </xf>
    <xf numFmtId="38" fontId="6" fillId="0" borderId="20" xfId="45" applyFont="1" applyFill="1" applyBorder="1" applyAlignment="1">
      <alignment vertical="center"/>
    </xf>
    <xf numFmtId="180" fontId="47" fillId="0" borderId="0" xfId="0" applyNumberFormat="1" applyFont="1" applyAlignment="1">
      <alignment vertical="center"/>
    </xf>
    <xf numFmtId="38" fontId="45" fillId="0" borderId="0" xfId="45" applyFont="1" applyFill="1" applyAlignment="1">
      <alignment horizontal="right"/>
    </xf>
    <xf numFmtId="0" fontId="6" fillId="0" borderId="13" xfId="0" applyFont="1" applyFill="1" applyBorder="1" applyAlignment="1">
      <alignment horizontal="center" vertical="center" justifyLastLine="1"/>
    </xf>
    <xf numFmtId="176" fontId="41" fillId="0" borderId="14" xfId="45" applyNumberFormat="1" applyFont="1" applyFill="1" applyBorder="1" applyAlignment="1">
      <alignment vertical="center"/>
    </xf>
    <xf numFmtId="176" fontId="41" fillId="0" borderId="15" xfId="45" applyNumberFormat="1" applyFont="1" applyFill="1" applyBorder="1" applyAlignment="1">
      <alignment vertical="center"/>
    </xf>
    <xf numFmtId="176" fontId="41" fillId="0" borderId="17" xfId="45" applyNumberFormat="1" applyFont="1" applyFill="1" applyBorder="1" applyAlignment="1">
      <alignment vertical="center"/>
    </xf>
    <xf numFmtId="176" fontId="41" fillId="0" borderId="13" xfId="45" applyNumberFormat="1" applyFont="1" applyFill="1" applyBorder="1" applyAlignment="1">
      <alignment vertical="center"/>
    </xf>
    <xf numFmtId="38" fontId="6" fillId="0" borderId="10" xfId="33" applyFont="1" applyFill="1" applyBorder="1" applyAlignment="1">
      <alignment vertical="center"/>
    </xf>
    <xf numFmtId="38" fontId="6" fillId="0" borderId="0" xfId="33" applyFont="1" applyFill="1" applyAlignment="1">
      <alignment vertical="center"/>
    </xf>
    <xf numFmtId="0" fontId="27" fillId="0" borderId="24" xfId="0" applyFont="1" applyBorder="1" applyAlignment="1">
      <alignment horizontal="center" vertical="center"/>
    </xf>
    <xf numFmtId="38" fontId="41" fillId="0" borderId="25" xfId="33" applyFont="1" applyFill="1" applyBorder="1" applyAlignment="1">
      <alignment vertical="center"/>
    </xf>
    <xf numFmtId="38" fontId="41" fillId="0" borderId="25" xfId="33" applyFont="1" applyFill="1" applyBorder="1" applyAlignment="1">
      <alignment horizontal="center" vertical="center"/>
    </xf>
    <xf numFmtId="38" fontId="41" fillId="0" borderId="26" xfId="33" applyFont="1" applyFill="1" applyBorder="1" applyAlignment="1">
      <alignment vertical="center"/>
    </xf>
    <xf numFmtId="180" fontId="47" fillId="0" borderId="0" xfId="0" applyNumberFormat="1" applyFont="1" applyAlignment="1">
      <alignment horizontal="right" vertical="center"/>
    </xf>
    <xf numFmtId="0" fontId="6" fillId="0" borderId="27" xfId="0" applyFont="1" applyBorder="1" applyAlignment="1">
      <alignment horizontal="center" vertical="center" justifyLastLine="1"/>
    </xf>
    <xf numFmtId="0" fontId="22" fillId="0" borderId="28" xfId="0" applyFont="1" applyBorder="1" applyAlignment="1">
      <alignment horizontal="center" vertical="center" justifyLastLine="1"/>
    </xf>
    <xf numFmtId="0" fontId="6" fillId="0" borderId="28" xfId="0" applyFont="1" applyBorder="1" applyAlignment="1">
      <alignment horizontal="center" vertical="center" justifyLastLine="1"/>
    </xf>
    <xf numFmtId="0" fontId="6" fillId="0" borderId="29" xfId="0" applyFont="1" applyBorder="1" applyAlignment="1">
      <alignment horizontal="center" vertical="center" justifyLastLine="1"/>
    </xf>
    <xf numFmtId="0" fontId="42" fillId="0" borderId="10" xfId="0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 justifyLastLine="1"/>
    </xf>
    <xf numFmtId="0" fontId="22" fillId="0" borderId="15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6" xfId="0" applyFont="1" applyBorder="1" applyAlignment="1">
      <alignment horizontal="center" vertical="center" justifyLastLine="1"/>
    </xf>
    <xf numFmtId="0" fontId="41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80" fontId="47" fillId="0" borderId="0" xfId="0" applyNumberFormat="1" applyFont="1" applyBorder="1" applyAlignment="1">
      <alignment vertical="center"/>
    </xf>
    <xf numFmtId="0" fontId="42" fillId="0" borderId="0" xfId="0" applyFont="1" applyBorder="1" applyAlignment="1">
      <alignment horizontal="right" vertical="center"/>
    </xf>
    <xf numFmtId="0" fontId="41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38" fontId="6" fillId="0" borderId="0" xfId="45" applyFont="1" applyFill="1" applyBorder="1" applyAlignment="1">
      <alignment vertical="center"/>
    </xf>
    <xf numFmtId="180" fontId="6" fillId="0" borderId="0" xfId="45" applyNumberFormat="1" applyFont="1" applyFill="1" applyBorder="1" applyAlignment="1">
      <alignment vertical="center"/>
    </xf>
    <xf numFmtId="38" fontId="6" fillId="0" borderId="11" xfId="45" applyFont="1" applyFill="1" applyBorder="1" applyAlignment="1">
      <alignment horizontal="right" vertical="center" shrinkToFit="1"/>
    </xf>
    <xf numFmtId="0" fontId="37" fillId="0" borderId="11" xfId="0" applyFont="1" applyBorder="1" applyAlignment="1">
      <alignment horizontal="center" vertical="center" justifyLastLine="1"/>
    </xf>
    <xf numFmtId="176" fontId="29" fillId="0" borderId="21" xfId="45" applyNumberFormat="1" applyFont="1" applyFill="1" applyBorder="1" applyAlignment="1">
      <alignment vertical="center"/>
    </xf>
    <xf numFmtId="176" fontId="29" fillId="0" borderId="22" xfId="45" applyNumberFormat="1" applyFont="1" applyFill="1" applyBorder="1" applyAlignment="1">
      <alignment vertical="center"/>
    </xf>
    <xf numFmtId="176" fontId="29" fillId="0" borderId="23" xfId="45" applyNumberFormat="1" applyFont="1" applyFill="1" applyBorder="1" applyAlignment="1">
      <alignment vertical="center"/>
    </xf>
    <xf numFmtId="176" fontId="29" fillId="0" borderId="11" xfId="45" applyNumberFormat="1" applyFont="1" applyFill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38" fontId="6" fillId="0" borderId="22" xfId="33" applyFont="1" applyFill="1" applyBorder="1" applyAlignment="1">
      <alignment vertical="center"/>
    </xf>
    <xf numFmtId="180" fontId="6" fillId="0" borderId="22" xfId="33" applyNumberFormat="1" applyFont="1" applyFill="1" applyBorder="1" applyAlignment="1">
      <alignment vertical="center"/>
    </xf>
    <xf numFmtId="180" fontId="6" fillId="0" borderId="23" xfId="33" applyNumberFormat="1" applyFont="1" applyFill="1" applyBorder="1" applyAlignment="1">
      <alignment vertical="center"/>
    </xf>
    <xf numFmtId="180" fontId="41" fillId="0" borderId="0" xfId="0" applyNumberFormat="1" applyFont="1" applyAlignment="1">
      <alignment vertical="center" shrinkToFit="1"/>
    </xf>
    <xf numFmtId="0" fontId="37" fillId="0" borderId="16" xfId="0" applyFont="1" applyBorder="1" applyAlignment="1">
      <alignment horizontal="center" vertical="center" justifyLastLine="1"/>
    </xf>
    <xf numFmtId="176" fontId="29" fillId="0" borderId="30" xfId="45" applyNumberFormat="1" applyFont="1" applyFill="1" applyBorder="1" applyAlignment="1">
      <alignment vertical="center"/>
    </xf>
    <xf numFmtId="176" fontId="29" fillId="0" borderId="0" xfId="45" applyNumberFormat="1" applyFont="1" applyFill="1" applyBorder="1" applyAlignment="1">
      <alignment vertical="center"/>
    </xf>
    <xf numFmtId="176" fontId="29" fillId="0" borderId="10" xfId="45" applyNumberFormat="1" applyFont="1" applyFill="1" applyBorder="1" applyAlignment="1">
      <alignment vertical="center"/>
    </xf>
    <xf numFmtId="176" fontId="29" fillId="0" borderId="16" xfId="45" applyNumberFormat="1" applyFont="1" applyFill="1" applyBorder="1" applyAlignment="1">
      <alignment vertical="center"/>
    </xf>
    <xf numFmtId="0" fontId="42" fillId="0" borderId="10" xfId="0" applyFont="1" applyBorder="1" applyAlignment="1">
      <alignment horizontal="right" vertical="center"/>
    </xf>
    <xf numFmtId="0" fontId="27" fillId="0" borderId="21" xfId="0" applyFont="1" applyBorder="1" applyAlignment="1">
      <alignment horizontal="center" vertical="center"/>
    </xf>
    <xf numFmtId="0" fontId="41" fillId="0" borderId="21" xfId="0" applyFont="1" applyBorder="1" applyAlignment="1">
      <alignment vertical="center"/>
    </xf>
    <xf numFmtId="38" fontId="41" fillId="0" borderId="22" xfId="33" applyFont="1" applyFill="1" applyBorder="1" applyAlignment="1">
      <alignment vertical="center"/>
    </xf>
    <xf numFmtId="180" fontId="37" fillId="0" borderId="22" xfId="33" applyNumberFormat="1" applyFont="1" applyFill="1" applyBorder="1" applyAlignment="1">
      <alignment vertical="center"/>
    </xf>
    <xf numFmtId="180" fontId="37" fillId="0" borderId="23" xfId="33" applyNumberFormat="1" applyFont="1" applyFill="1" applyBorder="1" applyAlignment="1">
      <alignment vertical="center"/>
    </xf>
    <xf numFmtId="38" fontId="29" fillId="0" borderId="11" xfId="45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10" xfId="0" applyFont="1" applyBorder="1" applyAlignment="1">
      <alignment horizontal="left" vertical="center"/>
    </xf>
    <xf numFmtId="49" fontId="6" fillId="0" borderId="30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indent="1"/>
    </xf>
    <xf numFmtId="49" fontId="6" fillId="0" borderId="31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horizontal="left" vertical="center" indent="1"/>
    </xf>
    <xf numFmtId="49" fontId="50" fillId="0" borderId="0" xfId="0" applyNumberFormat="1" applyFont="1" applyBorder="1" applyAlignment="1">
      <alignment horizontal="center" vertical="center"/>
    </xf>
    <xf numFmtId="0" fontId="6" fillId="0" borderId="32" xfId="0" applyFont="1" applyFill="1" applyBorder="1" applyAlignment="1">
      <alignment horizontal="distributed" vertical="center"/>
    </xf>
    <xf numFmtId="27" fontId="6" fillId="0" borderId="0" xfId="0" applyNumberFormat="1" applyFont="1" applyBorder="1" applyAlignment="1">
      <alignment horizontal="left" vertical="center" indent="1"/>
    </xf>
    <xf numFmtId="49" fontId="6" fillId="0" borderId="0" xfId="0" applyNumberFormat="1" applyFont="1" applyBorder="1" applyAlignment="1">
      <alignment horizontal="right" vertical="center"/>
    </xf>
    <xf numFmtId="49" fontId="41" fillId="0" borderId="0" xfId="0" applyNumberFormat="1" applyFont="1" applyAlignment="1">
      <alignment horizontal="center" vertical="center"/>
    </xf>
    <xf numFmtId="57" fontId="6" fillId="0" borderId="0" xfId="0" applyNumberFormat="1" applyFont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distributed" vertical="center"/>
    </xf>
    <xf numFmtId="49" fontId="6" fillId="0" borderId="15" xfId="0" applyNumberFormat="1" applyFont="1" applyFill="1" applyBorder="1" applyAlignment="1">
      <alignment vertical="center"/>
    </xf>
    <xf numFmtId="49" fontId="6" fillId="0" borderId="33" xfId="0" applyNumberFormat="1" applyFont="1" applyFill="1" applyBorder="1" applyAlignment="1">
      <alignment vertical="center"/>
    </xf>
    <xf numFmtId="49" fontId="6" fillId="0" borderId="15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shrinkToFit="1"/>
    </xf>
    <xf numFmtId="49" fontId="6" fillId="0" borderId="31" xfId="0" applyNumberFormat="1" applyFont="1" applyBorder="1" applyAlignment="1">
      <alignment vertical="center"/>
    </xf>
    <xf numFmtId="49" fontId="41" fillId="0" borderId="15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vertical="center"/>
    </xf>
    <xf numFmtId="49" fontId="45" fillId="0" borderId="0" xfId="0" applyNumberFormat="1" applyFont="1" applyAlignment="1">
      <alignment vertical="center"/>
    </xf>
    <xf numFmtId="0" fontId="6" fillId="0" borderId="19" xfId="0" applyFont="1" applyFill="1" applyBorder="1" applyAlignment="1">
      <alignment vertical="center"/>
    </xf>
    <xf numFmtId="176" fontId="6" fillId="0" borderId="19" xfId="45" applyNumberFormat="1" applyFont="1" applyFill="1" applyBorder="1" applyAlignment="1">
      <alignment vertical="center"/>
    </xf>
    <xf numFmtId="176" fontId="6" fillId="0" borderId="35" xfId="45" applyNumberFormat="1" applyFont="1" applyFill="1" applyBorder="1" applyAlignment="1">
      <alignment vertical="center"/>
    </xf>
    <xf numFmtId="176" fontId="6" fillId="0" borderId="36" xfId="45" applyNumberFormat="1" applyFont="1" applyFill="1" applyBorder="1" applyAlignment="1">
      <alignment vertical="center"/>
    </xf>
    <xf numFmtId="176" fontId="6" fillId="0" borderId="19" xfId="45" applyNumberFormat="1" applyFont="1" applyFill="1" applyBorder="1" applyAlignment="1">
      <alignment horizontal="center" vertical="center"/>
    </xf>
    <xf numFmtId="176" fontId="6" fillId="0" borderId="19" xfId="45" applyNumberFormat="1" applyFont="1" applyFill="1" applyBorder="1" applyAlignment="1">
      <alignment horizontal="right" vertical="center"/>
    </xf>
    <xf numFmtId="176" fontId="41" fillId="0" borderId="35" xfId="45" applyNumberFormat="1" applyFont="1" applyFill="1" applyBorder="1" applyAlignment="1">
      <alignment horizontal="right" vertical="center"/>
    </xf>
    <xf numFmtId="176" fontId="6" fillId="0" borderId="20" xfId="45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distributed" vertical="center" justifyLastLine="1"/>
    </xf>
    <xf numFmtId="176" fontId="22" fillId="0" borderId="0" xfId="45" applyNumberFormat="1" applyFont="1" applyFill="1" applyBorder="1" applyAlignment="1">
      <alignment vertical="center"/>
    </xf>
    <xf numFmtId="176" fontId="6" fillId="0" borderId="0" xfId="45" applyNumberFormat="1" applyFont="1" applyFill="1" applyBorder="1" applyAlignment="1">
      <alignment vertical="center"/>
    </xf>
    <xf numFmtId="176" fontId="22" fillId="0" borderId="0" xfId="45" applyNumberFormat="1" applyFont="1" applyFill="1" applyBorder="1" applyAlignment="1">
      <alignment horizontal="right" vertical="center"/>
    </xf>
    <xf numFmtId="178" fontId="6" fillId="0" borderId="19" xfId="0" applyNumberFormat="1" applyFont="1" applyBorder="1" applyAlignment="1">
      <alignment vertical="center"/>
    </xf>
    <xf numFmtId="178" fontId="6" fillId="0" borderId="35" xfId="0" applyNumberFormat="1" applyFont="1" applyBorder="1" applyAlignment="1">
      <alignment vertical="center"/>
    </xf>
    <xf numFmtId="178" fontId="6" fillId="0" borderId="36" xfId="0" applyNumberFormat="1" applyFont="1" applyBorder="1" applyAlignment="1">
      <alignment vertical="center"/>
    </xf>
    <xf numFmtId="178" fontId="6" fillId="0" borderId="19" xfId="45" applyNumberFormat="1" applyFont="1" applyFill="1" applyBorder="1" applyAlignment="1">
      <alignment horizontal="right" vertical="center"/>
    </xf>
    <xf numFmtId="178" fontId="41" fillId="0" borderId="35" xfId="45" applyNumberFormat="1" applyFont="1" applyFill="1" applyBorder="1" applyAlignment="1">
      <alignment horizontal="right" vertical="center"/>
    </xf>
    <xf numFmtId="178" fontId="6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5" fillId="0" borderId="0" xfId="0" applyFont="1" applyAlignment="1">
      <alignment horizontal="right"/>
    </xf>
    <xf numFmtId="0" fontId="6" fillId="0" borderId="1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8" fontId="6" fillId="0" borderId="37" xfId="0" applyNumberFormat="1" applyFont="1" applyBorder="1" applyAlignment="1">
      <alignment vertical="center"/>
    </xf>
    <xf numFmtId="178" fontId="6" fillId="0" borderId="38" xfId="0" applyNumberFormat="1" applyFont="1" applyBorder="1" applyAlignment="1">
      <alignment vertical="center"/>
    </xf>
    <xf numFmtId="178" fontId="6" fillId="0" borderId="22" xfId="45" applyNumberFormat="1" applyFont="1" applyFill="1" applyBorder="1" applyAlignment="1">
      <alignment horizontal="right" vertical="center"/>
    </xf>
    <xf numFmtId="176" fontId="6" fillId="0" borderId="22" xfId="45" applyNumberFormat="1" applyFont="1" applyFill="1" applyBorder="1" applyAlignment="1">
      <alignment horizontal="right" vertical="center"/>
    </xf>
    <xf numFmtId="178" fontId="41" fillId="0" borderId="37" xfId="45" applyNumberFormat="1" applyFont="1" applyFill="1" applyBorder="1" applyAlignment="1">
      <alignment horizontal="right" vertical="center"/>
    </xf>
    <xf numFmtId="178" fontId="6" fillId="0" borderId="23" xfId="0" applyNumberFormat="1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48" fillId="0" borderId="0" xfId="0" applyFont="1" applyAlignment="1">
      <alignment horizontal="left" vertical="center"/>
    </xf>
    <xf numFmtId="0" fontId="49" fillId="0" borderId="10" xfId="0" applyFont="1" applyBorder="1" applyAlignment="1">
      <alignment vertical="center"/>
    </xf>
    <xf numFmtId="49" fontId="22" fillId="0" borderId="30" xfId="0" applyNumberFormat="1" applyFont="1" applyBorder="1" applyAlignment="1">
      <alignment horizontal="center" vertical="center" shrinkToFit="1"/>
    </xf>
    <xf numFmtId="49" fontId="22" fillId="0" borderId="10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distributed" vertical="center"/>
    </xf>
    <xf numFmtId="49" fontId="6" fillId="0" borderId="31" xfId="0" applyNumberFormat="1" applyFont="1" applyFill="1" applyBorder="1" applyAlignment="1">
      <alignment horizontal="left" vertical="center" indent="1"/>
    </xf>
    <xf numFmtId="57" fontId="45" fillId="0" borderId="0" xfId="0" applyNumberFormat="1" applyFont="1" applyBorder="1" applyAlignment="1">
      <alignment vertical="center"/>
    </xf>
    <xf numFmtId="57" fontId="45" fillId="0" borderId="0" xfId="0" applyNumberFormat="1" applyFont="1" applyBorder="1" applyAlignment="1">
      <alignment horizontal="left" vertical="center"/>
    </xf>
    <xf numFmtId="49" fontId="22" fillId="0" borderId="14" xfId="0" applyNumberFormat="1" applyFont="1" applyBorder="1" applyAlignment="1">
      <alignment horizontal="center" vertical="center" shrinkToFit="1"/>
    </xf>
    <xf numFmtId="49" fontId="22" fillId="0" borderId="17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distributed" vertical="center"/>
    </xf>
    <xf numFmtId="49" fontId="22" fillId="0" borderId="0" xfId="0" applyNumberFormat="1" applyFont="1" applyAlignment="1">
      <alignment vertical="center"/>
    </xf>
    <xf numFmtId="0" fontId="49" fillId="0" borderId="19" xfId="0" applyFont="1" applyBorder="1" applyAlignment="1">
      <alignment vertical="center"/>
    </xf>
    <xf numFmtId="176" fontId="6" fillId="0" borderId="36" xfId="45" applyNumberFormat="1" applyFont="1" applyFill="1" applyBorder="1" applyAlignment="1">
      <alignment horizontal="center" vertical="center"/>
    </xf>
    <xf numFmtId="176" fontId="6" fillId="0" borderId="35" xfId="45" applyNumberFormat="1" applyFont="1" applyFill="1" applyBorder="1" applyAlignment="1">
      <alignment horizontal="right" vertical="center"/>
    </xf>
    <xf numFmtId="0" fontId="49" fillId="0" borderId="22" xfId="0" applyFont="1" applyBorder="1" applyAlignment="1">
      <alignment vertical="center"/>
    </xf>
    <xf numFmtId="176" fontId="6" fillId="0" borderId="37" xfId="45" applyNumberFormat="1" applyFont="1" applyFill="1" applyBorder="1" applyAlignment="1">
      <alignment horizontal="right" vertical="center"/>
    </xf>
    <xf numFmtId="182" fontId="6" fillId="0" borderId="0" xfId="0" applyNumberFormat="1" applyFont="1" applyAlignment="1">
      <alignment vertical="center"/>
    </xf>
    <xf numFmtId="0" fontId="0" fillId="0" borderId="0" xfId="35" applyFont="1" applyAlignment="1">
      <alignment shrinkToFit="1"/>
    </xf>
    <xf numFmtId="0" fontId="51" fillId="0" borderId="0" xfId="35" applyFont="1" applyAlignment="1">
      <alignment shrinkToFit="1"/>
    </xf>
    <xf numFmtId="0" fontId="52" fillId="0" borderId="0" xfId="35" applyFont="1" applyAlignment="1">
      <alignment shrinkToFit="1"/>
    </xf>
    <xf numFmtId="183" fontId="51" fillId="0" borderId="0" xfId="35" applyNumberFormat="1" applyFont="1" applyAlignment="1">
      <alignment shrinkToFit="1"/>
    </xf>
    <xf numFmtId="0" fontId="53" fillId="0" borderId="0" xfId="0" applyFont="1" applyBorder="1" applyAlignment="1">
      <alignment horizontal="center" vertical="top"/>
    </xf>
    <xf numFmtId="0" fontId="54" fillId="0" borderId="0" xfId="0" applyFont="1" applyBorder="1" applyAlignment="1">
      <alignment horizontal="right" shrinkToFit="1"/>
    </xf>
    <xf numFmtId="0" fontId="52" fillId="0" borderId="0" xfId="35" applyFont="1" applyBorder="1" applyAlignment="1">
      <alignment horizontal="center" vertical="distributed" textRotation="255" shrinkToFit="1"/>
    </xf>
    <xf numFmtId="0" fontId="51" fillId="0" borderId="18" xfId="35" applyFont="1" applyBorder="1" applyAlignment="1">
      <alignment horizontal="center" vertical="distributed" textRotation="255" shrinkToFit="1"/>
    </xf>
    <xf numFmtId="0" fontId="51" fillId="0" borderId="19" xfId="0" applyFont="1" applyBorder="1" applyAlignment="1">
      <alignment shrinkToFit="1"/>
    </xf>
    <xf numFmtId="0" fontId="51" fillId="0" borderId="20" xfId="0" applyFont="1" applyBorder="1" applyAlignment="1">
      <alignment shrinkToFit="1"/>
    </xf>
    <xf numFmtId="0" fontId="51" fillId="0" borderId="0" xfId="0" applyFont="1" applyBorder="1" applyAlignment="1">
      <alignment shrinkToFit="1"/>
    </xf>
    <xf numFmtId="49" fontId="51" fillId="0" borderId="0" xfId="35" applyNumberFormat="1" applyFont="1" applyAlignment="1">
      <alignment shrinkToFit="1"/>
    </xf>
    <xf numFmtId="0" fontId="55" fillId="0" borderId="0" xfId="0" applyFont="1" applyBorder="1" applyAlignment="1"/>
    <xf numFmtId="0" fontId="51" fillId="0" borderId="0" xfId="35" applyFont="1" applyBorder="1" applyAlignment="1">
      <alignment horizontal="center" vertical="distributed" textRotation="255" shrinkToFit="1"/>
    </xf>
    <xf numFmtId="0" fontId="52" fillId="0" borderId="0" xfId="35" applyFont="1" applyBorder="1" applyAlignment="1">
      <alignment horizontal="center" vertical="distributed" shrinkToFit="1"/>
    </xf>
    <xf numFmtId="0" fontId="52" fillId="0" borderId="30" xfId="35" applyFont="1" applyBorder="1" applyAlignment="1">
      <alignment horizontal="center" vertical="distributed" shrinkToFit="1"/>
    </xf>
    <xf numFmtId="0" fontId="51" fillId="0" borderId="15" xfId="35" applyFont="1" applyBorder="1" applyAlignment="1">
      <alignment shrinkToFit="1"/>
    </xf>
    <xf numFmtId="0" fontId="0" fillId="0" borderId="0" xfId="0" applyFont="1" applyAlignment="1"/>
    <xf numFmtId="0" fontId="51" fillId="0" borderId="21" xfId="35" applyFont="1" applyBorder="1" applyAlignment="1">
      <alignment horizontal="distributed" vertical="center" shrinkToFit="1"/>
    </xf>
    <xf numFmtId="0" fontId="51" fillId="0" borderId="23" xfId="0" applyFont="1" applyBorder="1" applyAlignment="1">
      <alignment shrinkToFit="1"/>
    </xf>
    <xf numFmtId="0" fontId="52" fillId="0" borderId="15" xfId="35" applyFont="1" applyBorder="1" applyAlignment="1">
      <alignment shrinkToFit="1"/>
    </xf>
    <xf numFmtId="0" fontId="52" fillId="0" borderId="17" xfId="35" applyFont="1" applyBorder="1" applyAlignment="1">
      <alignment shrinkToFit="1"/>
    </xf>
    <xf numFmtId="0" fontId="52" fillId="0" borderId="21" xfId="35" applyFont="1" applyBorder="1" applyAlignment="1">
      <alignment shrinkToFit="1"/>
    </xf>
    <xf numFmtId="0" fontId="52" fillId="0" borderId="22" xfId="35" applyFont="1" applyBorder="1" applyAlignment="1">
      <alignment shrinkToFit="1"/>
    </xf>
    <xf numFmtId="0" fontId="51" fillId="0" borderId="22" xfId="35" applyFont="1" applyBorder="1" applyAlignment="1">
      <alignment shrinkToFit="1"/>
    </xf>
    <xf numFmtId="0" fontId="49" fillId="0" borderId="39" xfId="0" applyFont="1" applyBorder="1" applyAlignment="1">
      <alignment shrinkToFit="1"/>
    </xf>
    <xf numFmtId="0" fontId="51" fillId="0" borderId="21" xfId="35" applyFont="1" applyBorder="1" applyAlignment="1">
      <alignment horizontal="center" vertical="center" shrinkToFit="1"/>
    </xf>
    <xf numFmtId="0" fontId="51" fillId="0" borderId="23" xfId="35" applyFont="1" applyBorder="1" applyAlignment="1">
      <alignment horizontal="center" vertical="center" shrinkToFit="1"/>
    </xf>
    <xf numFmtId="0" fontId="49" fillId="0" borderId="0" xfId="0" applyFont="1" applyBorder="1" applyAlignment="1">
      <alignment horizontal="distributed" vertical="center" shrinkToFit="1"/>
    </xf>
    <xf numFmtId="0" fontId="49" fillId="0" borderId="0" xfId="0" applyFont="1" applyBorder="1" applyAlignment="1">
      <alignment shrinkToFit="1"/>
    </xf>
    <xf numFmtId="0" fontId="51" fillId="0" borderId="23" xfId="35" applyFont="1" applyBorder="1" applyAlignment="1">
      <alignment horizontal="distributed" vertical="center" shrinkToFit="1"/>
    </xf>
    <xf numFmtId="0" fontId="27" fillId="0" borderId="21" xfId="35" applyFont="1" applyBorder="1" applyAlignment="1">
      <alignment horizontal="center" vertical="center" wrapText="1" shrinkToFit="1"/>
    </xf>
    <xf numFmtId="0" fontId="27" fillId="0" borderId="22" xfId="35" applyFont="1" applyBorder="1" applyAlignment="1">
      <alignment horizontal="center" vertical="center" wrapText="1" shrinkToFit="1"/>
    </xf>
    <xf numFmtId="0" fontId="27" fillId="0" borderId="23" xfId="35" applyFont="1" applyBorder="1" applyAlignment="1">
      <alignment horizontal="center" vertical="center" wrapText="1" shrinkToFit="1"/>
    </xf>
    <xf numFmtId="0" fontId="37" fillId="0" borderId="0" xfId="35" applyFont="1" applyBorder="1" applyAlignment="1">
      <alignment horizontal="center" vertical="center" wrapText="1" shrinkToFit="1"/>
    </xf>
    <xf numFmtId="0" fontId="51" fillId="0" borderId="30" xfId="0" applyFont="1" applyBorder="1" applyAlignment="1">
      <alignment shrinkToFit="1"/>
    </xf>
    <xf numFmtId="0" fontId="51" fillId="0" borderId="10" xfId="0" applyFont="1" applyBorder="1" applyAlignment="1">
      <alignment shrinkToFit="1"/>
    </xf>
    <xf numFmtId="0" fontId="51" fillId="0" borderId="22" xfId="0" applyFont="1" applyBorder="1" applyAlignment="1">
      <alignment horizontal="distributed" vertical="center" shrinkToFit="1"/>
    </xf>
    <xf numFmtId="0" fontId="51" fillId="0" borderId="0" xfId="35" applyFont="1" applyBorder="1" applyAlignment="1">
      <alignment horizontal="distributed" vertical="center" shrinkToFit="1"/>
    </xf>
    <xf numFmtId="0" fontId="51" fillId="0" borderId="30" xfId="35" applyFont="1" applyBorder="1" applyAlignment="1">
      <alignment horizontal="center" vertical="center" shrinkToFit="1"/>
    </xf>
    <xf numFmtId="0" fontId="51" fillId="0" borderId="10" xfId="35" applyFont="1" applyBorder="1" applyAlignment="1">
      <alignment horizontal="center" vertical="center" shrinkToFit="1"/>
    </xf>
    <xf numFmtId="0" fontId="51" fillId="0" borderId="30" xfId="35" applyFont="1" applyBorder="1" applyAlignment="1">
      <alignment horizontal="distributed" vertical="center" shrinkToFit="1"/>
    </xf>
    <xf numFmtId="0" fontId="51" fillId="0" borderId="10" xfId="35" applyFont="1" applyBorder="1" applyAlignment="1">
      <alignment horizontal="distributed" vertical="center" shrinkToFit="1"/>
    </xf>
    <xf numFmtId="0" fontId="27" fillId="0" borderId="30" xfId="35" applyFont="1" applyBorder="1" applyAlignment="1">
      <alignment horizontal="center" vertical="center" wrapText="1" shrinkToFit="1"/>
    </xf>
    <xf numFmtId="0" fontId="27" fillId="0" borderId="0" xfId="35" applyFont="1" applyBorder="1" applyAlignment="1">
      <alignment horizontal="center" vertical="center" wrapText="1" shrinkToFit="1"/>
    </xf>
    <xf numFmtId="0" fontId="27" fillId="0" borderId="10" xfId="35" applyFont="1" applyBorder="1" applyAlignment="1">
      <alignment horizontal="center" vertical="center" wrapText="1" shrinkToFit="1"/>
    </xf>
    <xf numFmtId="0" fontId="37" fillId="0" borderId="0" xfId="35" applyFont="1" applyAlignment="1">
      <alignment horizontal="center" vertical="center" wrapText="1" shrinkToFit="1"/>
    </xf>
    <xf numFmtId="0" fontId="51" fillId="0" borderId="39" xfId="35" applyFont="1" applyBorder="1" applyAlignment="1">
      <alignment shrinkToFit="1"/>
    </xf>
    <xf numFmtId="0" fontId="51" fillId="0" borderId="0" xfId="35" applyFont="1" applyBorder="1" applyAlignment="1">
      <alignment horizontal="distributed" shrinkToFit="1"/>
    </xf>
    <xf numFmtId="0" fontId="51" fillId="0" borderId="0" xfId="35" applyFont="1" applyAlignment="1">
      <alignment vertical="center" shrinkToFit="1"/>
    </xf>
    <xf numFmtId="0" fontId="51" fillId="0" borderId="0" xfId="35" quotePrefix="1" applyFont="1" applyAlignment="1">
      <alignment horizontal="center" vertical="center" shrinkToFit="1"/>
    </xf>
    <xf numFmtId="0" fontId="51" fillId="0" borderId="14" xfId="0" applyFont="1" applyBorder="1" applyAlignment="1">
      <alignment shrinkToFit="1"/>
    </xf>
    <xf numFmtId="0" fontId="51" fillId="0" borderId="17" xfId="0" applyFont="1" applyBorder="1" applyAlignment="1">
      <alignment shrinkToFit="1"/>
    </xf>
    <xf numFmtId="0" fontId="51" fillId="0" borderId="14" xfId="0" applyFont="1" applyBorder="1" applyAlignment="1">
      <alignment horizontal="distributed" vertical="center" shrinkToFit="1"/>
    </xf>
    <xf numFmtId="0" fontId="51" fillId="0" borderId="15" xfId="0" applyFont="1" applyBorder="1" applyAlignment="1">
      <alignment horizontal="distributed" vertical="center" shrinkToFit="1"/>
    </xf>
    <xf numFmtId="0" fontId="51" fillId="0" borderId="17" xfId="0" applyFont="1" applyBorder="1" applyAlignment="1">
      <alignment horizontal="distributed" vertical="center" shrinkToFit="1"/>
    </xf>
    <xf numFmtId="0" fontId="51" fillId="0" borderId="14" xfId="35" applyFont="1" applyBorder="1" applyAlignment="1">
      <alignment horizontal="center" vertical="center" shrinkToFit="1"/>
    </xf>
    <xf numFmtId="0" fontId="51" fillId="0" borderId="17" xfId="35" applyFont="1" applyBorder="1" applyAlignment="1">
      <alignment horizontal="center" vertical="center" shrinkToFit="1"/>
    </xf>
    <xf numFmtId="0" fontId="27" fillId="0" borderId="14" xfId="35" applyFont="1" applyBorder="1" applyAlignment="1">
      <alignment horizontal="center" vertical="center" wrapText="1" shrinkToFit="1"/>
    </xf>
    <xf numFmtId="0" fontId="27" fillId="0" borderId="15" xfId="35" applyFont="1" applyBorder="1" applyAlignment="1">
      <alignment horizontal="center" vertical="center" wrapText="1" shrinkToFit="1"/>
    </xf>
    <xf numFmtId="0" fontId="27" fillId="0" borderId="17" xfId="35" applyFont="1" applyBorder="1" applyAlignment="1">
      <alignment horizontal="center" vertical="center" wrapText="1" shrinkToFit="1"/>
    </xf>
    <xf numFmtId="0" fontId="51" fillId="0" borderId="21" xfId="0" applyFont="1" applyBorder="1" applyAlignment="1">
      <alignment shrinkToFit="1"/>
    </xf>
    <xf numFmtId="0" fontId="49" fillId="0" borderId="23" xfId="0" applyFont="1" applyBorder="1" applyAlignment="1">
      <alignment horizontal="distributed" vertical="center" shrinkToFit="1"/>
    </xf>
    <xf numFmtId="0" fontId="49" fillId="0" borderId="14" xfId="0" applyFont="1" applyBorder="1" applyAlignment="1">
      <alignment shrinkToFit="1"/>
    </xf>
    <xf numFmtId="0" fontId="49" fillId="0" borderId="15" xfId="0" applyFont="1" applyBorder="1" applyAlignment="1">
      <alignment shrinkToFit="1"/>
    </xf>
    <xf numFmtId="0" fontId="49" fillId="0" borderId="23" xfId="0" applyFont="1" applyBorder="1" applyAlignment="1">
      <alignment shrinkToFit="1"/>
    </xf>
    <xf numFmtId="0" fontId="49" fillId="0" borderId="22" xfId="0" applyFont="1" applyBorder="1" applyAlignment="1">
      <alignment shrinkToFit="1"/>
    </xf>
    <xf numFmtId="0" fontId="49" fillId="0" borderId="0" xfId="0" applyFont="1" applyAlignment="1">
      <alignment shrinkToFit="1"/>
    </xf>
    <xf numFmtId="49" fontId="51" fillId="0" borderId="0" xfId="35" applyNumberFormat="1" applyFont="1" applyBorder="1" applyAlignment="1">
      <alignment shrinkToFit="1"/>
    </xf>
    <xf numFmtId="0" fontId="51" fillId="0" borderId="0" xfId="35" applyFont="1" applyAlignment="1">
      <alignment horizontal="distributed" vertical="center" shrinkToFit="1"/>
    </xf>
    <xf numFmtId="0" fontId="52" fillId="0" borderId="30" xfId="35" applyFont="1" applyBorder="1" applyAlignment="1">
      <alignment shrinkToFit="1"/>
    </xf>
    <xf numFmtId="0" fontId="51" fillId="0" borderId="40" xfId="35" applyFont="1" applyBorder="1" applyAlignment="1">
      <alignment shrinkToFit="1"/>
    </xf>
    <xf numFmtId="0" fontId="49" fillId="0" borderId="10" xfId="0" applyFont="1" applyBorder="1" applyAlignment="1">
      <alignment shrinkToFit="1"/>
    </xf>
    <xf numFmtId="0" fontId="51" fillId="0" borderId="0" xfId="35" applyFont="1" applyBorder="1" applyAlignment="1">
      <alignment horizontal="left" vertical="center" shrinkToFit="1"/>
    </xf>
    <xf numFmtId="0" fontId="52" fillId="0" borderId="23" xfId="35" applyFont="1" applyBorder="1" applyAlignment="1">
      <alignment shrinkToFit="1"/>
    </xf>
    <xf numFmtId="0" fontId="52" fillId="0" borderId="18" xfId="35" applyFont="1" applyBorder="1" applyAlignment="1">
      <alignment shrinkToFit="1"/>
    </xf>
    <xf numFmtId="0" fontId="51" fillId="0" borderId="21" xfId="35" applyFont="1" applyFill="1" applyBorder="1" applyAlignment="1">
      <alignment horizontal="center" vertical="center" wrapText="1" shrinkToFit="1"/>
    </xf>
    <xf numFmtId="0" fontId="51" fillId="0" borderId="22" xfId="35" applyFont="1" applyFill="1" applyBorder="1" applyAlignment="1">
      <alignment horizontal="center" vertical="center" wrapText="1" shrinkToFit="1"/>
    </xf>
    <xf numFmtId="0" fontId="51" fillId="0" borderId="23" xfId="35" applyFont="1" applyFill="1" applyBorder="1" applyAlignment="1">
      <alignment horizontal="center" vertical="center" wrapText="1" shrinkToFit="1"/>
    </xf>
    <xf numFmtId="0" fontId="52" fillId="0" borderId="0" xfId="35" quotePrefix="1" applyFont="1" applyFill="1" applyBorder="1" applyAlignment="1">
      <alignment horizontal="center" shrinkToFit="1"/>
    </xf>
    <xf numFmtId="0" fontId="51" fillId="0" borderId="30" xfId="35" applyFont="1" applyFill="1" applyBorder="1" applyAlignment="1">
      <alignment horizontal="center" vertical="center" wrapText="1" shrinkToFit="1"/>
    </xf>
    <xf numFmtId="0" fontId="51" fillId="0" borderId="0" xfId="35" applyFont="1" applyFill="1" applyAlignment="1">
      <alignment horizontal="center" vertical="center" wrapText="1" shrinkToFit="1"/>
    </xf>
    <xf numFmtId="0" fontId="51" fillId="0" borderId="0" xfId="35" applyFont="1" applyFill="1" applyBorder="1" applyAlignment="1">
      <alignment horizontal="center" vertical="center" wrapText="1" shrinkToFit="1"/>
    </xf>
    <xf numFmtId="0" fontId="51" fillId="0" borderId="10" xfId="35" applyFont="1" applyFill="1" applyBorder="1" applyAlignment="1">
      <alignment horizontal="center" vertical="center" wrapText="1" shrinkToFit="1"/>
    </xf>
    <xf numFmtId="0" fontId="51" fillId="0" borderId="15" xfId="35" applyFont="1" applyFill="1" applyBorder="1" applyAlignment="1">
      <alignment vertical="center" shrinkToFit="1"/>
    </xf>
    <xf numFmtId="0" fontId="37" fillId="0" borderId="0" xfId="35" applyFont="1" applyFill="1" applyBorder="1" applyAlignment="1">
      <alignment horizontal="distributed" vertical="center"/>
    </xf>
    <xf numFmtId="0" fontId="37" fillId="0" borderId="0" xfId="0" applyFont="1" applyFill="1" applyBorder="1" applyAlignment="1"/>
    <xf numFmtId="0" fontId="52" fillId="0" borderId="0" xfId="35" applyFont="1" applyFill="1" applyBorder="1" applyAlignment="1">
      <alignment horizontal="center" shrinkToFit="1"/>
    </xf>
    <xf numFmtId="0" fontId="51" fillId="0" borderId="14" xfId="35" applyFont="1" applyFill="1" applyBorder="1" applyAlignment="1">
      <alignment horizontal="center" vertical="center" wrapText="1" shrinkToFit="1"/>
    </xf>
    <xf numFmtId="0" fontId="51" fillId="0" borderId="15" xfId="35" applyFont="1" applyFill="1" applyBorder="1" applyAlignment="1">
      <alignment horizontal="center" vertical="center" wrapText="1" shrinkToFit="1"/>
    </xf>
    <xf numFmtId="0" fontId="51" fillId="0" borderId="17" xfId="35" applyFont="1" applyFill="1" applyBorder="1" applyAlignment="1">
      <alignment horizontal="center" vertical="center" wrapText="1" shrinkToFit="1"/>
    </xf>
    <xf numFmtId="0" fontId="49" fillId="0" borderId="30" xfId="0" applyFont="1" applyFill="1" applyBorder="1" applyAlignment="1">
      <alignment shrinkToFit="1"/>
    </xf>
    <xf numFmtId="0" fontId="49" fillId="0" borderId="0" xfId="0" applyFont="1" applyFill="1" applyBorder="1" applyAlignment="1">
      <alignment vertical="center" shrinkToFit="1"/>
    </xf>
    <xf numFmtId="0" fontId="49" fillId="0" borderId="23" xfId="0" applyFont="1" applyFill="1" applyBorder="1" applyAlignment="1">
      <alignment vertical="center" shrinkToFit="1"/>
    </xf>
    <xf numFmtId="0" fontId="49" fillId="0" borderId="21" xfId="0" applyFont="1" applyFill="1" applyBorder="1" applyAlignment="1">
      <alignment shrinkToFit="1"/>
    </xf>
    <xf numFmtId="0" fontId="37" fillId="0" borderId="23" xfId="0" applyFont="1" applyFill="1" applyBorder="1" applyAlignment="1"/>
    <xf numFmtId="0" fontId="52" fillId="0" borderId="0" xfId="35" applyFont="1" applyFill="1" applyBorder="1" applyAlignment="1">
      <alignment horizontal="distributed" vertical="center" shrinkToFit="1"/>
    </xf>
    <xf numFmtId="0" fontId="52" fillId="0" borderId="10" xfId="35" applyFont="1" applyFill="1" applyBorder="1" applyAlignment="1">
      <alignment shrinkToFit="1"/>
    </xf>
    <xf numFmtId="0" fontId="49" fillId="0" borderId="10" xfId="0" applyFont="1" applyFill="1" applyBorder="1" applyAlignment="1">
      <alignment vertical="center" shrinkToFit="1"/>
    </xf>
    <xf numFmtId="0" fontId="49" fillId="0" borderId="10" xfId="0" applyFont="1" applyFill="1" applyBorder="1" applyAlignment="1">
      <alignment horizontal="distributed" vertical="center" shrinkToFit="1"/>
    </xf>
    <xf numFmtId="0" fontId="49" fillId="0" borderId="40" xfId="0" applyFont="1" applyBorder="1" applyAlignment="1">
      <alignment shrinkToFit="1"/>
    </xf>
    <xf numFmtId="0" fontId="49" fillId="0" borderId="41" xfId="0" applyFont="1" applyFill="1" applyBorder="1" applyAlignment="1">
      <alignment shrinkToFit="1"/>
    </xf>
    <xf numFmtId="0" fontId="37" fillId="0" borderId="10" xfId="0" applyFont="1" applyFill="1" applyBorder="1" applyAlignment="1"/>
    <xf numFmtId="0" fontId="51" fillId="0" borderId="18" xfId="35" applyFont="1" applyFill="1" applyBorder="1" applyAlignment="1">
      <alignment shrinkToFit="1"/>
    </xf>
    <xf numFmtId="0" fontId="52" fillId="0" borderId="19" xfId="35" applyFont="1" applyFill="1" applyBorder="1" applyAlignment="1">
      <alignment shrinkToFit="1"/>
    </xf>
    <xf numFmtId="0" fontId="52" fillId="0" borderId="20" xfId="35" applyFont="1" applyFill="1" applyBorder="1" applyAlignment="1">
      <alignment shrinkToFit="1"/>
    </xf>
    <xf numFmtId="0" fontId="51" fillId="0" borderId="42" xfId="0" applyFont="1" applyBorder="1" applyAlignment="1">
      <alignment shrinkToFit="1"/>
    </xf>
    <xf numFmtId="0" fontId="51" fillId="0" borderId="43" xfId="0" applyFont="1" applyBorder="1" applyAlignment="1">
      <alignment shrinkToFit="1"/>
    </xf>
    <xf numFmtId="0" fontId="51" fillId="0" borderId="44" xfId="0" applyFont="1" applyBorder="1" applyAlignment="1">
      <alignment shrinkToFit="1"/>
    </xf>
    <xf numFmtId="49" fontId="51" fillId="0" borderId="10" xfId="35" applyNumberFormat="1" applyFont="1" applyBorder="1" applyAlignment="1">
      <alignment shrinkToFit="1"/>
    </xf>
    <xf numFmtId="0" fontId="37" fillId="0" borderId="0" xfId="0" applyFont="1" applyFill="1" applyAlignment="1"/>
    <xf numFmtId="0" fontId="11" fillId="0" borderId="10" xfId="35" applyFont="1" applyBorder="1"/>
    <xf numFmtId="0" fontId="51" fillId="0" borderId="21" xfId="0" applyFont="1" applyBorder="1" applyAlignment="1">
      <alignment horizontal="distributed" vertical="distributed" shrinkToFit="1"/>
    </xf>
    <xf numFmtId="0" fontId="51" fillId="0" borderId="23" xfId="0" applyFont="1" applyBorder="1" applyAlignment="1">
      <alignment horizontal="distributed" vertical="distributed" shrinkToFit="1"/>
    </xf>
    <xf numFmtId="0" fontId="51" fillId="0" borderId="0" xfId="0" applyFont="1" applyAlignment="1">
      <alignment horizontal="distributed" vertical="distributed" shrinkToFit="1"/>
    </xf>
    <xf numFmtId="0" fontId="51" fillId="0" borderId="30" xfId="0" applyFont="1" applyBorder="1" applyAlignment="1">
      <alignment horizontal="distributed" vertical="distributed" shrinkToFit="1"/>
    </xf>
    <xf numFmtId="0" fontId="56" fillId="0" borderId="21" xfId="35" applyFont="1" applyBorder="1" applyAlignment="1">
      <alignment horizontal="distributed" vertical="center" shrinkToFit="1"/>
    </xf>
    <xf numFmtId="0" fontId="56" fillId="0" borderId="23" xfId="35" applyFont="1" applyBorder="1" applyAlignment="1">
      <alignment horizontal="distributed" vertical="center" shrinkToFit="1"/>
    </xf>
    <xf numFmtId="0" fontId="27" fillId="0" borderId="21" xfId="35" applyFont="1" applyBorder="1" applyAlignment="1">
      <alignment horizontal="distributed" vertical="center" shrinkToFit="1"/>
    </xf>
    <xf numFmtId="0" fontId="27" fillId="0" borderId="23" xfId="35" applyFont="1" applyBorder="1" applyAlignment="1">
      <alignment horizontal="distributed" vertical="center" shrinkToFit="1"/>
    </xf>
    <xf numFmtId="0" fontId="37" fillId="0" borderId="0" xfId="35" applyFont="1" applyFill="1" applyBorder="1" applyAlignment="1">
      <alignment horizontal="distributed" vertical="center" shrinkToFit="1"/>
    </xf>
    <xf numFmtId="0" fontId="37" fillId="0" borderId="10" xfId="35" applyFont="1" applyFill="1" applyBorder="1" applyAlignment="1">
      <alignment horizontal="distributed" vertical="center" shrinkToFit="1"/>
    </xf>
    <xf numFmtId="0" fontId="37" fillId="0" borderId="21" xfId="35" applyFont="1" applyBorder="1" applyAlignment="1">
      <alignment horizontal="distributed" vertical="center" shrinkToFit="1"/>
    </xf>
    <xf numFmtId="0" fontId="37" fillId="0" borderId="23" xfId="35" applyFont="1" applyBorder="1" applyAlignment="1">
      <alignment horizontal="distributed" vertical="center" shrinkToFit="1"/>
    </xf>
    <xf numFmtId="0" fontId="57" fillId="0" borderId="21" xfId="35" applyFont="1" applyFill="1" applyBorder="1" applyAlignment="1">
      <alignment horizontal="distributed" vertical="center" shrinkToFit="1"/>
    </xf>
    <xf numFmtId="0" fontId="57" fillId="0" borderId="23" xfId="0" applyFont="1" applyFill="1" applyBorder="1" applyAlignment="1">
      <alignment horizontal="distributed" vertical="center" shrinkToFit="1"/>
    </xf>
    <xf numFmtId="0" fontId="58" fillId="0" borderId="21" xfId="35" applyFont="1" applyBorder="1" applyAlignment="1">
      <alignment horizontal="distributed" vertical="center" shrinkToFit="1"/>
    </xf>
    <xf numFmtId="0" fontId="58" fillId="0" borderId="23" xfId="35" applyFont="1" applyBorder="1" applyAlignment="1">
      <alignment horizontal="distributed" vertical="center" shrinkToFit="1"/>
    </xf>
    <xf numFmtId="0" fontId="11" fillId="0" borderId="21" xfId="35" applyFont="1" applyBorder="1" applyAlignment="1">
      <alignment horizontal="distributed" vertical="center" shrinkToFit="1"/>
    </xf>
    <xf numFmtId="0" fontId="11" fillId="0" borderId="23" xfId="35" applyFont="1" applyBorder="1" applyAlignment="1">
      <alignment horizontal="distributed" vertical="center" shrinkToFit="1"/>
    </xf>
    <xf numFmtId="0" fontId="51" fillId="0" borderId="23" xfId="0" applyFont="1" applyFill="1" applyBorder="1" applyAlignment="1">
      <alignment vertical="center" shrinkToFit="1"/>
    </xf>
    <xf numFmtId="0" fontId="51" fillId="0" borderId="0" xfId="0" applyFont="1" applyFill="1" applyBorder="1" applyAlignment="1">
      <alignment vertical="center" shrinkToFit="1"/>
    </xf>
    <xf numFmtId="0" fontId="0" fillId="0" borderId="23" xfId="0" applyFont="1" applyBorder="1" applyAlignment="1">
      <alignment horizontal="distributed" shrinkToFit="1"/>
    </xf>
    <xf numFmtId="0" fontId="59" fillId="0" borderId="21" xfId="35" applyFont="1" applyBorder="1" applyAlignment="1">
      <alignment horizontal="distributed" vertical="center" shrinkToFit="1"/>
    </xf>
    <xf numFmtId="0" fontId="60" fillId="0" borderId="23" xfId="0" applyFont="1" applyFill="1" applyBorder="1" applyAlignment="1">
      <alignment horizontal="distributed" vertical="center" shrinkToFit="1"/>
    </xf>
    <xf numFmtId="0" fontId="27" fillId="0" borderId="30" xfId="0" applyFont="1" applyFill="1" applyBorder="1" applyAlignment="1">
      <alignment horizontal="distributed" vertical="center" shrinkToFit="1"/>
    </xf>
    <xf numFmtId="0" fontId="22" fillId="0" borderId="10" xfId="0" applyFont="1" applyBorder="1" applyAlignment="1">
      <alignment horizontal="distributed" shrinkToFit="1"/>
    </xf>
    <xf numFmtId="0" fontId="51" fillId="0" borderId="11" xfId="35" applyFont="1" applyFill="1" applyBorder="1" applyAlignment="1">
      <alignment horizontal="distributed" vertical="center" shrinkToFit="1"/>
    </xf>
    <xf numFmtId="0" fontId="51" fillId="0" borderId="11" xfId="0" applyFont="1" applyFill="1" applyBorder="1" applyAlignment="1">
      <alignment shrinkToFit="1"/>
    </xf>
    <xf numFmtId="0" fontId="49" fillId="0" borderId="0" xfId="0" applyFont="1" applyAlignment="1">
      <alignment horizontal="distributed" vertical="center" shrinkToFit="1"/>
    </xf>
    <xf numFmtId="0" fontId="51" fillId="0" borderId="16" xfId="35" applyFont="1" applyFill="1" applyBorder="1" applyAlignment="1">
      <alignment horizontal="distributed" vertical="center" shrinkToFit="1"/>
    </xf>
    <xf numFmtId="0" fontId="27" fillId="0" borderId="12" xfId="35" applyFont="1" applyBorder="1" applyAlignment="1">
      <alignment horizontal="distributed" vertical="center" shrinkToFit="1"/>
    </xf>
    <xf numFmtId="0" fontId="49" fillId="0" borderId="0" xfId="0" applyFont="1" applyBorder="1" applyAlignment="1">
      <alignment horizontal="center" shrinkToFit="1"/>
    </xf>
    <xf numFmtId="0" fontId="49" fillId="0" borderId="30" xfId="0" applyFont="1" applyBorder="1" applyAlignment="1">
      <alignment horizontal="center" shrinkToFit="1"/>
    </xf>
    <xf numFmtId="0" fontId="11" fillId="0" borderId="0" xfId="35" applyFont="1" applyFill="1" applyBorder="1" applyAlignment="1">
      <alignment shrinkToFit="1"/>
    </xf>
    <xf numFmtId="0" fontId="51" fillId="0" borderId="10" xfId="0" applyFont="1" applyBorder="1" applyAlignment="1">
      <alignment horizontal="distributed" vertical="distributed" shrinkToFit="1"/>
    </xf>
    <xf numFmtId="0" fontId="56" fillId="0" borderId="30" xfId="35" applyFont="1" applyBorder="1" applyAlignment="1">
      <alignment horizontal="distributed" vertical="center" shrinkToFit="1"/>
    </xf>
    <xf numFmtId="0" fontId="56" fillId="0" borderId="10" xfId="35" applyFont="1" applyBorder="1" applyAlignment="1">
      <alignment horizontal="distributed" vertical="center" shrinkToFit="1"/>
    </xf>
    <xf numFmtId="0" fontId="27" fillId="0" borderId="10" xfId="35" applyFont="1" applyFill="1" applyBorder="1" applyAlignment="1">
      <alignment horizontal="distributed" vertical="center" shrinkToFit="1"/>
    </xf>
    <xf numFmtId="0" fontId="37" fillId="0" borderId="30" xfId="35" applyFont="1" applyBorder="1" applyAlignment="1">
      <alignment horizontal="distributed" vertical="center" shrinkToFit="1"/>
    </xf>
    <xf numFmtId="0" fontId="57" fillId="0" borderId="30" xfId="0" applyFont="1" applyFill="1" applyBorder="1" applyAlignment="1">
      <alignment horizontal="distributed" vertical="center" shrinkToFit="1"/>
    </xf>
    <xf numFmtId="0" fontId="57" fillId="0" borderId="10" xfId="0" applyFont="1" applyFill="1" applyBorder="1" applyAlignment="1">
      <alignment horizontal="distributed" vertical="center" shrinkToFit="1"/>
    </xf>
    <xf numFmtId="0" fontId="58" fillId="0" borderId="30" xfId="35" applyFont="1" applyBorder="1" applyAlignment="1">
      <alignment horizontal="distributed" vertical="center" shrinkToFit="1"/>
    </xf>
    <xf numFmtId="0" fontId="58" fillId="0" borderId="10" xfId="35" applyFont="1" applyBorder="1" applyAlignment="1">
      <alignment horizontal="distributed" vertical="center" shrinkToFit="1"/>
    </xf>
    <xf numFmtId="0" fontId="11" fillId="0" borderId="30" xfId="35" applyFont="1" applyBorder="1" applyAlignment="1">
      <alignment horizontal="distributed" vertical="center" shrinkToFit="1"/>
    </xf>
    <xf numFmtId="0" fontId="11" fillId="0" borderId="10" xfId="35" applyFont="1" applyBorder="1" applyAlignment="1">
      <alignment horizontal="distributed" vertical="center" shrinkToFit="1"/>
    </xf>
    <xf numFmtId="0" fontId="51" fillId="0" borderId="10" xfId="0" applyFont="1" applyFill="1" applyBorder="1" applyAlignment="1">
      <alignment vertical="center" shrinkToFit="1"/>
    </xf>
    <xf numFmtId="0" fontId="0" fillId="0" borderId="10" xfId="0" applyFont="1" applyBorder="1" applyAlignment="1">
      <alignment horizontal="distributed" shrinkToFit="1"/>
    </xf>
    <xf numFmtId="0" fontId="60" fillId="0" borderId="30" xfId="0" applyFont="1" applyBorder="1" applyAlignment="1">
      <alignment horizontal="distributed" vertical="center" shrinkToFit="1"/>
    </xf>
    <xf numFmtId="0" fontId="60" fillId="0" borderId="10" xfId="0" applyFont="1" applyFill="1" applyBorder="1" applyAlignment="1">
      <alignment horizontal="distributed" vertical="center" shrinkToFit="1"/>
    </xf>
    <xf numFmtId="0" fontId="22" fillId="0" borderId="30" xfId="0" applyFont="1" applyFill="1" applyBorder="1" applyAlignment="1">
      <alignment horizontal="distributed" shrinkToFit="1"/>
    </xf>
    <xf numFmtId="0" fontId="51" fillId="0" borderId="16" xfId="35" applyFont="1" applyBorder="1" applyAlignment="1">
      <alignment shrinkToFit="1"/>
    </xf>
    <xf numFmtId="0" fontId="27" fillId="0" borderId="0" xfId="35" applyFont="1" applyFill="1" applyBorder="1" applyAlignment="1">
      <alignment shrinkToFit="1"/>
    </xf>
    <xf numFmtId="0" fontId="51" fillId="0" borderId="30" xfId="0" applyFont="1" applyFill="1" applyBorder="1" applyAlignment="1">
      <alignment vertical="center" shrinkToFit="1"/>
    </xf>
    <xf numFmtId="0" fontId="0" fillId="0" borderId="30" xfId="0" applyFont="1" applyBorder="1" applyAlignment="1">
      <alignment horizontal="distributed" shrinkToFit="1"/>
    </xf>
    <xf numFmtId="0" fontId="49" fillId="0" borderId="30" xfId="0" applyFont="1" applyBorder="1" applyAlignment="1">
      <alignment vertical="center" shrinkToFit="1"/>
    </xf>
    <xf numFmtId="0" fontId="51" fillId="0" borderId="14" xfId="0" applyFont="1" applyBorder="1" applyAlignment="1">
      <alignment horizontal="distributed" vertical="distributed" shrinkToFit="1"/>
    </xf>
    <xf numFmtId="0" fontId="51" fillId="0" borderId="17" xfId="0" applyFont="1" applyBorder="1" applyAlignment="1">
      <alignment horizontal="distributed" vertical="distributed" shrinkToFit="1"/>
    </xf>
    <xf numFmtId="0" fontId="56" fillId="0" borderId="14" xfId="0" applyFont="1" applyBorder="1" applyAlignment="1">
      <alignment horizontal="distributed" vertical="center" shrinkToFit="1"/>
    </xf>
    <xf numFmtId="0" fontId="56" fillId="0" borderId="17" xfId="0" applyFont="1" applyBorder="1" applyAlignment="1">
      <alignment horizontal="distributed" vertical="center" shrinkToFit="1"/>
    </xf>
    <xf numFmtId="0" fontId="27" fillId="0" borderId="14" xfId="0" applyFont="1" applyBorder="1" applyAlignment="1">
      <alignment horizontal="distributed" vertical="center" shrinkToFit="1"/>
    </xf>
    <xf numFmtId="0" fontId="27" fillId="0" borderId="17" xfId="0" applyFont="1" applyBorder="1" applyAlignment="1">
      <alignment horizontal="distributed" vertical="center" shrinkToFit="1"/>
    </xf>
    <xf numFmtId="0" fontId="37" fillId="0" borderId="14" xfId="0" applyFont="1" applyBorder="1" applyAlignment="1">
      <alignment horizontal="distributed" vertical="center" shrinkToFit="1"/>
    </xf>
    <xf numFmtId="0" fontId="37" fillId="0" borderId="17" xfId="0" applyFont="1" applyBorder="1" applyAlignment="1">
      <alignment horizontal="distributed" vertical="center" shrinkToFit="1"/>
    </xf>
    <xf numFmtId="0" fontId="57" fillId="0" borderId="14" xfId="35" applyFont="1" applyFill="1" applyBorder="1" applyAlignment="1">
      <alignment horizontal="distributed" vertical="center" shrinkToFit="1"/>
    </xf>
    <xf numFmtId="0" fontId="57" fillId="0" borderId="17" xfId="0" applyFont="1" applyFill="1" applyBorder="1" applyAlignment="1">
      <alignment horizontal="distributed" vertical="center" shrinkToFit="1"/>
    </xf>
    <xf numFmtId="0" fontId="58" fillId="0" borderId="14" xfId="0" applyFont="1" applyBorder="1" applyAlignment="1">
      <alignment horizontal="distributed" vertical="center" shrinkToFit="1"/>
    </xf>
    <xf numFmtId="0" fontId="58" fillId="0" borderId="17" xfId="0" applyFont="1" applyBorder="1" applyAlignment="1">
      <alignment horizontal="distributed" vertical="center" shrinkToFit="1"/>
    </xf>
    <xf numFmtId="0" fontId="0" fillId="0" borderId="14" xfId="0" applyFont="1" applyBorder="1" applyAlignment="1">
      <alignment horizontal="distributed" vertical="center" shrinkToFit="1"/>
    </xf>
    <xf numFmtId="0" fontId="0" fillId="0" borderId="17" xfId="0" applyFont="1" applyBorder="1" applyAlignment="1">
      <alignment horizontal="distributed" vertical="center" shrinkToFit="1"/>
    </xf>
    <xf numFmtId="0" fontId="51" fillId="0" borderId="14" xfId="0" applyFont="1" applyFill="1" applyBorder="1" applyAlignment="1">
      <alignment vertical="center" shrinkToFit="1"/>
    </xf>
    <xf numFmtId="0" fontId="51" fillId="0" borderId="17" xfId="0" applyFont="1" applyFill="1" applyBorder="1" applyAlignment="1">
      <alignment vertical="center" shrinkToFit="1"/>
    </xf>
    <xf numFmtId="0" fontId="0" fillId="0" borderId="14" xfId="0" applyFont="1" applyBorder="1" applyAlignment="1">
      <alignment horizontal="distributed" shrinkToFit="1"/>
    </xf>
    <xf numFmtId="0" fontId="0" fillId="0" borderId="17" xfId="0" applyFont="1" applyBorder="1" applyAlignment="1">
      <alignment horizontal="distributed" shrinkToFit="1"/>
    </xf>
    <xf numFmtId="0" fontId="60" fillId="0" borderId="14" xfId="0" applyFont="1" applyBorder="1" applyAlignment="1">
      <alignment horizontal="distributed" vertical="center" shrinkToFit="1"/>
    </xf>
    <xf numFmtId="0" fontId="60" fillId="0" borderId="17" xfId="0" applyFont="1" applyBorder="1" applyAlignment="1">
      <alignment horizontal="distributed" vertical="center" shrinkToFit="1"/>
    </xf>
    <xf numFmtId="0" fontId="22" fillId="0" borderId="14" xfId="0" applyFont="1" applyBorder="1" applyAlignment="1">
      <alignment horizontal="distributed" shrinkToFit="1"/>
    </xf>
    <xf numFmtId="0" fontId="22" fillId="0" borderId="17" xfId="0" applyFont="1" applyFill="1" applyBorder="1" applyAlignment="1">
      <alignment horizontal="distributed" shrinkToFit="1"/>
    </xf>
    <xf numFmtId="0" fontId="49" fillId="0" borderId="14" xfId="0" applyFont="1" applyBorder="1" applyAlignment="1">
      <alignment vertical="center" shrinkToFit="1"/>
    </xf>
    <xf numFmtId="0" fontId="49" fillId="0" borderId="17" xfId="0" applyFont="1" applyBorder="1" applyAlignment="1">
      <alignment vertical="center" shrinkToFit="1"/>
    </xf>
    <xf numFmtId="0" fontId="51" fillId="0" borderId="13" xfId="0" applyFont="1" applyFill="1" applyBorder="1" applyAlignment="1">
      <alignment shrinkToFit="1"/>
    </xf>
    <xf numFmtId="0" fontId="49" fillId="0" borderId="15" xfId="0" applyFont="1" applyFill="1" applyBorder="1" applyAlignment="1">
      <alignment horizontal="distributed" vertical="center" shrinkToFit="1"/>
    </xf>
    <xf numFmtId="0" fontId="49" fillId="0" borderId="17" xfId="0" applyFont="1" applyFill="1" applyBorder="1" applyAlignment="1">
      <alignment horizontal="distributed" vertical="center" shrinkToFit="1"/>
    </xf>
    <xf numFmtId="0" fontId="27" fillId="0" borderId="45" xfId="35" applyFont="1" applyBorder="1" applyAlignment="1">
      <alignment horizontal="distributed" vertical="center" shrinkToFit="1"/>
    </xf>
    <xf numFmtId="0" fontId="51" fillId="0" borderId="46" xfId="0" applyFont="1" applyBorder="1" applyAlignment="1">
      <alignment shrinkToFit="1"/>
    </xf>
    <xf numFmtId="0" fontId="49" fillId="0" borderId="22" xfId="0" applyFont="1" applyBorder="1" applyAlignment="1">
      <alignment vertical="center" shrinkToFit="1"/>
    </xf>
    <xf numFmtId="0" fontId="49" fillId="0" borderId="21" xfId="0" applyFont="1" applyBorder="1" applyAlignment="1">
      <alignment vertical="center" shrinkToFit="1"/>
    </xf>
    <xf numFmtId="0" fontId="51" fillId="0" borderId="47" xfId="35" applyFont="1" applyBorder="1" applyAlignment="1">
      <alignment shrinkToFit="1"/>
    </xf>
    <xf numFmtId="0" fontId="51" fillId="0" borderId="12" xfId="35" applyFont="1" applyFill="1" applyBorder="1" applyAlignment="1">
      <alignment horizontal="distributed" vertical="center" shrinkToFit="1"/>
    </xf>
    <xf numFmtId="0" fontId="49" fillId="0" borderId="39" xfId="0" applyFont="1" applyFill="1" applyBorder="1" applyAlignment="1">
      <alignment vertical="center" shrinkToFit="1"/>
    </xf>
    <xf numFmtId="0" fontId="51" fillId="0" borderId="10" xfId="35" applyFont="1" applyFill="1" applyBorder="1" applyAlignment="1">
      <alignment horizontal="left" shrinkToFit="1"/>
    </xf>
    <xf numFmtId="0" fontId="51" fillId="0" borderId="0" xfId="35" applyFont="1" applyFill="1" applyBorder="1" applyAlignment="1">
      <alignment horizontal="left" shrinkToFit="1"/>
    </xf>
    <xf numFmtId="0" fontId="51" fillId="0" borderId="30" xfId="35" applyFont="1" applyFill="1" applyBorder="1" applyAlignment="1">
      <alignment horizontal="left" vertical="center" shrinkToFit="1"/>
    </xf>
    <xf numFmtId="0" fontId="51" fillId="0" borderId="48" xfId="35" applyFont="1" applyBorder="1" applyAlignment="1">
      <alignment horizontal="distributed" vertical="center" shrinkToFit="1"/>
    </xf>
    <xf numFmtId="0" fontId="51" fillId="0" borderId="10" xfId="35" applyFont="1" applyBorder="1" applyAlignment="1">
      <alignment horizontal="left" vertical="center" shrinkToFit="1"/>
    </xf>
    <xf numFmtId="0" fontId="61" fillId="0" borderId="0" xfId="35" applyFont="1" applyBorder="1" applyAlignment="1">
      <alignment horizontal="left" vertical="center" shrinkToFit="1"/>
    </xf>
    <xf numFmtId="0" fontId="51" fillId="0" borderId="0" xfId="0" applyFont="1" applyFill="1" applyAlignment="1">
      <alignment horizontal="left" vertical="center" shrinkToFit="1"/>
    </xf>
    <xf numFmtId="0" fontId="61" fillId="0" borderId="0" xfId="35" applyFont="1" applyAlignment="1">
      <alignment vertical="center" shrinkToFit="1"/>
    </xf>
    <xf numFmtId="0" fontId="61" fillId="0" borderId="0" xfId="35" applyFont="1" applyAlignment="1">
      <alignment shrinkToFit="1"/>
    </xf>
    <xf numFmtId="0" fontId="62" fillId="0" borderId="0" xfId="0" applyFont="1" applyFill="1" applyBorder="1" applyAlignment="1">
      <alignment vertical="center"/>
    </xf>
    <xf numFmtId="0" fontId="62" fillId="0" borderId="0" xfId="35" applyFont="1" applyAlignment="1"/>
    <xf numFmtId="0" fontId="49" fillId="0" borderId="0" xfId="0" applyFont="1" applyAlignment="1">
      <alignment vertical="center" shrinkToFit="1"/>
    </xf>
    <xf numFmtId="0" fontId="61" fillId="0" borderId="22" xfId="0" applyFont="1" applyFill="1" applyBorder="1" applyAlignment="1">
      <alignment vertical="center" shrinkToFit="1"/>
    </xf>
    <xf numFmtId="0" fontId="51" fillId="0" borderId="22" xfId="35" applyFont="1" applyBorder="1" applyAlignment="1">
      <alignment horizontal="center" vertical="center" shrinkToFit="1"/>
    </xf>
    <xf numFmtId="0" fontId="51" fillId="0" borderId="0" xfId="35" applyFont="1" applyBorder="1" applyAlignment="1">
      <alignment horizontal="center" vertical="center" shrinkToFit="1"/>
    </xf>
    <xf numFmtId="0" fontId="11" fillId="0" borderId="0" xfId="35" applyFont="1" applyBorder="1" applyAlignment="1">
      <alignment vertical="center" shrinkToFit="1"/>
    </xf>
    <xf numFmtId="0" fontId="52" fillId="0" borderId="0" xfId="35" applyFont="1" applyBorder="1" applyAlignment="1">
      <alignment shrinkToFit="1"/>
    </xf>
    <xf numFmtId="0" fontId="51" fillId="0" borderId="48" xfId="35" applyFont="1" applyBorder="1" applyAlignment="1">
      <alignment shrinkToFit="1"/>
    </xf>
    <xf numFmtId="49" fontId="51" fillId="0" borderId="0" xfId="35" applyNumberFormat="1" applyFont="1" applyAlignment="1">
      <alignment horizontal="center" shrinkToFit="1"/>
    </xf>
    <xf numFmtId="0" fontId="52" fillId="0" borderId="14" xfId="35" applyFont="1" applyBorder="1" applyAlignment="1">
      <alignment shrinkToFit="1"/>
    </xf>
    <xf numFmtId="0" fontId="22" fillId="0" borderId="23" xfId="0" applyFont="1" applyFill="1" applyBorder="1" applyAlignment="1">
      <alignment horizontal="distributed" vertical="center" shrinkToFit="1"/>
    </xf>
    <xf numFmtId="0" fontId="57" fillId="0" borderId="21" xfId="35" applyFont="1" applyBorder="1" applyAlignment="1">
      <alignment horizontal="center" vertical="center" wrapText="1" shrinkToFit="1"/>
    </xf>
    <xf numFmtId="0" fontId="57" fillId="0" borderId="22" xfId="35" applyFont="1" applyBorder="1" applyAlignment="1">
      <alignment horizontal="center" vertical="center" wrapText="1" shrinkToFit="1"/>
    </xf>
    <xf numFmtId="0" fontId="57" fillId="0" borderId="23" xfId="35" applyFont="1" applyBorder="1" applyAlignment="1">
      <alignment horizontal="center" vertical="center" wrapText="1" shrinkToFit="1"/>
    </xf>
    <xf numFmtId="0" fontId="37" fillId="0" borderId="0" xfId="35" applyFont="1" applyBorder="1" applyAlignment="1">
      <alignment horizontal="center" vertical="center" shrinkToFit="1"/>
    </xf>
    <xf numFmtId="0" fontId="49" fillId="0" borderId="30" xfId="0" applyFont="1" applyBorder="1" applyAlignment="1">
      <alignment horizontal="distributed" vertical="center" shrinkToFit="1"/>
    </xf>
    <xf numFmtId="0" fontId="22" fillId="0" borderId="30" xfId="0" applyFont="1" applyBorder="1" applyAlignment="1">
      <alignment horizontal="distributed" vertical="center" shrinkToFit="1"/>
    </xf>
    <xf numFmtId="0" fontId="22" fillId="0" borderId="10" xfId="0" applyFont="1" applyFill="1" applyBorder="1" applyAlignment="1">
      <alignment horizontal="distributed" vertical="center" shrinkToFit="1"/>
    </xf>
    <xf numFmtId="0" fontId="57" fillId="0" borderId="30" xfId="35" applyFont="1" applyBorder="1" applyAlignment="1">
      <alignment horizontal="center" vertical="center" wrapText="1" shrinkToFit="1"/>
    </xf>
    <xf numFmtId="0" fontId="57" fillId="0" borderId="0" xfId="35" applyFont="1" applyBorder="1" applyAlignment="1">
      <alignment horizontal="center" vertical="center" wrapText="1" shrinkToFit="1"/>
    </xf>
    <xf numFmtId="0" fontId="57" fillId="0" borderId="10" xfId="35" applyFont="1" applyBorder="1" applyAlignment="1">
      <alignment horizontal="center" vertical="center" wrapText="1" shrinkToFit="1"/>
    </xf>
    <xf numFmtId="0" fontId="49" fillId="0" borderId="14" xfId="0" applyFont="1" applyBorder="1" applyAlignment="1">
      <alignment horizontal="distributed" vertical="center" shrinkToFit="1"/>
    </xf>
    <xf numFmtId="0" fontId="22" fillId="0" borderId="14" xfId="0" applyFont="1" applyBorder="1" applyAlignment="1">
      <alignment horizontal="distributed" vertical="center" shrinkToFit="1"/>
    </xf>
    <xf numFmtId="0" fontId="22" fillId="0" borderId="17" xfId="0" applyFont="1" applyBorder="1" applyAlignment="1">
      <alignment horizontal="distributed" vertical="center" shrinkToFit="1"/>
    </xf>
    <xf numFmtId="0" fontId="57" fillId="0" borderId="14" xfId="35" applyFont="1" applyBorder="1" applyAlignment="1">
      <alignment horizontal="center" vertical="center" wrapText="1" shrinkToFit="1"/>
    </xf>
    <xf numFmtId="0" fontId="57" fillId="0" borderId="15" xfId="35" applyFont="1" applyBorder="1" applyAlignment="1">
      <alignment horizontal="center" vertical="center" wrapText="1" shrinkToFit="1"/>
    </xf>
    <xf numFmtId="0" fontId="57" fillId="0" borderId="17" xfId="35" applyFont="1" applyBorder="1" applyAlignment="1">
      <alignment horizontal="center" vertical="center" wrapText="1" shrinkToFit="1"/>
    </xf>
    <xf numFmtId="0" fontId="52" fillId="0" borderId="39" xfId="35" applyFont="1" applyBorder="1" applyAlignment="1">
      <alignment shrinkToFit="1"/>
    </xf>
    <xf numFmtId="0" fontId="51" fillId="0" borderId="21" xfId="35" applyFont="1" applyFill="1" applyBorder="1" applyAlignment="1">
      <alignment vertical="center" shrinkToFit="1"/>
    </xf>
    <xf numFmtId="0" fontId="63" fillId="0" borderId="23" xfId="0" applyFont="1" applyFill="1" applyBorder="1" applyAlignment="1">
      <alignment horizontal="distributed" vertical="center" shrinkToFit="1"/>
    </xf>
    <xf numFmtId="0" fontId="64" fillId="0" borderId="0" xfId="0" applyFont="1" applyBorder="1" applyAlignment="1">
      <alignment horizontal="right"/>
    </xf>
    <xf numFmtId="0" fontId="63" fillId="0" borderId="14" xfId="0" applyFont="1" applyBorder="1" applyAlignment="1">
      <alignment horizontal="distributed" vertical="center" shrinkToFit="1"/>
    </xf>
    <xf numFmtId="0" fontId="63" fillId="0" borderId="17" xfId="0" applyFont="1" applyBorder="1" applyAlignment="1">
      <alignment horizontal="distributed" vertical="center" shrinkToFit="1"/>
    </xf>
    <xf numFmtId="0" fontId="40" fillId="0" borderId="0" xfId="0" applyFont="1" applyAlignment="1">
      <alignment vertical="center"/>
    </xf>
    <xf numFmtId="0" fontId="46" fillId="0" borderId="13" xfId="0" applyFont="1" applyBorder="1" applyAlignment="1">
      <alignment horizontal="distributed" vertical="center" justifyLastLine="1"/>
    </xf>
    <xf numFmtId="0" fontId="41" fillId="0" borderId="15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0" fillId="0" borderId="16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6" fillId="0" borderId="12" xfId="0" applyFont="1" applyBorder="1" applyAlignment="1">
      <alignment horizontal="distributed" vertical="center" justifyLastLine="1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0" xfId="0" applyFont="1" applyBorder="1" applyAlignment="1">
      <alignment horizontal="distributed" vertical="center" justifyLastLine="1"/>
    </xf>
    <xf numFmtId="0" fontId="41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0" fillId="0" borderId="12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46" fillId="0" borderId="16" xfId="0" applyFont="1" applyBorder="1" applyAlignment="1">
      <alignment horizontal="distributed" vertical="center" justifyLastLine="1"/>
    </xf>
    <xf numFmtId="58" fontId="41" fillId="0" borderId="0" xfId="0" applyNumberFormat="1" applyFont="1" applyBorder="1" applyAlignment="1">
      <alignment horizontal="center" vertical="center"/>
    </xf>
    <xf numFmtId="58" fontId="41" fillId="0" borderId="23" xfId="0" applyNumberFormat="1" applyFont="1" applyBorder="1" applyAlignment="1">
      <alignment horizontal="center" vertical="center"/>
    </xf>
    <xf numFmtId="58" fontId="41" fillId="0" borderId="21" xfId="0" applyNumberFormat="1" applyFont="1" applyBorder="1" applyAlignment="1">
      <alignment horizontal="center" vertical="center"/>
    </xf>
    <xf numFmtId="58" fontId="41" fillId="0" borderId="22" xfId="0" applyNumberFormat="1" applyFont="1" applyBorder="1" applyAlignment="1">
      <alignment horizontal="center" vertical="center"/>
    </xf>
    <xf numFmtId="58" fontId="41" fillId="0" borderId="0" xfId="0" applyNumberFormat="1" applyFont="1" applyBorder="1" applyAlignment="1">
      <alignment horizontal="left" vertical="center" indent="2"/>
    </xf>
    <xf numFmtId="58" fontId="6" fillId="0" borderId="0" xfId="0" applyNumberFormat="1" applyFont="1" applyBorder="1" applyAlignment="1">
      <alignment horizontal="left" vertical="center" indent="2"/>
    </xf>
    <xf numFmtId="58" fontId="6" fillId="0" borderId="10" xfId="0" applyNumberFormat="1" applyFont="1" applyBorder="1" applyAlignment="1">
      <alignment horizontal="left" vertical="center" indent="2"/>
    </xf>
    <xf numFmtId="0" fontId="6" fillId="0" borderId="10" xfId="0" applyFont="1" applyBorder="1" applyAlignment="1">
      <alignment horizontal="right" vertical="center"/>
    </xf>
    <xf numFmtId="58" fontId="6" fillId="0" borderId="30" xfId="0" applyNumberFormat="1" applyFont="1" applyBorder="1" applyAlignment="1">
      <alignment horizontal="left" vertical="center" indent="2"/>
    </xf>
    <xf numFmtId="0" fontId="41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6" fillId="0" borderId="0" xfId="0" applyFont="1" applyBorder="1" applyAlignment="1">
      <alignment horizontal="distributed" vertical="center" justifyLastLine="1"/>
    </xf>
    <xf numFmtId="0" fontId="46" fillId="0" borderId="10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vertical="center"/>
    </xf>
    <xf numFmtId="58" fontId="41" fillId="0" borderId="10" xfId="0" applyNumberFormat="1" applyFont="1" applyBorder="1" applyAlignment="1">
      <alignment horizontal="left" vertical="center" indent="2"/>
    </xf>
    <xf numFmtId="58" fontId="6" fillId="0" borderId="0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distributed" vertical="center" justifyLastLine="1"/>
    </xf>
    <xf numFmtId="0" fontId="34" fillId="0" borderId="15" xfId="0" applyFont="1" applyBorder="1" applyAlignment="1">
      <alignment horizontal="distributed" vertical="center" justifyLastLine="1"/>
    </xf>
    <xf numFmtId="0" fontId="34" fillId="0" borderId="1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5" xfId="0" applyFont="1" applyBorder="1" applyAlignment="1">
      <alignment horizontal="distributed" vertical="center" indent="1"/>
    </xf>
    <xf numFmtId="0" fontId="34" fillId="0" borderId="17" xfId="0" applyFont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 justifyLastLine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right" vertical="center" indent="1"/>
    </xf>
    <xf numFmtId="0" fontId="34" fillId="0" borderId="23" xfId="0" applyFont="1" applyBorder="1" applyAlignment="1">
      <alignment horizontal="right" vertical="center" indent="1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justifyLastLine="1"/>
    </xf>
    <xf numFmtId="0" fontId="34" fillId="0" borderId="21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right" vertical="center" indent="1"/>
    </xf>
    <xf numFmtId="0" fontId="34" fillId="0" borderId="22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justifyLastLine="1"/>
    </xf>
    <xf numFmtId="0" fontId="65" fillId="0" borderId="0" xfId="0" applyFont="1"/>
    <xf numFmtId="0" fontId="66" fillId="0" borderId="0" xfId="0" applyFont="1" applyAlignment="1">
      <alignment vertical="center"/>
    </xf>
    <xf numFmtId="0" fontId="34" fillId="0" borderId="19" xfId="0" applyFont="1" applyBorder="1" applyAlignment="1">
      <alignment horizontal="distributed" vertical="center" indent="1"/>
    </xf>
    <xf numFmtId="0" fontId="34" fillId="0" borderId="19" xfId="0" applyFont="1" applyBorder="1" applyAlignment="1">
      <alignment horizontal="distributed" vertical="center" wrapText="1" indent="1"/>
    </xf>
    <xf numFmtId="0" fontId="34" fillId="0" borderId="20" xfId="0" applyFont="1" applyBorder="1" applyAlignment="1">
      <alignment horizontal="distributed" vertical="center" wrapText="1" indent="1"/>
    </xf>
    <xf numFmtId="0" fontId="47" fillId="0" borderId="10" xfId="0" applyFont="1" applyBorder="1" applyAlignment="1">
      <alignment horizontal="right"/>
    </xf>
    <xf numFmtId="0" fontId="34" fillId="0" borderId="18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right" vertical="center" indent="1"/>
    </xf>
    <xf numFmtId="0" fontId="34" fillId="0" borderId="19" xfId="0" applyFont="1" applyBorder="1" applyAlignment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2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34" fillId="0" borderId="12" xfId="0" applyFont="1" applyBorder="1" applyAlignment="1">
      <alignment horizontal="distributed" vertical="center" justifyLastLine="1"/>
    </xf>
    <xf numFmtId="0" fontId="67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right" vertical="center" indent="1" justifyLastLine="1"/>
    </xf>
    <xf numFmtId="0" fontId="67" fillId="0" borderId="19" xfId="0" applyFont="1" applyBorder="1" applyAlignment="1">
      <alignment horizontal="center" vertical="center" justifyLastLine="1"/>
    </xf>
    <xf numFmtId="0" fontId="34" fillId="0" borderId="20" xfId="0" applyFont="1" applyBorder="1" applyAlignment="1">
      <alignment horizontal="right" vertical="center" indent="1" justifyLastLine="1"/>
    </xf>
    <xf numFmtId="0" fontId="65" fillId="0" borderId="0" xfId="0" applyFont="1" applyAlignment="1">
      <alignment vertical="center"/>
    </xf>
    <xf numFmtId="0" fontId="34" fillId="0" borderId="11" xfId="0" applyFont="1" applyBorder="1" applyAlignment="1">
      <alignment horizontal="distributed" vertical="center" justifyLastLine="1"/>
    </xf>
    <xf numFmtId="0" fontId="67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right" vertical="center" indent="1" justifyLastLine="1"/>
    </xf>
    <xf numFmtId="0" fontId="67" fillId="0" borderId="22" xfId="0" applyFont="1" applyBorder="1" applyAlignment="1">
      <alignment horizontal="center" vertical="center" justifyLastLine="1"/>
    </xf>
    <xf numFmtId="0" fontId="34" fillId="0" borderId="23" xfId="0" applyFont="1" applyBorder="1" applyAlignment="1">
      <alignment horizontal="right" vertical="center" indent="1" justifyLastLine="1"/>
    </xf>
    <xf numFmtId="0" fontId="65" fillId="0" borderId="0" xfId="0" applyFont="1" applyAlignment="1">
      <alignment horizontal="center" vertical="center"/>
    </xf>
    <xf numFmtId="0" fontId="66" fillId="0" borderId="0" xfId="0" applyFont="1" applyBorder="1" applyAlignment="1">
      <alignment vertical="center"/>
    </xf>
    <xf numFmtId="0" fontId="34" fillId="0" borderId="20" xfId="0" applyFont="1" applyBorder="1" applyAlignment="1">
      <alignment horizontal="distributed" vertical="center" indent="1"/>
    </xf>
    <xf numFmtId="0" fontId="67" fillId="0" borderId="18" xfId="0" applyFont="1" applyBorder="1" applyAlignment="1">
      <alignment horizontal="center" vertical="center" justifyLastLine="1"/>
    </xf>
    <xf numFmtId="0" fontId="67" fillId="0" borderId="21" xfId="0" applyFont="1" applyBorder="1" applyAlignment="1">
      <alignment horizontal="center" vertical="center" justifyLastLine="1"/>
    </xf>
    <xf numFmtId="0" fontId="40" fillId="0" borderId="0" xfId="0" applyFont="1" applyAlignment="1">
      <alignment vertical="top"/>
    </xf>
    <xf numFmtId="0" fontId="41" fillId="0" borderId="13" xfId="0" applyFont="1" applyBorder="1" applyAlignment="1">
      <alignment horizontal="distributed" vertical="center" justifyLastLine="1"/>
    </xf>
    <xf numFmtId="0" fontId="42" fillId="0" borderId="3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41" fillId="0" borderId="11" xfId="0" applyFont="1" applyBorder="1" applyAlignment="1">
      <alignment horizontal="distributed" vertical="center" justifyLastLine="1"/>
    </xf>
    <xf numFmtId="0" fontId="41" fillId="0" borderId="21" xfId="0" applyFont="1" applyBorder="1" applyAlignment="1">
      <alignment horizontal="distributed" vertical="center" indent="1"/>
    </xf>
    <xf numFmtId="0" fontId="41" fillId="0" borderId="22" xfId="0" applyFont="1" applyBorder="1" applyAlignment="1">
      <alignment horizontal="distributed" vertical="center" indent="1"/>
    </xf>
    <xf numFmtId="0" fontId="41" fillId="0" borderId="14" xfId="0" applyFont="1" applyBorder="1" applyAlignment="1">
      <alignment horizontal="distributed" vertical="center" indent="1"/>
    </xf>
    <xf numFmtId="0" fontId="41" fillId="0" borderId="15" xfId="0" applyFont="1" applyBorder="1" applyAlignment="1">
      <alignment horizontal="distributed" vertical="center" indent="1"/>
    </xf>
    <xf numFmtId="0" fontId="41" fillId="0" borderId="10" xfId="0" applyFont="1" applyBorder="1" applyAlignment="1">
      <alignment horizontal="right"/>
    </xf>
    <xf numFmtId="0" fontId="41" fillId="0" borderId="12" xfId="0" applyFont="1" applyBorder="1" applyAlignment="1">
      <alignment horizontal="distributed" vertical="center" justifyLastLine="1"/>
    </xf>
    <xf numFmtId="0" fontId="41" fillId="0" borderId="19" xfId="0" applyFont="1" applyBorder="1" applyAlignment="1">
      <alignment horizontal="left" vertical="center" indent="2"/>
    </xf>
    <xf numFmtId="0" fontId="41" fillId="0" borderId="19" xfId="0" applyFont="1" applyBorder="1" applyAlignment="1">
      <alignment horizontal="left" vertical="center" wrapText="1" indent="2"/>
    </xf>
    <xf numFmtId="0" fontId="41" fillId="0" borderId="22" xfId="0" applyFont="1" applyBorder="1" applyAlignment="1">
      <alignment horizontal="distributed" vertical="center" indent="2"/>
    </xf>
    <xf numFmtId="0" fontId="41" fillId="0" borderId="22" xfId="0" applyFont="1" applyBorder="1" applyAlignment="1">
      <alignment horizontal="distributed" vertical="center" wrapText="1" indent="2"/>
    </xf>
    <xf numFmtId="0" fontId="6" fillId="0" borderId="30" xfId="34" applyFont="1" applyBorder="1" applyAlignment="1">
      <alignment horizontal="distributed" vertical="center" justifyLastLine="1"/>
    </xf>
    <xf numFmtId="0" fontId="6" fillId="0" borderId="10" xfId="34" applyFont="1" applyBorder="1" applyAlignment="1">
      <alignment horizontal="distributed" vertical="center" justifyLastLine="1"/>
    </xf>
    <xf numFmtId="0" fontId="6" fillId="0" borderId="16" xfId="34" applyFont="1" applyBorder="1" applyAlignment="1">
      <alignment horizontal="left" vertical="center" justifyLastLine="1"/>
    </xf>
    <xf numFmtId="0" fontId="6" fillId="0" borderId="16" xfId="34" applyFont="1" applyBorder="1" applyAlignment="1">
      <alignment vertical="center"/>
    </xf>
    <xf numFmtId="0" fontId="6" fillId="0" borderId="14" xfId="34" applyFont="1" applyBorder="1" applyAlignment="1">
      <alignment horizontal="center" vertical="center" textRotation="255"/>
    </xf>
    <xf numFmtId="0" fontId="6" fillId="0" borderId="15" xfId="34" applyFont="1" applyBorder="1" applyAlignment="1">
      <alignment horizontal="center" vertical="center" textRotation="255"/>
    </xf>
    <xf numFmtId="0" fontId="6" fillId="0" borderId="17" xfId="34" applyFont="1" applyBorder="1" applyAlignment="1">
      <alignment horizontal="center" vertical="center" textRotation="255"/>
    </xf>
    <xf numFmtId="0" fontId="22" fillId="0" borderId="30" xfId="34" applyFont="1" applyBorder="1" applyAlignment="1">
      <alignment horizontal="left" vertical="center"/>
    </xf>
    <xf numFmtId="0" fontId="22" fillId="0" borderId="0" xfId="34" applyFont="1" applyBorder="1" applyAlignment="1">
      <alignment horizontal="left" vertical="center"/>
    </xf>
    <xf numFmtId="0" fontId="6" fillId="0" borderId="14" xfId="34" applyFont="1" applyBorder="1" applyAlignment="1">
      <alignment horizontal="distributed" vertical="center" justifyLastLine="1"/>
    </xf>
    <xf numFmtId="0" fontId="6" fillId="0" borderId="15" xfId="34" applyFont="1" applyBorder="1" applyAlignment="1">
      <alignment horizontal="distributed" vertical="center" justifyLastLine="1"/>
    </xf>
    <xf numFmtId="0" fontId="6" fillId="0" borderId="17" xfId="34" applyFont="1" applyBorder="1" applyAlignment="1">
      <alignment horizontal="distributed" vertical="center" justifyLastLine="1"/>
    </xf>
    <xf numFmtId="0" fontId="6" fillId="0" borderId="13" xfId="34" applyFont="1" applyBorder="1" applyAlignment="1">
      <alignment horizontal="left" vertical="center" justifyLastLine="1"/>
    </xf>
    <xf numFmtId="0" fontId="6" fillId="0" borderId="13" xfId="34" applyFont="1" applyBorder="1" applyAlignment="1">
      <alignment vertical="center"/>
    </xf>
    <xf numFmtId="0" fontId="6" fillId="0" borderId="18" xfId="34" applyFont="1" applyBorder="1" applyAlignment="1">
      <alignment horizontal="distributed" vertical="center" justifyLastLine="1"/>
    </xf>
    <xf numFmtId="0" fontId="6" fillId="0" borderId="19" xfId="34" applyFont="1" applyBorder="1" applyAlignment="1">
      <alignment horizontal="distributed" vertical="center" justifyLastLine="1"/>
    </xf>
    <xf numFmtId="0" fontId="6" fillId="0" borderId="20" xfId="34" applyFont="1" applyBorder="1" applyAlignment="1">
      <alignment horizontal="distributed" vertical="center" justifyLastLine="1"/>
    </xf>
    <xf numFmtId="184" fontId="6" fillId="0" borderId="20" xfId="34" applyNumberFormat="1" applyFont="1" applyBorder="1" applyAlignment="1">
      <alignment vertical="center" justifyLastLine="1"/>
    </xf>
    <xf numFmtId="180" fontId="6" fillId="0" borderId="12" xfId="34" applyNumberFormat="1" applyFont="1" applyBorder="1" applyAlignment="1">
      <alignment vertical="center"/>
    </xf>
    <xf numFmtId="180" fontId="6" fillId="0" borderId="18" xfId="34" applyNumberFormat="1" applyFont="1" applyBorder="1" applyAlignment="1">
      <alignment vertical="center"/>
    </xf>
    <xf numFmtId="180" fontId="6" fillId="0" borderId="19" xfId="34" applyNumberFormat="1" applyFont="1" applyBorder="1" applyAlignment="1">
      <alignment vertical="center"/>
    </xf>
    <xf numFmtId="180" fontId="6" fillId="0" borderId="20" xfId="34" applyNumberFormat="1" applyFont="1" applyBorder="1" applyAlignment="1">
      <alignment vertical="center"/>
    </xf>
    <xf numFmtId="180" fontId="22" fillId="0" borderId="0" xfId="34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6" fillId="0" borderId="16" xfId="34" applyFont="1" applyBorder="1" applyAlignment="1">
      <alignment horizontal="distributed" vertical="center" justifyLastLine="1"/>
    </xf>
    <xf numFmtId="0" fontId="6" fillId="0" borderId="11" xfId="34" applyFont="1" applyBorder="1" applyAlignment="1">
      <alignment horizontal="center" vertical="center" shrinkToFit="1"/>
    </xf>
    <xf numFmtId="184" fontId="6" fillId="0" borderId="12" xfId="34" applyNumberFormat="1" applyFont="1" applyBorder="1" applyAlignment="1">
      <alignment horizontal="right" vertical="center" justifyLastLine="1"/>
    </xf>
    <xf numFmtId="0" fontId="6" fillId="0" borderId="13" xfId="34" applyFont="1" applyBorder="1" applyAlignment="1">
      <alignment horizontal="center" vertical="center" shrinkToFit="1"/>
    </xf>
    <xf numFmtId="0" fontId="50" fillId="0" borderId="12" xfId="0" applyFont="1" applyBorder="1" applyAlignment="1">
      <alignment horizontal="distributed" vertical="center" justifyLastLine="1"/>
    </xf>
    <xf numFmtId="180" fontId="50" fillId="0" borderId="12" xfId="34" applyNumberFormat="1" applyFont="1" applyBorder="1" applyAlignment="1">
      <alignment vertical="center"/>
    </xf>
    <xf numFmtId="180" fontId="50" fillId="0" borderId="18" xfId="34" applyNumberFormat="1" applyFont="1" applyBorder="1" applyAlignment="1">
      <alignment vertical="center"/>
    </xf>
    <xf numFmtId="180" fontId="50" fillId="0" borderId="19" xfId="34" applyNumberFormat="1" applyFont="1" applyBorder="1" applyAlignment="1">
      <alignment vertical="center"/>
    </xf>
    <xf numFmtId="180" fontId="50" fillId="0" borderId="20" xfId="34" applyNumberFormat="1" applyFont="1" applyBorder="1" applyAlignment="1">
      <alignment vertical="center"/>
    </xf>
    <xf numFmtId="180" fontId="50" fillId="0" borderId="22" xfId="33" applyNumberFormat="1" applyFont="1" applyFill="1" applyBorder="1" applyAlignment="1">
      <alignment vertical="center"/>
    </xf>
    <xf numFmtId="180" fontId="22" fillId="0" borderId="0" xfId="34" applyNumberFormat="1" applyFont="1" applyBorder="1" applyAlignment="1">
      <alignment vertical="center"/>
    </xf>
    <xf numFmtId="0" fontId="6" fillId="0" borderId="16" xfId="34" applyFont="1" applyBorder="1" applyAlignment="1">
      <alignment vertical="center" shrinkToFit="1"/>
    </xf>
    <xf numFmtId="0" fontId="6" fillId="0" borderId="14" xfId="34" applyFont="1" applyBorder="1" applyAlignment="1">
      <alignment horizontal="center" vertical="center" textRotation="255" shrinkToFit="1"/>
    </xf>
    <xf numFmtId="0" fontId="6" fillId="0" borderId="17" xfId="34" applyFont="1" applyBorder="1" applyAlignment="1">
      <alignment horizontal="center" vertical="center" textRotation="255" shrinkToFit="1"/>
    </xf>
    <xf numFmtId="0" fontId="6" fillId="0" borderId="11" xfId="34" applyFont="1" applyBorder="1" applyAlignment="1">
      <alignment vertical="center" shrinkToFit="1"/>
    </xf>
    <xf numFmtId="0" fontId="6" fillId="0" borderId="18" xfId="34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6" fillId="0" borderId="16" xfId="34" applyFont="1" applyBorder="1" applyAlignment="1">
      <alignment horizontal="center" vertical="center" shrinkToFit="1"/>
    </xf>
    <xf numFmtId="0" fontId="6" fillId="0" borderId="0" xfId="34" applyFont="1" applyBorder="1" applyAlignment="1">
      <alignment horizontal="center" vertical="center" textRotation="255"/>
    </xf>
    <xf numFmtId="0" fontId="6" fillId="0" borderId="13" xfId="34" applyFont="1" applyBorder="1" applyAlignment="1">
      <alignment vertical="center" shrinkToFit="1"/>
    </xf>
    <xf numFmtId="0" fontId="6" fillId="0" borderId="15" xfId="34" applyFont="1" applyBorder="1" applyAlignment="1">
      <alignment horizontal="distributed" vertical="center" shrinkToFit="1"/>
    </xf>
    <xf numFmtId="0" fontId="6" fillId="0" borderId="0" xfId="34" applyFont="1" applyBorder="1" applyAlignment="1">
      <alignment vertical="center" shrinkToFit="1"/>
    </xf>
    <xf numFmtId="0" fontId="6" fillId="0" borderId="14" xfId="34" applyFont="1" applyBorder="1" applyAlignment="1">
      <alignment horizontal="distributed" vertical="center" shrinkToFit="1"/>
    </xf>
    <xf numFmtId="0" fontId="6" fillId="0" borderId="19" xfId="34" applyFont="1" applyBorder="1" applyAlignment="1">
      <alignment horizontal="distributed" vertical="center" shrinkToFit="1"/>
    </xf>
    <xf numFmtId="0" fontId="6" fillId="0" borderId="18" xfId="34" applyFont="1" applyBorder="1" applyAlignment="1">
      <alignment horizontal="distributed" vertical="center" shrinkToFit="1"/>
    </xf>
    <xf numFmtId="0" fontId="6" fillId="0" borderId="20" xfId="34" applyFont="1" applyBorder="1" applyAlignment="1">
      <alignment horizontal="distributed" vertical="center" shrinkToFit="1"/>
    </xf>
    <xf numFmtId="180" fontId="6" fillId="0" borderId="0" xfId="34" applyNumberFormat="1" applyFont="1" applyBorder="1" applyAlignment="1">
      <alignment horizontal="distributed" vertical="center"/>
    </xf>
    <xf numFmtId="0" fontId="22" fillId="0" borderId="10" xfId="34" applyFont="1" applyBorder="1" applyAlignment="1">
      <alignment horizontal="right"/>
    </xf>
    <xf numFmtId="180" fontId="6" fillId="0" borderId="0" xfId="34" applyNumberFormat="1" applyFont="1" applyAlignment="1">
      <alignment vertical="center"/>
    </xf>
    <xf numFmtId="180" fontId="6" fillId="0" borderId="20" xfId="34" applyNumberFormat="1" applyFont="1" applyBorder="1" applyAlignment="1">
      <alignment vertical="center" shrinkToFit="1"/>
    </xf>
    <xf numFmtId="182" fontId="6" fillId="0" borderId="12" xfId="34" applyNumberFormat="1" applyFont="1" applyBorder="1" applyAlignment="1">
      <alignment vertical="center"/>
    </xf>
    <xf numFmtId="180" fontId="50" fillId="0" borderId="20" xfId="34" applyNumberFormat="1" applyFont="1" applyBorder="1" applyAlignment="1">
      <alignment vertical="center" shrinkToFit="1"/>
    </xf>
    <xf numFmtId="180" fontId="50" fillId="0" borderId="21" xfId="34" applyNumberFormat="1" applyFont="1" applyBorder="1" applyAlignment="1">
      <alignment vertical="center"/>
    </xf>
    <xf numFmtId="180" fontId="50" fillId="0" borderId="23" xfId="33" applyNumberFormat="1" applyFont="1" applyFill="1" applyBorder="1" applyAlignment="1">
      <alignment vertical="center"/>
    </xf>
    <xf numFmtId="180" fontId="50" fillId="0" borderId="11" xfId="34" applyNumberFormat="1" applyFont="1" applyBorder="1" applyAlignment="1">
      <alignment vertical="center"/>
    </xf>
    <xf numFmtId="180" fontId="50" fillId="0" borderId="23" xfId="34" applyNumberFormat="1" applyFont="1" applyBorder="1" applyAlignment="1">
      <alignment vertical="center" shrinkToFit="1"/>
    </xf>
    <xf numFmtId="182" fontId="6" fillId="0" borderId="11" xfId="34" applyNumberFormat="1" applyFont="1" applyBorder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_150 市職員数" xfId="34"/>
    <cellStyle name="標準_機構図（ヒアリング後）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  <cellStyle name="桁区切り" xfId="45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ctr" anchorCtr="1"/>
          <a:lstStyle/>
          <a:p>
            <a:pPr algn="ctr" rtl="0">
              <a:defRPr kumimoji="0" lang="ja-JP" altLang="en-US" sz="1400" b="1" i="0" u="none" strike="noStrike" kern="1200" spc="0" baseline="0">
                <a:solidFill>
                  <a:schemeClr val="tx1"/>
                </a:solidFill>
                <a:latin typeface="ＭＳ Ｐ明朝"/>
                <a:ea typeface="ＭＳ Ｐ明朝"/>
                <a:cs typeface="+mn-cs"/>
              </a:defRPr>
            </a:pPr>
            <a:r>
              <a:rPr kumimoji="0" lang="ja-JP" altLang="en-US" sz="1400" b="1" i="0" u="none" strike="noStrike" kern="1200" spc="0" baseline="0">
                <a:solidFill>
                  <a:schemeClr val="tx1"/>
                </a:solidFill>
                <a:latin typeface="ＭＳ Ｐ明朝"/>
                <a:ea typeface="ＭＳ Ｐ明朝"/>
                <a:cs typeface="+mn-cs"/>
              </a:rPr>
              <a:t>衆議院議員総選挙の有権者数と投票率の推移</a:t>
            </a:r>
            <a:endParaRPr kumimoji="0" lang="en-US" altLang="ja-JP" sz="1400" b="1" i="0" u="none" strike="noStrike" kern="1200" spc="0" baseline="0">
              <a:solidFill>
                <a:schemeClr val="tx1"/>
              </a:solidFill>
              <a:latin typeface="ＭＳ Ｐ明朝"/>
              <a:ea typeface="ＭＳ Ｐ明朝"/>
              <a:cs typeface="+mn-cs"/>
            </a:endParaRPr>
          </a:p>
        </c:rich>
      </c:tx>
      <c:layout>
        <c:manualLayout>
          <c:xMode val="edge"/>
          <c:yMode val="edge"/>
          <c:x val="1.3887542903290934e-002"/>
          <c:y val="9.0121267650560954e-00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'31表 選挙の投票率の推移'!$C$56</c:f>
              <c:strCache>
                <c:ptCount val="1"/>
                <c:pt idx="0">
                  <c:v>当日有権者数（人）</c:v>
                </c:pt>
              </c:strCache>
            </c:strRef>
          </c:tx>
          <c:spPr>
            <a:pattFill prst="pct2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5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6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7"/>
            <c:invertIfNegative val="0"/>
            <c:bubble3D val="0"/>
            <c:spPr>
              <a:pattFill prst="pct25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5.9970005553127339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957245024423753e-017"/>
                  <c:y val="6.4141147671652726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914490048847507e-017"/>
                  <c:y val="5.9970005553128076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9970005553127703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3914490048847507e-017"/>
                  <c:y val="3.998000370208538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3.6241715954350652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3.998000370208538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9.6212121212121207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ysClr val="windowText" lastClr="000000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noFill/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'31表 選挙の投票率の推移'!$B$61:$B$67</c:f>
              <c:strCache>
                <c:ptCount val="7"/>
                <c:pt idx="0">
                  <c:v>平成１５年
（２００３年）</c:v>
                </c:pt>
                <c:pt idx="1">
                  <c:v>平成１７年
（２００５年）</c:v>
                </c:pt>
                <c:pt idx="2">
                  <c:v>平成２１年
（２００９年）</c:v>
                </c:pt>
                <c:pt idx="3">
                  <c:v>平成２４年
（２０１２年）</c:v>
                </c:pt>
                <c:pt idx="4">
                  <c:v>平成２６年
（２０１４年）</c:v>
                </c:pt>
                <c:pt idx="5">
                  <c:v>平成２９年
（２０１７年）</c:v>
                </c:pt>
                <c:pt idx="6">
                  <c:v>令和３年
（２０２１年）</c:v>
                </c:pt>
              </c:strCache>
            </c:strRef>
          </c:cat>
          <c:val>
            <c:numRef>
              <c:f>'31表 選挙の投票率の推移'!$C$61:$C$67</c:f>
              <c:numCache>
                <c:formatCode xml:space="preserve">#,##0_ ;[Red]\-#,##0\ </c:formatCode>
                <c:ptCount val="7"/>
                <c:pt idx="0">
                  <c:v>74852</c:v>
                </c:pt>
                <c:pt idx="1">
                  <c:v>75296</c:v>
                </c:pt>
                <c:pt idx="2">
                  <c:v>83702</c:v>
                </c:pt>
                <c:pt idx="3">
                  <c:v>83047</c:v>
                </c:pt>
                <c:pt idx="4">
                  <c:v>82182</c:v>
                </c:pt>
                <c:pt idx="5">
                  <c:v>82746</c:v>
                </c:pt>
                <c:pt idx="6">
                  <c:v>80842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 baseline="0">
                  <a:solidFill>
                    <a:sysClr val="windowText" lastClr="000000"/>
                  </a:solidFill>
                  <a:latin typeface="ＭＳ Ｐ明朝"/>
                  <a:ea typeface="ＭＳ Ｐ明朝"/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'31表 選挙の投票率の推移'!$D$56</c:f>
              <c:strCache>
                <c:ptCount val="1"/>
                <c:pt idx="0">
                  <c:v>投票率（％）</c:v>
                </c:pt>
              </c:strCache>
            </c:strRef>
          </c:tx>
          <c:spPr>
            <a:noFill/>
            <a:ln w="28575" cap="sq">
              <a:solidFill>
                <a:schemeClr val="tx1"/>
              </a:solidFill>
              <a:miter lim="800000"/>
            </a:ln>
            <a:effectLst/>
          </c:spPr>
          <c:marker>
            <c:symbol val="none"/>
          </c:marker>
          <c:dPt>
            <c:idx val="0"/>
            <c:invertIfNegative val="0"/>
            <c:marker>
              <c:symbol val="none"/>
            </c:marker>
            <c:bubble3D val="0"/>
            <c:spPr>
              <a:noFill/>
              <a:ln w="28575" cap="sq">
                <a:solidFill>
                  <a:schemeClr val="tx1"/>
                </a:solidFill>
                <a:miter lim="800000"/>
              </a:ln>
              <a:effectLst/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noFill/>
              <a:ln w="28575" cap="sq">
                <a:solidFill>
                  <a:schemeClr val="tx1"/>
                </a:solidFill>
                <a:miter lim="800000"/>
              </a:ln>
              <a:effectLst/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noFill/>
              <a:ln w="28575" cap="sq">
                <a:solidFill>
                  <a:schemeClr val="tx1"/>
                </a:solidFill>
                <a:miter lim="800000"/>
              </a:ln>
              <a:effectLst/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noFill/>
              <a:ln w="28575" cap="sq">
                <a:solidFill>
                  <a:schemeClr val="tx1"/>
                </a:solidFill>
                <a:miter lim="800000"/>
              </a:ln>
              <a:effectLst/>
            </c:spPr>
          </c:dPt>
          <c:dPt>
            <c:idx val="5"/>
            <c:invertIfNegative val="0"/>
            <c:marker>
              <c:symbol val="none"/>
            </c:marker>
            <c:bubble3D val="0"/>
            <c:spPr>
              <a:noFill/>
              <a:ln w="28575" cap="sq">
                <a:solidFill>
                  <a:schemeClr val="tx1"/>
                </a:solidFill>
                <a:miter lim="800000"/>
              </a:ln>
              <a:effectLst/>
            </c:spPr>
          </c:dPt>
          <c:dLbls>
            <c:dLbl>
              <c:idx val="0"/>
              <c:layout>
                <c:manualLayout>
                  <c:x val="-4.1839523809523826e-002"/>
                  <c:y val="2.4163662394997364e-002"/>
                </c:manualLayout>
              </c:layout>
              <c:spPr>
                <a:solidFill>
                  <a:schemeClr val="lt1"/>
                </a:solidFill>
                <a:ln w="3175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039523809523884e-002"/>
                  <c:y val="5.9746810099389661e-002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kumimoji="0" lang="en-US" altLang="ja-JP" sz="900" b="0" i="0" u="none" strike="noStrike" kern="12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  <a:cs typeface="+mn-cs"/>
                      </a:defRPr>
                    </a:pPr>
                    <a:fld id="{83332EC8-E90A-47BF-B440-3BBBEFEDF12A}" type="VALUE">
                      <a:rPr kumimoji="0" lang="en-US" altLang="ja-JP" sz="900" b="0" i="0" u="none" strike="noStrike" kern="12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  <a:cs typeface="+mn-cs"/>
                      </a:rPr>
                      <a:t>[値]</a:t>
                    </a:fld>
                    <a:endPara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endParaRPr>
                  </a:p>
                </c:rich>
              </c:tx>
              <c:spPr>
                <a:solidFill>
                  <a:schemeClr val="lt1"/>
                </a:solidFill>
                <a:ln w="3175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039523809523808e-002"/>
                  <c:y val="-5.3673154970049625e-002"/>
                </c:manualLayout>
              </c:layout>
              <c:spPr>
                <a:solidFill>
                  <a:schemeClr val="lt1"/>
                </a:solidFill>
                <a:ln w="3175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039523809523738e-002"/>
                  <c:y val="-3.7681153489215476e-002"/>
                </c:manualLayout>
              </c:layout>
              <c:spPr>
                <a:solidFill>
                  <a:schemeClr val="lt1"/>
                </a:solidFill>
                <a:ln w="3175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039523809523808e-002"/>
                  <c:y val="-4.1210884131023605e-002"/>
                </c:manualLayout>
              </c:layout>
              <c:spPr>
                <a:solidFill>
                  <a:schemeClr val="lt1"/>
                </a:solidFill>
                <a:ln w="3175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 rot="0" spcFirstLastPara="1" vertOverflow="ellipsis" horzOverflow="overflow" wrap="square" anchor="ctr" anchorCtr="1">
                  <a:spAutoFit/>
                </a:bodyPr>
                <a:lstStyle/>
                <a:p>
                  <a:pPr algn="ctr" rtl="0">
                    <a:defRPr kumimoji="0" lang="ja-JP" altLang="en-US" sz="900" b="0" i="0" u="none" strike="noStrike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  <a:cs typeface="+mn-cs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lt1"/>
              </a:solidFill>
              <a:ln w="3175" cap="flat" cmpd="sng" algn="ctr">
                <a:solidFill>
                  <a:schemeClr val="dk1"/>
                </a:solidFill>
                <a:prstDash val="solid"/>
              </a:ln>
              <a:effectLst/>
            </c:spPr>
            <c:txPr>
              <a:bodyPr rot="0" spcFirstLastPara="1" vertOverflow="ellipsis" horzOverflow="overflow" wrap="square" lIns="36576" tIns="18288" rIns="36576" bIns="18288" anchor="ctr" anchorCtr="1">
                <a:spAutoFit/>
              </a:bodyPr>
              <a:lstStyle/>
              <a:p>
                <a:pPr algn="ctr" rtl="0">
                  <a:defRPr kumimoji="0" lang="ja-JP" altLang="en-US" sz="900" b="0" i="0" u="none" strike="noStrike" kern="1200" baseline="0">
                    <a:solidFill>
                      <a:schemeClr val="tx1"/>
                    </a:solidFill>
                    <a:latin typeface="ＭＳ Ｐ明朝"/>
                    <a:ea typeface="ＭＳ Ｐ明朝"/>
                    <a:cs typeface="+mn-cs"/>
                  </a:defRPr>
                </a:pPr>
                <a:endParaRPr lang="ja-JP" alt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'31表 選挙の投票率の推移'!$B$61:$B$67</c:f>
              <c:strCache>
                <c:ptCount val="7"/>
                <c:pt idx="0">
                  <c:v>平成１５年
（２００３年）</c:v>
                </c:pt>
                <c:pt idx="1">
                  <c:v>平成１７年
（２００５年）</c:v>
                </c:pt>
                <c:pt idx="2">
                  <c:v>平成２１年
（２００９年）</c:v>
                </c:pt>
                <c:pt idx="3">
                  <c:v>平成２４年
（２０１２年）</c:v>
                </c:pt>
                <c:pt idx="4">
                  <c:v>平成２６年
（２０１４年）</c:v>
                </c:pt>
                <c:pt idx="5">
                  <c:v>平成２９年
（２０１７年）</c:v>
                </c:pt>
                <c:pt idx="6">
                  <c:v>令和３年
（２０２１年）</c:v>
                </c:pt>
              </c:strCache>
            </c:strRef>
          </c:cat>
          <c:val>
            <c:numRef>
              <c:f>'31表 選挙の投票率の推移'!$D$61:$D$67</c:f>
              <c:numCache>
                <c:formatCode xml:space="preserve">#,##0.00_ ;[Red]\-#,##0.00\ </c:formatCode>
                <c:ptCount val="7"/>
                <c:pt idx="0">
                  <c:v>59.582910276278525</c:v>
                </c:pt>
                <c:pt idx="1">
                  <c:v>66.958404164895867</c:v>
                </c:pt>
                <c:pt idx="2">
                  <c:v>67.120259969893198</c:v>
                </c:pt>
                <c:pt idx="3">
                  <c:v>53.61421845461004</c:v>
                </c:pt>
                <c:pt idx="4">
                  <c:v>48.73</c:v>
                </c:pt>
                <c:pt idx="5">
                  <c:v>52.07</c:v>
                </c:pt>
                <c:pt idx="6">
                  <c:v>52.89</c:v>
                </c:pt>
              </c:numCache>
            </c:numRef>
          </c:val>
          <c:smooth val="0"/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 baseline="0">
                  <a:solidFill>
                    <a:sysClr val="windowText" lastClr="000000"/>
                  </a:solidFill>
                  <a:latin typeface="ＭＳ Ｐ明朝"/>
                  <a:ea typeface="ＭＳ Ｐ明朝"/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_ ;[Red]\-#,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wrap="square" anchor="ctr" anchorCtr="1"/>
          <a:lstStyle/>
          <a:p>
            <a:pPr algn="ctr" rtl="0">
              <a:defRPr kumimoji="0" lang="ja-JP" altLang="en-US" sz="900" b="0" i="0" u="none" strike="noStrike" kern="1200" baseline="0">
                <a:solidFill>
                  <a:schemeClr val="tx1"/>
                </a:solidFill>
                <a:latin typeface="ＭＳ Ｐ明朝"/>
                <a:ea typeface="ＭＳ Ｐ明朝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90000"/>
          <c:min val="50000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solidFill>
              <a:schemeClr val="tx1">
                <a:alpha val="99000"/>
              </a:schemeClr>
            </a:solidFill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明朝"/>
                <a:ea typeface="ＭＳ Ｐ明朝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.00_ ;[Red]\-#,##0.00\ " sourceLinked="1"/>
        <c:majorTickMark val="none"/>
        <c:minorTickMark val="none"/>
        <c:tickLblPos val="nextTo"/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1000" baseline="0">
                <a:solidFill>
                  <a:sysClr val="windowText" lastClr="000000"/>
                </a:solidFill>
                <a:latin typeface="ＭＳ Ｐ明朝"/>
                <a:ea typeface="ＭＳ Ｐ明朝"/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80"/>
        </c:scaling>
        <c:delete val="0"/>
        <c:axPos val="r"/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明朝"/>
                <a:ea typeface="ＭＳ Ｐ明朝"/>
                <a:cs typeface="+mn-cs"/>
              </a:defRPr>
            </a:pPr>
            <a:endParaRPr lang="ja-JP" altLang="en-US"/>
          </a:p>
        </c:txPr>
        <c:crossAx val="11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23809523809523"/>
          <c:y val="8.2638825053799866e-002"/>
          <c:w val="0.46969841269841273"/>
          <c:h val="4.7796094425843073e-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1200" b="0" i="0" u="none" strike="noStrike" kern="1200" baseline="0">
              <a:solidFill>
                <a:sysClr val="windowText" lastClr="000000"/>
              </a:solidFill>
              <a:latin typeface="ＭＳ Ｐ明朝"/>
              <a:ea typeface="ＭＳ Ｐ明朝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baseline="0">
          <a:solidFill>
            <a:sysClr val="windowText" lastClr="000000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1</xdr:row>
      <xdr:rowOff>47625</xdr:rowOff>
    </xdr:from>
    <xdr:to xmlns:xdr="http://schemas.openxmlformats.org/drawingml/2006/spreadsheetDrawing">
      <xdr:col>7</xdr:col>
      <xdr:colOff>594360</xdr:colOff>
      <xdr:row>34</xdr:row>
      <xdr:rowOff>153035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179070</xdr:colOff>
      <xdr:row>118</xdr:row>
      <xdr:rowOff>66675</xdr:rowOff>
    </xdr:from>
    <xdr:to xmlns:xdr="http://schemas.openxmlformats.org/drawingml/2006/spreadsheetDrawing">
      <xdr:col>16</xdr:col>
      <xdr:colOff>179070</xdr:colOff>
      <xdr:row>118</xdr:row>
      <xdr:rowOff>66675</xdr:rowOff>
    </xdr:to>
    <xdr:sp macro="" textlink="">
      <xdr:nvSpPr>
        <xdr:cNvPr id="2" name="Line 119"/>
        <xdr:cNvSpPr>
          <a:spLocks noChangeShapeType="1"/>
        </xdr:cNvSpPr>
      </xdr:nvSpPr>
      <xdr:spPr>
        <a:xfrm>
          <a:off x="3089275" y="1406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84</xdr:row>
      <xdr:rowOff>95250</xdr:rowOff>
    </xdr:from>
    <xdr:to xmlns:xdr="http://schemas.openxmlformats.org/drawingml/2006/spreadsheetDrawing">
      <xdr:col>16</xdr:col>
      <xdr:colOff>179070</xdr:colOff>
      <xdr:row>84</xdr:row>
      <xdr:rowOff>95250</xdr:rowOff>
    </xdr:to>
    <xdr:sp macro="" textlink="">
      <xdr:nvSpPr>
        <xdr:cNvPr id="3" name="Line 120"/>
        <xdr:cNvSpPr>
          <a:spLocks noChangeShapeType="1"/>
        </xdr:cNvSpPr>
      </xdr:nvSpPr>
      <xdr:spPr>
        <a:xfrm>
          <a:off x="3089275" y="1021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0</xdr:rowOff>
    </xdr:from>
    <xdr:to xmlns:xdr="http://schemas.openxmlformats.org/drawingml/2006/spreadsheetDrawing">
      <xdr:col>16</xdr:col>
      <xdr:colOff>179070</xdr:colOff>
      <xdr:row>81</xdr:row>
      <xdr:rowOff>0</xdr:rowOff>
    </xdr:to>
    <xdr:sp macro="" textlink="">
      <xdr:nvSpPr>
        <xdr:cNvPr id="4" name="Line 121"/>
        <xdr:cNvSpPr>
          <a:spLocks noChangeShapeType="1"/>
        </xdr:cNvSpPr>
      </xdr:nvSpPr>
      <xdr:spPr>
        <a:xfrm>
          <a:off x="3089275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111</xdr:row>
      <xdr:rowOff>76200</xdr:rowOff>
    </xdr:from>
    <xdr:to xmlns:xdr="http://schemas.openxmlformats.org/drawingml/2006/spreadsheetDrawing">
      <xdr:col>17</xdr:col>
      <xdr:colOff>0</xdr:colOff>
      <xdr:row>111</xdr:row>
      <xdr:rowOff>76200</xdr:rowOff>
    </xdr:to>
    <xdr:sp macro="" textlink="">
      <xdr:nvSpPr>
        <xdr:cNvPr id="5" name="Line 122"/>
        <xdr:cNvSpPr>
          <a:spLocks noChangeShapeType="1"/>
        </xdr:cNvSpPr>
      </xdr:nvSpPr>
      <xdr:spPr>
        <a:xfrm>
          <a:off x="3089275" y="1327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88</xdr:row>
      <xdr:rowOff>66675</xdr:rowOff>
    </xdr:from>
    <xdr:to xmlns:xdr="http://schemas.openxmlformats.org/drawingml/2006/spreadsheetDrawing">
      <xdr:col>17</xdr:col>
      <xdr:colOff>0</xdr:colOff>
      <xdr:row>88</xdr:row>
      <xdr:rowOff>66675</xdr:rowOff>
    </xdr:to>
    <xdr:sp macro="" textlink="">
      <xdr:nvSpPr>
        <xdr:cNvPr id="7" name="Line 124"/>
        <xdr:cNvSpPr>
          <a:spLocks noChangeShapeType="1"/>
        </xdr:cNvSpPr>
      </xdr:nvSpPr>
      <xdr:spPr>
        <a:xfrm>
          <a:off x="3089275" y="1063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41</xdr:row>
      <xdr:rowOff>0</xdr:rowOff>
    </xdr:from>
    <xdr:to xmlns:xdr="http://schemas.openxmlformats.org/drawingml/2006/spreadsheetDrawing">
      <xdr:col>8</xdr:col>
      <xdr:colOff>179070</xdr:colOff>
      <xdr:row>41</xdr:row>
      <xdr:rowOff>0</xdr:rowOff>
    </xdr:to>
    <xdr:sp macro="" textlink="">
      <xdr:nvSpPr>
        <xdr:cNvPr id="8" name="Line 125"/>
        <xdr:cNvSpPr>
          <a:spLocks noChangeShapeType="1"/>
        </xdr:cNvSpPr>
      </xdr:nvSpPr>
      <xdr:spPr>
        <a:xfrm>
          <a:off x="1656715" y="520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60</xdr:row>
      <xdr:rowOff>0</xdr:rowOff>
    </xdr:from>
    <xdr:to xmlns:xdr="http://schemas.openxmlformats.org/drawingml/2006/spreadsheetDrawing">
      <xdr:col>9</xdr:col>
      <xdr:colOff>0</xdr:colOff>
      <xdr:row>60</xdr:row>
      <xdr:rowOff>0</xdr:rowOff>
    </xdr:to>
    <xdr:sp macro="" textlink="">
      <xdr:nvSpPr>
        <xdr:cNvPr id="9" name="Line 126"/>
        <xdr:cNvSpPr>
          <a:spLocks noChangeShapeType="1"/>
        </xdr:cNvSpPr>
      </xdr:nvSpPr>
      <xdr:spPr>
        <a:xfrm>
          <a:off x="1656715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66675</xdr:rowOff>
    </xdr:from>
    <xdr:to xmlns:xdr="http://schemas.openxmlformats.org/drawingml/2006/spreadsheetDrawing">
      <xdr:col>16</xdr:col>
      <xdr:colOff>179070</xdr:colOff>
      <xdr:row>78</xdr:row>
      <xdr:rowOff>66675</xdr:rowOff>
    </xdr:to>
    <xdr:sp macro="" textlink="">
      <xdr:nvSpPr>
        <xdr:cNvPr id="10" name="Line 127"/>
        <xdr:cNvSpPr>
          <a:spLocks noChangeShapeType="1"/>
        </xdr:cNvSpPr>
      </xdr:nvSpPr>
      <xdr:spPr>
        <a:xfrm>
          <a:off x="3089275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117</xdr:row>
      <xdr:rowOff>66675</xdr:rowOff>
    </xdr:from>
    <xdr:to xmlns:xdr="http://schemas.openxmlformats.org/drawingml/2006/spreadsheetDrawing">
      <xdr:col>16</xdr:col>
      <xdr:colOff>179070</xdr:colOff>
      <xdr:row>117</xdr:row>
      <xdr:rowOff>66675</xdr:rowOff>
    </xdr:to>
    <xdr:sp macro="" textlink="">
      <xdr:nvSpPr>
        <xdr:cNvPr id="11" name="Line 246"/>
        <xdr:cNvSpPr>
          <a:spLocks noChangeShapeType="1"/>
        </xdr:cNvSpPr>
      </xdr:nvSpPr>
      <xdr:spPr>
        <a:xfrm>
          <a:off x="3089275" y="13954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85</xdr:row>
      <xdr:rowOff>95250</xdr:rowOff>
    </xdr:from>
    <xdr:to xmlns:xdr="http://schemas.openxmlformats.org/drawingml/2006/spreadsheetDrawing">
      <xdr:col>16</xdr:col>
      <xdr:colOff>179070</xdr:colOff>
      <xdr:row>85</xdr:row>
      <xdr:rowOff>95250</xdr:rowOff>
    </xdr:to>
    <xdr:sp macro="" textlink="">
      <xdr:nvSpPr>
        <xdr:cNvPr id="12" name="Line 247"/>
        <xdr:cNvSpPr>
          <a:spLocks noChangeShapeType="1"/>
        </xdr:cNvSpPr>
      </xdr:nvSpPr>
      <xdr:spPr>
        <a:xfrm>
          <a:off x="3089275" y="10325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82</xdr:row>
      <xdr:rowOff>0</xdr:rowOff>
    </xdr:from>
    <xdr:to xmlns:xdr="http://schemas.openxmlformats.org/drawingml/2006/spreadsheetDrawing">
      <xdr:col>16</xdr:col>
      <xdr:colOff>179070</xdr:colOff>
      <xdr:row>82</xdr:row>
      <xdr:rowOff>0</xdr:rowOff>
    </xdr:to>
    <xdr:sp macro="" textlink="">
      <xdr:nvSpPr>
        <xdr:cNvPr id="13" name="Line 248"/>
        <xdr:cNvSpPr>
          <a:spLocks noChangeShapeType="1"/>
        </xdr:cNvSpPr>
      </xdr:nvSpPr>
      <xdr:spPr>
        <a:xfrm>
          <a:off x="3089275" y="9886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119</xdr:row>
      <xdr:rowOff>76200</xdr:rowOff>
    </xdr:from>
    <xdr:to xmlns:xdr="http://schemas.openxmlformats.org/drawingml/2006/spreadsheetDrawing">
      <xdr:col>17</xdr:col>
      <xdr:colOff>0</xdr:colOff>
      <xdr:row>119</xdr:row>
      <xdr:rowOff>76200</xdr:rowOff>
    </xdr:to>
    <xdr:sp macro="" textlink="">
      <xdr:nvSpPr>
        <xdr:cNvPr id="14" name="Line 249"/>
        <xdr:cNvSpPr>
          <a:spLocks noChangeShapeType="1"/>
        </xdr:cNvSpPr>
      </xdr:nvSpPr>
      <xdr:spPr>
        <a:xfrm>
          <a:off x="3089275" y="1419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115</xdr:row>
      <xdr:rowOff>57150</xdr:rowOff>
    </xdr:from>
    <xdr:to xmlns:xdr="http://schemas.openxmlformats.org/drawingml/2006/spreadsheetDrawing">
      <xdr:col>17</xdr:col>
      <xdr:colOff>0</xdr:colOff>
      <xdr:row>115</xdr:row>
      <xdr:rowOff>57150</xdr:rowOff>
    </xdr:to>
    <xdr:sp macro="" textlink="">
      <xdr:nvSpPr>
        <xdr:cNvPr id="15" name="Line 250"/>
        <xdr:cNvSpPr>
          <a:spLocks noChangeShapeType="1"/>
        </xdr:cNvSpPr>
      </xdr:nvSpPr>
      <xdr:spPr>
        <a:xfrm>
          <a:off x="3089275" y="1371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89</xdr:row>
      <xdr:rowOff>66675</xdr:rowOff>
    </xdr:from>
    <xdr:to xmlns:xdr="http://schemas.openxmlformats.org/drawingml/2006/spreadsheetDrawing">
      <xdr:col>17</xdr:col>
      <xdr:colOff>0</xdr:colOff>
      <xdr:row>89</xdr:row>
      <xdr:rowOff>66675</xdr:rowOff>
    </xdr:to>
    <xdr:sp macro="" textlink="">
      <xdr:nvSpPr>
        <xdr:cNvPr id="16" name="Line 251"/>
        <xdr:cNvSpPr>
          <a:spLocks noChangeShapeType="1"/>
        </xdr:cNvSpPr>
      </xdr:nvSpPr>
      <xdr:spPr>
        <a:xfrm>
          <a:off x="3089275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40</xdr:row>
      <xdr:rowOff>0</xdr:rowOff>
    </xdr:from>
    <xdr:to xmlns:xdr="http://schemas.openxmlformats.org/drawingml/2006/spreadsheetDrawing">
      <xdr:col>8</xdr:col>
      <xdr:colOff>179070</xdr:colOff>
      <xdr:row>40</xdr:row>
      <xdr:rowOff>0</xdr:rowOff>
    </xdr:to>
    <xdr:sp macro="" textlink="">
      <xdr:nvSpPr>
        <xdr:cNvPr id="17" name="Line 252"/>
        <xdr:cNvSpPr>
          <a:spLocks noChangeShapeType="1"/>
        </xdr:cNvSpPr>
      </xdr:nvSpPr>
      <xdr:spPr>
        <a:xfrm>
          <a:off x="1656715" y="5086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61</xdr:row>
      <xdr:rowOff>0</xdr:rowOff>
    </xdr:from>
    <xdr:to xmlns:xdr="http://schemas.openxmlformats.org/drawingml/2006/spreadsheetDrawing">
      <xdr:col>9</xdr:col>
      <xdr:colOff>0</xdr:colOff>
      <xdr:row>61</xdr:row>
      <xdr:rowOff>0</xdr:rowOff>
    </xdr:to>
    <xdr:sp macro="" textlink="">
      <xdr:nvSpPr>
        <xdr:cNvPr id="18" name="Line 253"/>
        <xdr:cNvSpPr>
          <a:spLocks noChangeShapeType="1"/>
        </xdr:cNvSpPr>
      </xdr:nvSpPr>
      <xdr:spPr>
        <a:xfrm>
          <a:off x="1656715" y="7486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79</xdr:row>
      <xdr:rowOff>66675</xdr:rowOff>
    </xdr:from>
    <xdr:to xmlns:xdr="http://schemas.openxmlformats.org/drawingml/2006/spreadsheetDrawing">
      <xdr:col>16</xdr:col>
      <xdr:colOff>179070</xdr:colOff>
      <xdr:row>79</xdr:row>
      <xdr:rowOff>66675</xdr:rowOff>
    </xdr:to>
    <xdr:sp macro="" textlink="">
      <xdr:nvSpPr>
        <xdr:cNvPr id="19" name="Line 254"/>
        <xdr:cNvSpPr>
          <a:spLocks noChangeShapeType="1"/>
        </xdr:cNvSpPr>
      </xdr:nvSpPr>
      <xdr:spPr>
        <a:xfrm>
          <a:off x="3089275" y="9610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117</xdr:row>
      <xdr:rowOff>66675</xdr:rowOff>
    </xdr:from>
    <xdr:to xmlns:xdr="http://schemas.openxmlformats.org/drawingml/2006/spreadsheetDrawing">
      <xdr:col>16</xdr:col>
      <xdr:colOff>179070</xdr:colOff>
      <xdr:row>117</xdr:row>
      <xdr:rowOff>66675</xdr:rowOff>
    </xdr:to>
    <xdr:sp macro="" textlink="">
      <xdr:nvSpPr>
        <xdr:cNvPr id="20" name="Line 119"/>
        <xdr:cNvSpPr>
          <a:spLocks noChangeShapeType="1"/>
        </xdr:cNvSpPr>
      </xdr:nvSpPr>
      <xdr:spPr>
        <a:xfrm>
          <a:off x="3089275" y="1395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83</xdr:row>
      <xdr:rowOff>95250</xdr:rowOff>
    </xdr:from>
    <xdr:to xmlns:xdr="http://schemas.openxmlformats.org/drawingml/2006/spreadsheetDrawing">
      <xdr:col>16</xdr:col>
      <xdr:colOff>179070</xdr:colOff>
      <xdr:row>83</xdr:row>
      <xdr:rowOff>95250</xdr:rowOff>
    </xdr:to>
    <xdr:sp macro="" textlink="">
      <xdr:nvSpPr>
        <xdr:cNvPr id="21" name="Line 120"/>
        <xdr:cNvSpPr>
          <a:spLocks noChangeShapeType="1"/>
        </xdr:cNvSpPr>
      </xdr:nvSpPr>
      <xdr:spPr>
        <a:xfrm>
          <a:off x="30892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80</xdr:row>
      <xdr:rowOff>0</xdr:rowOff>
    </xdr:from>
    <xdr:to xmlns:xdr="http://schemas.openxmlformats.org/drawingml/2006/spreadsheetDrawing">
      <xdr:col>16</xdr:col>
      <xdr:colOff>179070</xdr:colOff>
      <xdr:row>80</xdr:row>
      <xdr:rowOff>0</xdr:rowOff>
    </xdr:to>
    <xdr:sp macro="" textlink="">
      <xdr:nvSpPr>
        <xdr:cNvPr id="22" name="Line 121"/>
        <xdr:cNvSpPr>
          <a:spLocks noChangeShapeType="1"/>
        </xdr:cNvSpPr>
      </xdr:nvSpPr>
      <xdr:spPr>
        <a:xfrm>
          <a:off x="3089275" y="965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119</xdr:row>
      <xdr:rowOff>76200</xdr:rowOff>
    </xdr:from>
    <xdr:to xmlns:xdr="http://schemas.openxmlformats.org/drawingml/2006/spreadsheetDrawing">
      <xdr:col>17</xdr:col>
      <xdr:colOff>0</xdr:colOff>
      <xdr:row>119</xdr:row>
      <xdr:rowOff>76200</xdr:rowOff>
    </xdr:to>
    <xdr:sp macro="" textlink="">
      <xdr:nvSpPr>
        <xdr:cNvPr id="23" name="Line 122"/>
        <xdr:cNvSpPr>
          <a:spLocks noChangeShapeType="1"/>
        </xdr:cNvSpPr>
      </xdr:nvSpPr>
      <xdr:spPr>
        <a:xfrm>
          <a:off x="3089275" y="1419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115</xdr:row>
      <xdr:rowOff>57150</xdr:rowOff>
    </xdr:from>
    <xdr:to xmlns:xdr="http://schemas.openxmlformats.org/drawingml/2006/spreadsheetDrawing">
      <xdr:col>17</xdr:col>
      <xdr:colOff>0</xdr:colOff>
      <xdr:row>115</xdr:row>
      <xdr:rowOff>57150</xdr:rowOff>
    </xdr:to>
    <xdr:sp macro="" textlink="">
      <xdr:nvSpPr>
        <xdr:cNvPr id="24" name="Line 123"/>
        <xdr:cNvSpPr>
          <a:spLocks noChangeShapeType="1"/>
        </xdr:cNvSpPr>
      </xdr:nvSpPr>
      <xdr:spPr>
        <a:xfrm>
          <a:off x="3089275" y="1371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86</xdr:row>
      <xdr:rowOff>66675</xdr:rowOff>
    </xdr:from>
    <xdr:to xmlns:xdr="http://schemas.openxmlformats.org/drawingml/2006/spreadsheetDrawing">
      <xdr:col>17</xdr:col>
      <xdr:colOff>0</xdr:colOff>
      <xdr:row>86</xdr:row>
      <xdr:rowOff>66675</xdr:rowOff>
    </xdr:to>
    <xdr:sp macro="" textlink="">
      <xdr:nvSpPr>
        <xdr:cNvPr id="25" name="Line 124"/>
        <xdr:cNvSpPr>
          <a:spLocks noChangeShapeType="1"/>
        </xdr:cNvSpPr>
      </xdr:nvSpPr>
      <xdr:spPr>
        <a:xfrm>
          <a:off x="3089275" y="1041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40</xdr:row>
      <xdr:rowOff>0</xdr:rowOff>
    </xdr:from>
    <xdr:to xmlns:xdr="http://schemas.openxmlformats.org/drawingml/2006/spreadsheetDrawing">
      <xdr:col>8</xdr:col>
      <xdr:colOff>179070</xdr:colOff>
      <xdr:row>40</xdr:row>
      <xdr:rowOff>0</xdr:rowOff>
    </xdr:to>
    <xdr:sp macro="" textlink="">
      <xdr:nvSpPr>
        <xdr:cNvPr id="26" name="Line 125"/>
        <xdr:cNvSpPr>
          <a:spLocks noChangeShapeType="1"/>
        </xdr:cNvSpPr>
      </xdr:nvSpPr>
      <xdr:spPr>
        <a:xfrm>
          <a:off x="1656715" y="508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59</xdr:row>
      <xdr:rowOff>0</xdr:rowOff>
    </xdr:from>
    <xdr:to xmlns:xdr="http://schemas.openxmlformats.org/drawingml/2006/spreadsheetDrawing">
      <xdr:col>9</xdr:col>
      <xdr:colOff>0</xdr:colOff>
      <xdr:row>59</xdr:row>
      <xdr:rowOff>0</xdr:rowOff>
    </xdr:to>
    <xdr:sp macro="" textlink="">
      <xdr:nvSpPr>
        <xdr:cNvPr id="27" name="Line 126"/>
        <xdr:cNvSpPr>
          <a:spLocks noChangeShapeType="1"/>
        </xdr:cNvSpPr>
      </xdr:nvSpPr>
      <xdr:spPr>
        <a:xfrm>
          <a:off x="1656715" y="725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68</xdr:row>
      <xdr:rowOff>66675</xdr:rowOff>
    </xdr:from>
    <xdr:to xmlns:xdr="http://schemas.openxmlformats.org/drawingml/2006/spreadsheetDrawing">
      <xdr:col>16</xdr:col>
      <xdr:colOff>179070</xdr:colOff>
      <xdr:row>68</xdr:row>
      <xdr:rowOff>66675</xdr:rowOff>
    </xdr:to>
    <xdr:sp macro="" textlink="">
      <xdr:nvSpPr>
        <xdr:cNvPr id="28" name="Line 127"/>
        <xdr:cNvSpPr>
          <a:spLocks noChangeShapeType="1"/>
        </xdr:cNvSpPr>
      </xdr:nvSpPr>
      <xdr:spPr>
        <a:xfrm>
          <a:off x="3089275" y="835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84</xdr:row>
      <xdr:rowOff>95250</xdr:rowOff>
    </xdr:from>
    <xdr:to xmlns:xdr="http://schemas.openxmlformats.org/drawingml/2006/spreadsheetDrawing">
      <xdr:col>16</xdr:col>
      <xdr:colOff>179070</xdr:colOff>
      <xdr:row>84</xdr:row>
      <xdr:rowOff>95250</xdr:rowOff>
    </xdr:to>
    <xdr:sp macro="" textlink="">
      <xdr:nvSpPr>
        <xdr:cNvPr id="30" name="Line 501"/>
        <xdr:cNvSpPr>
          <a:spLocks noChangeShapeType="1"/>
        </xdr:cNvSpPr>
      </xdr:nvSpPr>
      <xdr:spPr>
        <a:xfrm>
          <a:off x="3089275" y="10210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0</xdr:rowOff>
    </xdr:from>
    <xdr:to xmlns:xdr="http://schemas.openxmlformats.org/drawingml/2006/spreadsheetDrawing">
      <xdr:col>16</xdr:col>
      <xdr:colOff>179070</xdr:colOff>
      <xdr:row>81</xdr:row>
      <xdr:rowOff>0</xdr:rowOff>
    </xdr:to>
    <xdr:sp macro="" textlink="">
      <xdr:nvSpPr>
        <xdr:cNvPr id="31" name="Line 502"/>
        <xdr:cNvSpPr>
          <a:spLocks noChangeShapeType="1"/>
        </xdr:cNvSpPr>
      </xdr:nvSpPr>
      <xdr:spPr>
        <a:xfrm>
          <a:off x="3089275" y="9772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118</xdr:row>
      <xdr:rowOff>76200</xdr:rowOff>
    </xdr:from>
    <xdr:to xmlns:xdr="http://schemas.openxmlformats.org/drawingml/2006/spreadsheetDrawing">
      <xdr:col>17</xdr:col>
      <xdr:colOff>0</xdr:colOff>
      <xdr:row>118</xdr:row>
      <xdr:rowOff>76200</xdr:rowOff>
    </xdr:to>
    <xdr:sp macro="" textlink="">
      <xdr:nvSpPr>
        <xdr:cNvPr id="32" name="Line 503"/>
        <xdr:cNvSpPr>
          <a:spLocks noChangeShapeType="1"/>
        </xdr:cNvSpPr>
      </xdr:nvSpPr>
      <xdr:spPr>
        <a:xfrm>
          <a:off x="3089275" y="1407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113</xdr:row>
      <xdr:rowOff>57150</xdr:rowOff>
    </xdr:from>
    <xdr:to xmlns:xdr="http://schemas.openxmlformats.org/drawingml/2006/spreadsheetDrawing">
      <xdr:col>17</xdr:col>
      <xdr:colOff>0</xdr:colOff>
      <xdr:row>113</xdr:row>
      <xdr:rowOff>57150</xdr:rowOff>
    </xdr:to>
    <xdr:sp macro="" textlink="">
      <xdr:nvSpPr>
        <xdr:cNvPr id="33" name="Line 504"/>
        <xdr:cNvSpPr>
          <a:spLocks noChangeShapeType="1"/>
        </xdr:cNvSpPr>
      </xdr:nvSpPr>
      <xdr:spPr>
        <a:xfrm>
          <a:off x="3089275" y="13487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88</xdr:row>
      <xdr:rowOff>66675</xdr:rowOff>
    </xdr:from>
    <xdr:to xmlns:xdr="http://schemas.openxmlformats.org/drawingml/2006/spreadsheetDrawing">
      <xdr:col>17</xdr:col>
      <xdr:colOff>0</xdr:colOff>
      <xdr:row>88</xdr:row>
      <xdr:rowOff>66675</xdr:rowOff>
    </xdr:to>
    <xdr:sp macro="" textlink="">
      <xdr:nvSpPr>
        <xdr:cNvPr id="34" name="Line 505"/>
        <xdr:cNvSpPr>
          <a:spLocks noChangeShapeType="1"/>
        </xdr:cNvSpPr>
      </xdr:nvSpPr>
      <xdr:spPr>
        <a:xfrm>
          <a:off x="3089275" y="10639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39</xdr:row>
      <xdr:rowOff>0</xdr:rowOff>
    </xdr:from>
    <xdr:to xmlns:xdr="http://schemas.openxmlformats.org/drawingml/2006/spreadsheetDrawing">
      <xdr:col>8</xdr:col>
      <xdr:colOff>179070</xdr:colOff>
      <xdr:row>39</xdr:row>
      <xdr:rowOff>0</xdr:rowOff>
    </xdr:to>
    <xdr:sp macro="" textlink="">
      <xdr:nvSpPr>
        <xdr:cNvPr id="35" name="Line 506"/>
        <xdr:cNvSpPr>
          <a:spLocks noChangeShapeType="1"/>
        </xdr:cNvSpPr>
      </xdr:nvSpPr>
      <xdr:spPr>
        <a:xfrm>
          <a:off x="1656715" y="4972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60</xdr:row>
      <xdr:rowOff>0</xdr:rowOff>
    </xdr:from>
    <xdr:to xmlns:xdr="http://schemas.openxmlformats.org/drawingml/2006/spreadsheetDrawing">
      <xdr:col>9</xdr:col>
      <xdr:colOff>0</xdr:colOff>
      <xdr:row>60</xdr:row>
      <xdr:rowOff>0</xdr:rowOff>
    </xdr:to>
    <xdr:sp macro="" textlink="">
      <xdr:nvSpPr>
        <xdr:cNvPr id="36" name="Line 507"/>
        <xdr:cNvSpPr>
          <a:spLocks noChangeShapeType="1"/>
        </xdr:cNvSpPr>
      </xdr:nvSpPr>
      <xdr:spPr>
        <a:xfrm>
          <a:off x="1656715" y="737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66675</xdr:rowOff>
    </xdr:from>
    <xdr:to xmlns:xdr="http://schemas.openxmlformats.org/drawingml/2006/spreadsheetDrawing">
      <xdr:col>16</xdr:col>
      <xdr:colOff>179070</xdr:colOff>
      <xdr:row>78</xdr:row>
      <xdr:rowOff>66675</xdr:rowOff>
    </xdr:to>
    <xdr:sp macro="" textlink="">
      <xdr:nvSpPr>
        <xdr:cNvPr id="37" name="Line 508"/>
        <xdr:cNvSpPr>
          <a:spLocks noChangeShapeType="1"/>
        </xdr:cNvSpPr>
      </xdr:nvSpPr>
      <xdr:spPr>
        <a:xfrm>
          <a:off x="3089275" y="9496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118</xdr:row>
      <xdr:rowOff>66675</xdr:rowOff>
    </xdr:from>
    <xdr:to xmlns:xdr="http://schemas.openxmlformats.org/drawingml/2006/spreadsheetDrawing">
      <xdr:col>16</xdr:col>
      <xdr:colOff>179070</xdr:colOff>
      <xdr:row>118</xdr:row>
      <xdr:rowOff>66675</xdr:rowOff>
    </xdr:to>
    <xdr:sp macro="" textlink="">
      <xdr:nvSpPr>
        <xdr:cNvPr id="38" name="Line 119"/>
        <xdr:cNvSpPr>
          <a:spLocks noChangeShapeType="1"/>
        </xdr:cNvSpPr>
      </xdr:nvSpPr>
      <xdr:spPr>
        <a:xfrm>
          <a:off x="3089275" y="1406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84</xdr:row>
      <xdr:rowOff>95250</xdr:rowOff>
    </xdr:from>
    <xdr:to xmlns:xdr="http://schemas.openxmlformats.org/drawingml/2006/spreadsheetDrawing">
      <xdr:col>16</xdr:col>
      <xdr:colOff>179070</xdr:colOff>
      <xdr:row>84</xdr:row>
      <xdr:rowOff>95250</xdr:rowOff>
    </xdr:to>
    <xdr:sp macro="" textlink="">
      <xdr:nvSpPr>
        <xdr:cNvPr id="39" name="Line 120"/>
        <xdr:cNvSpPr>
          <a:spLocks noChangeShapeType="1"/>
        </xdr:cNvSpPr>
      </xdr:nvSpPr>
      <xdr:spPr>
        <a:xfrm>
          <a:off x="3089275" y="10210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0</xdr:rowOff>
    </xdr:from>
    <xdr:to xmlns:xdr="http://schemas.openxmlformats.org/drawingml/2006/spreadsheetDrawing">
      <xdr:col>16</xdr:col>
      <xdr:colOff>179070</xdr:colOff>
      <xdr:row>81</xdr:row>
      <xdr:rowOff>0</xdr:rowOff>
    </xdr:to>
    <xdr:sp macro="" textlink="">
      <xdr:nvSpPr>
        <xdr:cNvPr id="40" name="Line 121"/>
        <xdr:cNvSpPr>
          <a:spLocks noChangeShapeType="1"/>
        </xdr:cNvSpPr>
      </xdr:nvSpPr>
      <xdr:spPr>
        <a:xfrm>
          <a:off x="3089275" y="9772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111</xdr:row>
      <xdr:rowOff>76200</xdr:rowOff>
    </xdr:from>
    <xdr:to xmlns:xdr="http://schemas.openxmlformats.org/drawingml/2006/spreadsheetDrawing">
      <xdr:col>17</xdr:col>
      <xdr:colOff>0</xdr:colOff>
      <xdr:row>111</xdr:row>
      <xdr:rowOff>76200</xdr:rowOff>
    </xdr:to>
    <xdr:sp macro="" textlink="">
      <xdr:nvSpPr>
        <xdr:cNvPr id="41" name="Line 122"/>
        <xdr:cNvSpPr>
          <a:spLocks noChangeShapeType="1"/>
        </xdr:cNvSpPr>
      </xdr:nvSpPr>
      <xdr:spPr>
        <a:xfrm>
          <a:off x="3089275" y="1327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88</xdr:row>
      <xdr:rowOff>66675</xdr:rowOff>
    </xdr:from>
    <xdr:to xmlns:xdr="http://schemas.openxmlformats.org/drawingml/2006/spreadsheetDrawing">
      <xdr:col>17</xdr:col>
      <xdr:colOff>0</xdr:colOff>
      <xdr:row>88</xdr:row>
      <xdr:rowOff>66675</xdr:rowOff>
    </xdr:to>
    <xdr:sp macro="" textlink="">
      <xdr:nvSpPr>
        <xdr:cNvPr id="43" name="Line 124"/>
        <xdr:cNvSpPr>
          <a:spLocks noChangeShapeType="1"/>
        </xdr:cNvSpPr>
      </xdr:nvSpPr>
      <xdr:spPr>
        <a:xfrm>
          <a:off x="3089275" y="10639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39</xdr:row>
      <xdr:rowOff>0</xdr:rowOff>
    </xdr:from>
    <xdr:to xmlns:xdr="http://schemas.openxmlformats.org/drawingml/2006/spreadsheetDrawing">
      <xdr:col>8</xdr:col>
      <xdr:colOff>179070</xdr:colOff>
      <xdr:row>39</xdr:row>
      <xdr:rowOff>0</xdr:rowOff>
    </xdr:to>
    <xdr:sp macro="" textlink="">
      <xdr:nvSpPr>
        <xdr:cNvPr id="44" name="Line 125"/>
        <xdr:cNvSpPr>
          <a:spLocks noChangeShapeType="1"/>
        </xdr:cNvSpPr>
      </xdr:nvSpPr>
      <xdr:spPr>
        <a:xfrm>
          <a:off x="1656715" y="4972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60</xdr:row>
      <xdr:rowOff>0</xdr:rowOff>
    </xdr:from>
    <xdr:to xmlns:xdr="http://schemas.openxmlformats.org/drawingml/2006/spreadsheetDrawing">
      <xdr:col>9</xdr:col>
      <xdr:colOff>0</xdr:colOff>
      <xdr:row>60</xdr:row>
      <xdr:rowOff>0</xdr:rowOff>
    </xdr:to>
    <xdr:sp macro="" textlink="">
      <xdr:nvSpPr>
        <xdr:cNvPr id="45" name="Line 126"/>
        <xdr:cNvSpPr>
          <a:spLocks noChangeShapeType="1"/>
        </xdr:cNvSpPr>
      </xdr:nvSpPr>
      <xdr:spPr>
        <a:xfrm>
          <a:off x="1656715" y="737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66675</xdr:rowOff>
    </xdr:from>
    <xdr:to xmlns:xdr="http://schemas.openxmlformats.org/drawingml/2006/spreadsheetDrawing">
      <xdr:col>16</xdr:col>
      <xdr:colOff>179070</xdr:colOff>
      <xdr:row>78</xdr:row>
      <xdr:rowOff>66675</xdr:rowOff>
    </xdr:to>
    <xdr:sp macro="" textlink="">
      <xdr:nvSpPr>
        <xdr:cNvPr id="46" name="Line 127"/>
        <xdr:cNvSpPr>
          <a:spLocks noChangeShapeType="1"/>
        </xdr:cNvSpPr>
      </xdr:nvSpPr>
      <xdr:spPr>
        <a:xfrm>
          <a:off x="3089275" y="9496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118</xdr:row>
      <xdr:rowOff>66675</xdr:rowOff>
    </xdr:from>
    <xdr:to xmlns:xdr="http://schemas.openxmlformats.org/drawingml/2006/spreadsheetDrawing">
      <xdr:col>16</xdr:col>
      <xdr:colOff>179070</xdr:colOff>
      <xdr:row>118</xdr:row>
      <xdr:rowOff>66675</xdr:rowOff>
    </xdr:to>
    <xdr:sp macro="" textlink="">
      <xdr:nvSpPr>
        <xdr:cNvPr id="50" name="Line 119"/>
        <xdr:cNvSpPr>
          <a:spLocks noChangeShapeType="1"/>
        </xdr:cNvSpPr>
      </xdr:nvSpPr>
      <xdr:spPr>
        <a:xfrm>
          <a:off x="3089275" y="1406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84</xdr:row>
      <xdr:rowOff>95250</xdr:rowOff>
    </xdr:from>
    <xdr:to xmlns:xdr="http://schemas.openxmlformats.org/drawingml/2006/spreadsheetDrawing">
      <xdr:col>16</xdr:col>
      <xdr:colOff>179070</xdr:colOff>
      <xdr:row>84</xdr:row>
      <xdr:rowOff>95250</xdr:rowOff>
    </xdr:to>
    <xdr:sp macro="" textlink="">
      <xdr:nvSpPr>
        <xdr:cNvPr id="51" name="Line 120"/>
        <xdr:cNvSpPr>
          <a:spLocks noChangeShapeType="1"/>
        </xdr:cNvSpPr>
      </xdr:nvSpPr>
      <xdr:spPr>
        <a:xfrm>
          <a:off x="3089275" y="1021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0</xdr:rowOff>
    </xdr:from>
    <xdr:to xmlns:xdr="http://schemas.openxmlformats.org/drawingml/2006/spreadsheetDrawing">
      <xdr:col>16</xdr:col>
      <xdr:colOff>179070</xdr:colOff>
      <xdr:row>81</xdr:row>
      <xdr:rowOff>0</xdr:rowOff>
    </xdr:to>
    <xdr:sp macro="" textlink="">
      <xdr:nvSpPr>
        <xdr:cNvPr id="52" name="Line 121"/>
        <xdr:cNvSpPr>
          <a:spLocks noChangeShapeType="1"/>
        </xdr:cNvSpPr>
      </xdr:nvSpPr>
      <xdr:spPr>
        <a:xfrm>
          <a:off x="3089275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111</xdr:row>
      <xdr:rowOff>76200</xdr:rowOff>
    </xdr:from>
    <xdr:to xmlns:xdr="http://schemas.openxmlformats.org/drawingml/2006/spreadsheetDrawing">
      <xdr:col>17</xdr:col>
      <xdr:colOff>0</xdr:colOff>
      <xdr:row>111</xdr:row>
      <xdr:rowOff>76200</xdr:rowOff>
    </xdr:to>
    <xdr:sp macro="" textlink="">
      <xdr:nvSpPr>
        <xdr:cNvPr id="53" name="Line 122"/>
        <xdr:cNvSpPr>
          <a:spLocks noChangeShapeType="1"/>
        </xdr:cNvSpPr>
      </xdr:nvSpPr>
      <xdr:spPr>
        <a:xfrm>
          <a:off x="3089275" y="1327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88</xdr:row>
      <xdr:rowOff>66675</xdr:rowOff>
    </xdr:from>
    <xdr:to xmlns:xdr="http://schemas.openxmlformats.org/drawingml/2006/spreadsheetDrawing">
      <xdr:col>17</xdr:col>
      <xdr:colOff>0</xdr:colOff>
      <xdr:row>88</xdr:row>
      <xdr:rowOff>66675</xdr:rowOff>
    </xdr:to>
    <xdr:sp macro="" textlink="">
      <xdr:nvSpPr>
        <xdr:cNvPr id="55" name="Line 124"/>
        <xdr:cNvSpPr>
          <a:spLocks noChangeShapeType="1"/>
        </xdr:cNvSpPr>
      </xdr:nvSpPr>
      <xdr:spPr>
        <a:xfrm>
          <a:off x="3089275" y="10639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41</xdr:row>
      <xdr:rowOff>0</xdr:rowOff>
    </xdr:from>
    <xdr:to xmlns:xdr="http://schemas.openxmlformats.org/drawingml/2006/spreadsheetDrawing">
      <xdr:col>8</xdr:col>
      <xdr:colOff>179070</xdr:colOff>
      <xdr:row>41</xdr:row>
      <xdr:rowOff>0</xdr:rowOff>
    </xdr:to>
    <xdr:sp macro="" textlink="">
      <xdr:nvSpPr>
        <xdr:cNvPr id="56" name="Line 125"/>
        <xdr:cNvSpPr>
          <a:spLocks noChangeShapeType="1"/>
        </xdr:cNvSpPr>
      </xdr:nvSpPr>
      <xdr:spPr>
        <a:xfrm>
          <a:off x="1656715" y="520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60</xdr:row>
      <xdr:rowOff>0</xdr:rowOff>
    </xdr:from>
    <xdr:to xmlns:xdr="http://schemas.openxmlformats.org/drawingml/2006/spreadsheetDrawing">
      <xdr:col>9</xdr:col>
      <xdr:colOff>0</xdr:colOff>
      <xdr:row>60</xdr:row>
      <xdr:rowOff>0</xdr:rowOff>
    </xdr:to>
    <xdr:sp macro="" textlink="">
      <xdr:nvSpPr>
        <xdr:cNvPr id="57" name="Line 126"/>
        <xdr:cNvSpPr>
          <a:spLocks noChangeShapeType="1"/>
        </xdr:cNvSpPr>
      </xdr:nvSpPr>
      <xdr:spPr>
        <a:xfrm>
          <a:off x="1656715" y="737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66675</xdr:rowOff>
    </xdr:from>
    <xdr:to xmlns:xdr="http://schemas.openxmlformats.org/drawingml/2006/spreadsheetDrawing">
      <xdr:col>16</xdr:col>
      <xdr:colOff>179070</xdr:colOff>
      <xdr:row>78</xdr:row>
      <xdr:rowOff>66675</xdr:rowOff>
    </xdr:to>
    <xdr:sp macro="" textlink="">
      <xdr:nvSpPr>
        <xdr:cNvPr id="58" name="Line 127"/>
        <xdr:cNvSpPr>
          <a:spLocks noChangeShapeType="1"/>
        </xdr:cNvSpPr>
      </xdr:nvSpPr>
      <xdr:spPr>
        <a:xfrm>
          <a:off x="3089275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117</xdr:row>
      <xdr:rowOff>66675</xdr:rowOff>
    </xdr:from>
    <xdr:to xmlns:xdr="http://schemas.openxmlformats.org/drawingml/2006/spreadsheetDrawing">
      <xdr:col>16</xdr:col>
      <xdr:colOff>179070</xdr:colOff>
      <xdr:row>117</xdr:row>
      <xdr:rowOff>66675</xdr:rowOff>
    </xdr:to>
    <xdr:sp macro="" textlink="">
      <xdr:nvSpPr>
        <xdr:cNvPr id="59" name="Line 246"/>
        <xdr:cNvSpPr>
          <a:spLocks noChangeShapeType="1"/>
        </xdr:cNvSpPr>
      </xdr:nvSpPr>
      <xdr:spPr>
        <a:xfrm>
          <a:off x="3089275" y="13954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85</xdr:row>
      <xdr:rowOff>95250</xdr:rowOff>
    </xdr:from>
    <xdr:to xmlns:xdr="http://schemas.openxmlformats.org/drawingml/2006/spreadsheetDrawing">
      <xdr:col>16</xdr:col>
      <xdr:colOff>179070</xdr:colOff>
      <xdr:row>85</xdr:row>
      <xdr:rowOff>95250</xdr:rowOff>
    </xdr:to>
    <xdr:sp macro="" textlink="">
      <xdr:nvSpPr>
        <xdr:cNvPr id="60" name="Line 247"/>
        <xdr:cNvSpPr>
          <a:spLocks noChangeShapeType="1"/>
        </xdr:cNvSpPr>
      </xdr:nvSpPr>
      <xdr:spPr>
        <a:xfrm>
          <a:off x="3089275" y="10325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119</xdr:row>
      <xdr:rowOff>76200</xdr:rowOff>
    </xdr:from>
    <xdr:to xmlns:xdr="http://schemas.openxmlformats.org/drawingml/2006/spreadsheetDrawing">
      <xdr:col>17</xdr:col>
      <xdr:colOff>0</xdr:colOff>
      <xdr:row>119</xdr:row>
      <xdr:rowOff>76200</xdr:rowOff>
    </xdr:to>
    <xdr:sp macro="" textlink="">
      <xdr:nvSpPr>
        <xdr:cNvPr id="62" name="Line 249"/>
        <xdr:cNvSpPr>
          <a:spLocks noChangeShapeType="1"/>
        </xdr:cNvSpPr>
      </xdr:nvSpPr>
      <xdr:spPr>
        <a:xfrm>
          <a:off x="3089275" y="1419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115</xdr:row>
      <xdr:rowOff>57150</xdr:rowOff>
    </xdr:from>
    <xdr:to xmlns:xdr="http://schemas.openxmlformats.org/drawingml/2006/spreadsheetDrawing">
      <xdr:col>17</xdr:col>
      <xdr:colOff>0</xdr:colOff>
      <xdr:row>115</xdr:row>
      <xdr:rowOff>57150</xdr:rowOff>
    </xdr:to>
    <xdr:sp macro="" textlink="">
      <xdr:nvSpPr>
        <xdr:cNvPr id="63" name="Line 250"/>
        <xdr:cNvSpPr>
          <a:spLocks noChangeShapeType="1"/>
        </xdr:cNvSpPr>
      </xdr:nvSpPr>
      <xdr:spPr>
        <a:xfrm>
          <a:off x="3089275" y="1371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89</xdr:row>
      <xdr:rowOff>66675</xdr:rowOff>
    </xdr:from>
    <xdr:to xmlns:xdr="http://schemas.openxmlformats.org/drawingml/2006/spreadsheetDrawing">
      <xdr:col>17</xdr:col>
      <xdr:colOff>0</xdr:colOff>
      <xdr:row>89</xdr:row>
      <xdr:rowOff>66675</xdr:rowOff>
    </xdr:to>
    <xdr:sp macro="" textlink="">
      <xdr:nvSpPr>
        <xdr:cNvPr id="64" name="Line 251"/>
        <xdr:cNvSpPr>
          <a:spLocks noChangeShapeType="1"/>
        </xdr:cNvSpPr>
      </xdr:nvSpPr>
      <xdr:spPr>
        <a:xfrm>
          <a:off x="3089275" y="107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40</xdr:row>
      <xdr:rowOff>0</xdr:rowOff>
    </xdr:from>
    <xdr:to xmlns:xdr="http://schemas.openxmlformats.org/drawingml/2006/spreadsheetDrawing">
      <xdr:col>8</xdr:col>
      <xdr:colOff>179070</xdr:colOff>
      <xdr:row>40</xdr:row>
      <xdr:rowOff>0</xdr:rowOff>
    </xdr:to>
    <xdr:sp macro="" textlink="">
      <xdr:nvSpPr>
        <xdr:cNvPr id="65" name="Line 252"/>
        <xdr:cNvSpPr>
          <a:spLocks noChangeShapeType="1"/>
        </xdr:cNvSpPr>
      </xdr:nvSpPr>
      <xdr:spPr>
        <a:xfrm>
          <a:off x="1656715" y="5086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61</xdr:row>
      <xdr:rowOff>0</xdr:rowOff>
    </xdr:from>
    <xdr:to xmlns:xdr="http://schemas.openxmlformats.org/drawingml/2006/spreadsheetDrawing">
      <xdr:col>9</xdr:col>
      <xdr:colOff>0</xdr:colOff>
      <xdr:row>61</xdr:row>
      <xdr:rowOff>0</xdr:rowOff>
    </xdr:to>
    <xdr:sp macro="" textlink="">
      <xdr:nvSpPr>
        <xdr:cNvPr id="66" name="Line 253"/>
        <xdr:cNvSpPr>
          <a:spLocks noChangeShapeType="1"/>
        </xdr:cNvSpPr>
      </xdr:nvSpPr>
      <xdr:spPr>
        <a:xfrm>
          <a:off x="1656715" y="7486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79</xdr:row>
      <xdr:rowOff>66675</xdr:rowOff>
    </xdr:from>
    <xdr:to xmlns:xdr="http://schemas.openxmlformats.org/drawingml/2006/spreadsheetDrawing">
      <xdr:col>16</xdr:col>
      <xdr:colOff>179070</xdr:colOff>
      <xdr:row>79</xdr:row>
      <xdr:rowOff>66675</xdr:rowOff>
    </xdr:to>
    <xdr:sp macro="" textlink="">
      <xdr:nvSpPr>
        <xdr:cNvPr id="67" name="Line 254"/>
        <xdr:cNvSpPr>
          <a:spLocks noChangeShapeType="1"/>
        </xdr:cNvSpPr>
      </xdr:nvSpPr>
      <xdr:spPr>
        <a:xfrm>
          <a:off x="3089275" y="9610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117</xdr:row>
      <xdr:rowOff>66675</xdr:rowOff>
    </xdr:from>
    <xdr:to xmlns:xdr="http://schemas.openxmlformats.org/drawingml/2006/spreadsheetDrawing">
      <xdr:col>16</xdr:col>
      <xdr:colOff>179070</xdr:colOff>
      <xdr:row>117</xdr:row>
      <xdr:rowOff>66675</xdr:rowOff>
    </xdr:to>
    <xdr:sp macro="" textlink="">
      <xdr:nvSpPr>
        <xdr:cNvPr id="68" name="Line 119"/>
        <xdr:cNvSpPr>
          <a:spLocks noChangeShapeType="1"/>
        </xdr:cNvSpPr>
      </xdr:nvSpPr>
      <xdr:spPr>
        <a:xfrm>
          <a:off x="3089275" y="1395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83</xdr:row>
      <xdr:rowOff>95250</xdr:rowOff>
    </xdr:from>
    <xdr:to xmlns:xdr="http://schemas.openxmlformats.org/drawingml/2006/spreadsheetDrawing">
      <xdr:col>16</xdr:col>
      <xdr:colOff>179070</xdr:colOff>
      <xdr:row>83</xdr:row>
      <xdr:rowOff>95250</xdr:rowOff>
    </xdr:to>
    <xdr:sp macro="" textlink="">
      <xdr:nvSpPr>
        <xdr:cNvPr id="69" name="Line 120"/>
        <xdr:cNvSpPr>
          <a:spLocks noChangeShapeType="1"/>
        </xdr:cNvSpPr>
      </xdr:nvSpPr>
      <xdr:spPr>
        <a:xfrm>
          <a:off x="30892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80</xdr:row>
      <xdr:rowOff>0</xdr:rowOff>
    </xdr:from>
    <xdr:to xmlns:xdr="http://schemas.openxmlformats.org/drawingml/2006/spreadsheetDrawing">
      <xdr:col>16</xdr:col>
      <xdr:colOff>179070</xdr:colOff>
      <xdr:row>80</xdr:row>
      <xdr:rowOff>0</xdr:rowOff>
    </xdr:to>
    <xdr:sp macro="" textlink="">
      <xdr:nvSpPr>
        <xdr:cNvPr id="70" name="Line 121"/>
        <xdr:cNvSpPr>
          <a:spLocks noChangeShapeType="1"/>
        </xdr:cNvSpPr>
      </xdr:nvSpPr>
      <xdr:spPr>
        <a:xfrm>
          <a:off x="3089275" y="9658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119</xdr:row>
      <xdr:rowOff>76200</xdr:rowOff>
    </xdr:from>
    <xdr:to xmlns:xdr="http://schemas.openxmlformats.org/drawingml/2006/spreadsheetDrawing">
      <xdr:col>17</xdr:col>
      <xdr:colOff>0</xdr:colOff>
      <xdr:row>119</xdr:row>
      <xdr:rowOff>76200</xdr:rowOff>
    </xdr:to>
    <xdr:sp macro="" textlink="">
      <xdr:nvSpPr>
        <xdr:cNvPr id="71" name="Line 122"/>
        <xdr:cNvSpPr>
          <a:spLocks noChangeShapeType="1"/>
        </xdr:cNvSpPr>
      </xdr:nvSpPr>
      <xdr:spPr>
        <a:xfrm>
          <a:off x="3089275" y="1419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115</xdr:row>
      <xdr:rowOff>57150</xdr:rowOff>
    </xdr:from>
    <xdr:to xmlns:xdr="http://schemas.openxmlformats.org/drawingml/2006/spreadsheetDrawing">
      <xdr:col>17</xdr:col>
      <xdr:colOff>0</xdr:colOff>
      <xdr:row>115</xdr:row>
      <xdr:rowOff>57150</xdr:rowOff>
    </xdr:to>
    <xdr:sp macro="" textlink="">
      <xdr:nvSpPr>
        <xdr:cNvPr id="72" name="Line 123"/>
        <xdr:cNvSpPr>
          <a:spLocks noChangeShapeType="1"/>
        </xdr:cNvSpPr>
      </xdr:nvSpPr>
      <xdr:spPr>
        <a:xfrm>
          <a:off x="3089275" y="1371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86</xdr:row>
      <xdr:rowOff>66675</xdr:rowOff>
    </xdr:from>
    <xdr:to xmlns:xdr="http://schemas.openxmlformats.org/drawingml/2006/spreadsheetDrawing">
      <xdr:col>17</xdr:col>
      <xdr:colOff>0</xdr:colOff>
      <xdr:row>86</xdr:row>
      <xdr:rowOff>66675</xdr:rowOff>
    </xdr:to>
    <xdr:sp macro="" textlink="">
      <xdr:nvSpPr>
        <xdr:cNvPr id="73" name="Line 124"/>
        <xdr:cNvSpPr>
          <a:spLocks noChangeShapeType="1"/>
        </xdr:cNvSpPr>
      </xdr:nvSpPr>
      <xdr:spPr>
        <a:xfrm>
          <a:off x="3089275" y="1041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40</xdr:row>
      <xdr:rowOff>0</xdr:rowOff>
    </xdr:from>
    <xdr:to xmlns:xdr="http://schemas.openxmlformats.org/drawingml/2006/spreadsheetDrawing">
      <xdr:col>8</xdr:col>
      <xdr:colOff>179070</xdr:colOff>
      <xdr:row>40</xdr:row>
      <xdr:rowOff>0</xdr:rowOff>
    </xdr:to>
    <xdr:sp macro="" textlink="">
      <xdr:nvSpPr>
        <xdr:cNvPr id="74" name="Line 125"/>
        <xdr:cNvSpPr>
          <a:spLocks noChangeShapeType="1"/>
        </xdr:cNvSpPr>
      </xdr:nvSpPr>
      <xdr:spPr>
        <a:xfrm>
          <a:off x="1656715" y="508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59</xdr:row>
      <xdr:rowOff>0</xdr:rowOff>
    </xdr:from>
    <xdr:to xmlns:xdr="http://schemas.openxmlformats.org/drawingml/2006/spreadsheetDrawing">
      <xdr:col>9</xdr:col>
      <xdr:colOff>0</xdr:colOff>
      <xdr:row>59</xdr:row>
      <xdr:rowOff>0</xdr:rowOff>
    </xdr:to>
    <xdr:sp macro="" textlink="">
      <xdr:nvSpPr>
        <xdr:cNvPr id="75" name="Line 126"/>
        <xdr:cNvSpPr>
          <a:spLocks noChangeShapeType="1"/>
        </xdr:cNvSpPr>
      </xdr:nvSpPr>
      <xdr:spPr>
        <a:xfrm>
          <a:off x="1656715" y="725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68</xdr:row>
      <xdr:rowOff>66675</xdr:rowOff>
    </xdr:from>
    <xdr:to xmlns:xdr="http://schemas.openxmlformats.org/drawingml/2006/spreadsheetDrawing">
      <xdr:col>16</xdr:col>
      <xdr:colOff>179070</xdr:colOff>
      <xdr:row>68</xdr:row>
      <xdr:rowOff>66675</xdr:rowOff>
    </xdr:to>
    <xdr:sp macro="" textlink="">
      <xdr:nvSpPr>
        <xdr:cNvPr id="76" name="Line 127"/>
        <xdr:cNvSpPr>
          <a:spLocks noChangeShapeType="1"/>
        </xdr:cNvSpPr>
      </xdr:nvSpPr>
      <xdr:spPr>
        <a:xfrm>
          <a:off x="3089275" y="835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84</xdr:row>
      <xdr:rowOff>95250</xdr:rowOff>
    </xdr:from>
    <xdr:to xmlns:xdr="http://schemas.openxmlformats.org/drawingml/2006/spreadsheetDrawing">
      <xdr:col>16</xdr:col>
      <xdr:colOff>179070</xdr:colOff>
      <xdr:row>84</xdr:row>
      <xdr:rowOff>95250</xdr:rowOff>
    </xdr:to>
    <xdr:sp macro="" textlink="">
      <xdr:nvSpPr>
        <xdr:cNvPr id="78" name="Line 501"/>
        <xdr:cNvSpPr>
          <a:spLocks noChangeShapeType="1"/>
        </xdr:cNvSpPr>
      </xdr:nvSpPr>
      <xdr:spPr>
        <a:xfrm>
          <a:off x="3089275" y="10210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0</xdr:rowOff>
    </xdr:from>
    <xdr:to xmlns:xdr="http://schemas.openxmlformats.org/drawingml/2006/spreadsheetDrawing">
      <xdr:col>16</xdr:col>
      <xdr:colOff>179070</xdr:colOff>
      <xdr:row>81</xdr:row>
      <xdr:rowOff>0</xdr:rowOff>
    </xdr:to>
    <xdr:sp macro="" textlink="">
      <xdr:nvSpPr>
        <xdr:cNvPr id="79" name="Line 502"/>
        <xdr:cNvSpPr>
          <a:spLocks noChangeShapeType="1"/>
        </xdr:cNvSpPr>
      </xdr:nvSpPr>
      <xdr:spPr>
        <a:xfrm>
          <a:off x="3089275" y="9772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118</xdr:row>
      <xdr:rowOff>76200</xdr:rowOff>
    </xdr:from>
    <xdr:to xmlns:xdr="http://schemas.openxmlformats.org/drawingml/2006/spreadsheetDrawing">
      <xdr:col>17</xdr:col>
      <xdr:colOff>0</xdr:colOff>
      <xdr:row>118</xdr:row>
      <xdr:rowOff>76200</xdr:rowOff>
    </xdr:to>
    <xdr:sp macro="" textlink="">
      <xdr:nvSpPr>
        <xdr:cNvPr id="80" name="Line 503"/>
        <xdr:cNvSpPr>
          <a:spLocks noChangeShapeType="1"/>
        </xdr:cNvSpPr>
      </xdr:nvSpPr>
      <xdr:spPr>
        <a:xfrm>
          <a:off x="3089275" y="1407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88</xdr:row>
      <xdr:rowOff>66675</xdr:rowOff>
    </xdr:from>
    <xdr:to xmlns:xdr="http://schemas.openxmlformats.org/drawingml/2006/spreadsheetDrawing">
      <xdr:col>17</xdr:col>
      <xdr:colOff>0</xdr:colOff>
      <xdr:row>88</xdr:row>
      <xdr:rowOff>66675</xdr:rowOff>
    </xdr:to>
    <xdr:sp macro="" textlink="">
      <xdr:nvSpPr>
        <xdr:cNvPr id="82" name="Line 505"/>
        <xdr:cNvSpPr>
          <a:spLocks noChangeShapeType="1"/>
        </xdr:cNvSpPr>
      </xdr:nvSpPr>
      <xdr:spPr>
        <a:xfrm>
          <a:off x="3089275" y="10639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39</xdr:row>
      <xdr:rowOff>0</xdr:rowOff>
    </xdr:from>
    <xdr:to xmlns:xdr="http://schemas.openxmlformats.org/drawingml/2006/spreadsheetDrawing">
      <xdr:col>8</xdr:col>
      <xdr:colOff>179070</xdr:colOff>
      <xdr:row>39</xdr:row>
      <xdr:rowOff>0</xdr:rowOff>
    </xdr:to>
    <xdr:sp macro="" textlink="">
      <xdr:nvSpPr>
        <xdr:cNvPr id="83" name="Line 506"/>
        <xdr:cNvSpPr>
          <a:spLocks noChangeShapeType="1"/>
        </xdr:cNvSpPr>
      </xdr:nvSpPr>
      <xdr:spPr>
        <a:xfrm>
          <a:off x="1656715" y="4972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60</xdr:row>
      <xdr:rowOff>0</xdr:rowOff>
    </xdr:from>
    <xdr:to xmlns:xdr="http://schemas.openxmlformats.org/drawingml/2006/spreadsheetDrawing">
      <xdr:col>9</xdr:col>
      <xdr:colOff>0</xdr:colOff>
      <xdr:row>60</xdr:row>
      <xdr:rowOff>0</xdr:rowOff>
    </xdr:to>
    <xdr:sp macro="" textlink="">
      <xdr:nvSpPr>
        <xdr:cNvPr id="84" name="Line 507"/>
        <xdr:cNvSpPr>
          <a:spLocks noChangeShapeType="1"/>
        </xdr:cNvSpPr>
      </xdr:nvSpPr>
      <xdr:spPr>
        <a:xfrm>
          <a:off x="1656715" y="737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66675</xdr:rowOff>
    </xdr:from>
    <xdr:to xmlns:xdr="http://schemas.openxmlformats.org/drawingml/2006/spreadsheetDrawing">
      <xdr:col>16</xdr:col>
      <xdr:colOff>179070</xdr:colOff>
      <xdr:row>78</xdr:row>
      <xdr:rowOff>66675</xdr:rowOff>
    </xdr:to>
    <xdr:sp macro="" textlink="">
      <xdr:nvSpPr>
        <xdr:cNvPr id="85" name="Line 508"/>
        <xdr:cNvSpPr>
          <a:spLocks noChangeShapeType="1"/>
        </xdr:cNvSpPr>
      </xdr:nvSpPr>
      <xdr:spPr>
        <a:xfrm>
          <a:off x="3089275" y="9496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118</xdr:row>
      <xdr:rowOff>66675</xdr:rowOff>
    </xdr:from>
    <xdr:to xmlns:xdr="http://schemas.openxmlformats.org/drawingml/2006/spreadsheetDrawing">
      <xdr:col>16</xdr:col>
      <xdr:colOff>179070</xdr:colOff>
      <xdr:row>118</xdr:row>
      <xdr:rowOff>66675</xdr:rowOff>
    </xdr:to>
    <xdr:sp macro="" textlink="">
      <xdr:nvSpPr>
        <xdr:cNvPr id="86" name="Line 119"/>
        <xdr:cNvSpPr>
          <a:spLocks noChangeShapeType="1"/>
        </xdr:cNvSpPr>
      </xdr:nvSpPr>
      <xdr:spPr>
        <a:xfrm>
          <a:off x="3089275" y="1406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84</xdr:row>
      <xdr:rowOff>95250</xdr:rowOff>
    </xdr:from>
    <xdr:to xmlns:xdr="http://schemas.openxmlformats.org/drawingml/2006/spreadsheetDrawing">
      <xdr:col>16</xdr:col>
      <xdr:colOff>179070</xdr:colOff>
      <xdr:row>84</xdr:row>
      <xdr:rowOff>95250</xdr:rowOff>
    </xdr:to>
    <xdr:sp macro="" textlink="">
      <xdr:nvSpPr>
        <xdr:cNvPr id="87" name="Line 120"/>
        <xdr:cNvSpPr>
          <a:spLocks noChangeShapeType="1"/>
        </xdr:cNvSpPr>
      </xdr:nvSpPr>
      <xdr:spPr>
        <a:xfrm>
          <a:off x="3089275" y="10210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0</xdr:rowOff>
    </xdr:from>
    <xdr:to xmlns:xdr="http://schemas.openxmlformats.org/drawingml/2006/spreadsheetDrawing">
      <xdr:col>16</xdr:col>
      <xdr:colOff>179070</xdr:colOff>
      <xdr:row>81</xdr:row>
      <xdr:rowOff>0</xdr:rowOff>
    </xdr:to>
    <xdr:sp macro="" textlink="">
      <xdr:nvSpPr>
        <xdr:cNvPr id="88" name="Line 121"/>
        <xdr:cNvSpPr>
          <a:spLocks noChangeShapeType="1"/>
        </xdr:cNvSpPr>
      </xdr:nvSpPr>
      <xdr:spPr>
        <a:xfrm>
          <a:off x="3089275" y="9772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111</xdr:row>
      <xdr:rowOff>76200</xdr:rowOff>
    </xdr:from>
    <xdr:to xmlns:xdr="http://schemas.openxmlformats.org/drawingml/2006/spreadsheetDrawing">
      <xdr:col>17</xdr:col>
      <xdr:colOff>0</xdr:colOff>
      <xdr:row>111</xdr:row>
      <xdr:rowOff>76200</xdr:rowOff>
    </xdr:to>
    <xdr:sp macro="" textlink="">
      <xdr:nvSpPr>
        <xdr:cNvPr id="89" name="Line 122"/>
        <xdr:cNvSpPr>
          <a:spLocks noChangeShapeType="1"/>
        </xdr:cNvSpPr>
      </xdr:nvSpPr>
      <xdr:spPr>
        <a:xfrm>
          <a:off x="3089275" y="1327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88</xdr:row>
      <xdr:rowOff>66675</xdr:rowOff>
    </xdr:from>
    <xdr:to xmlns:xdr="http://schemas.openxmlformats.org/drawingml/2006/spreadsheetDrawing">
      <xdr:col>17</xdr:col>
      <xdr:colOff>0</xdr:colOff>
      <xdr:row>88</xdr:row>
      <xdr:rowOff>66675</xdr:rowOff>
    </xdr:to>
    <xdr:sp macro="" textlink="">
      <xdr:nvSpPr>
        <xdr:cNvPr id="91" name="Line 124"/>
        <xdr:cNvSpPr>
          <a:spLocks noChangeShapeType="1"/>
        </xdr:cNvSpPr>
      </xdr:nvSpPr>
      <xdr:spPr>
        <a:xfrm>
          <a:off x="3089275" y="10639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39</xdr:row>
      <xdr:rowOff>0</xdr:rowOff>
    </xdr:from>
    <xdr:to xmlns:xdr="http://schemas.openxmlformats.org/drawingml/2006/spreadsheetDrawing">
      <xdr:col>8</xdr:col>
      <xdr:colOff>179070</xdr:colOff>
      <xdr:row>39</xdr:row>
      <xdr:rowOff>0</xdr:rowOff>
    </xdr:to>
    <xdr:sp macro="" textlink="">
      <xdr:nvSpPr>
        <xdr:cNvPr id="92" name="Line 125"/>
        <xdr:cNvSpPr>
          <a:spLocks noChangeShapeType="1"/>
        </xdr:cNvSpPr>
      </xdr:nvSpPr>
      <xdr:spPr>
        <a:xfrm>
          <a:off x="1656715" y="4972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60</xdr:row>
      <xdr:rowOff>0</xdr:rowOff>
    </xdr:from>
    <xdr:to xmlns:xdr="http://schemas.openxmlformats.org/drawingml/2006/spreadsheetDrawing">
      <xdr:col>9</xdr:col>
      <xdr:colOff>0</xdr:colOff>
      <xdr:row>60</xdr:row>
      <xdr:rowOff>0</xdr:rowOff>
    </xdr:to>
    <xdr:sp macro="" textlink="">
      <xdr:nvSpPr>
        <xdr:cNvPr id="93" name="Line 126"/>
        <xdr:cNvSpPr>
          <a:spLocks noChangeShapeType="1"/>
        </xdr:cNvSpPr>
      </xdr:nvSpPr>
      <xdr:spPr>
        <a:xfrm>
          <a:off x="1656715" y="737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66675</xdr:rowOff>
    </xdr:from>
    <xdr:to xmlns:xdr="http://schemas.openxmlformats.org/drawingml/2006/spreadsheetDrawing">
      <xdr:col>16</xdr:col>
      <xdr:colOff>179070</xdr:colOff>
      <xdr:row>78</xdr:row>
      <xdr:rowOff>66675</xdr:rowOff>
    </xdr:to>
    <xdr:sp macro="" textlink="">
      <xdr:nvSpPr>
        <xdr:cNvPr id="94" name="Line 127"/>
        <xdr:cNvSpPr>
          <a:spLocks noChangeShapeType="1"/>
        </xdr:cNvSpPr>
      </xdr:nvSpPr>
      <xdr:spPr>
        <a:xfrm>
          <a:off x="3089275" y="9496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105</xdr:row>
      <xdr:rowOff>66040</xdr:rowOff>
    </xdr:from>
    <xdr:to xmlns:xdr="http://schemas.openxmlformats.org/drawingml/2006/spreadsheetDrawing">
      <xdr:col>16</xdr:col>
      <xdr:colOff>179070</xdr:colOff>
      <xdr:row>105</xdr:row>
      <xdr:rowOff>66040</xdr:rowOff>
    </xdr:to>
    <xdr:sp macro="" textlink="">
      <xdr:nvSpPr>
        <xdr:cNvPr id="90" name="Line 119"/>
        <xdr:cNvSpPr>
          <a:spLocks noChangeShapeType="1"/>
        </xdr:cNvSpPr>
      </xdr:nvSpPr>
      <xdr:spPr>
        <a:xfrm>
          <a:off x="3089275" y="125818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77</xdr:row>
      <xdr:rowOff>95250</xdr:rowOff>
    </xdr:from>
    <xdr:to xmlns:xdr="http://schemas.openxmlformats.org/drawingml/2006/spreadsheetDrawing">
      <xdr:col>16</xdr:col>
      <xdr:colOff>179070</xdr:colOff>
      <xdr:row>77</xdr:row>
      <xdr:rowOff>95250</xdr:rowOff>
    </xdr:to>
    <xdr:sp macro="" textlink="">
      <xdr:nvSpPr>
        <xdr:cNvPr id="96" name="Line 120"/>
        <xdr:cNvSpPr>
          <a:spLocks noChangeShapeType="1"/>
        </xdr:cNvSpPr>
      </xdr:nvSpPr>
      <xdr:spPr>
        <a:xfrm>
          <a:off x="3089275" y="941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66040</xdr:rowOff>
    </xdr:from>
    <xdr:to xmlns:xdr="http://schemas.openxmlformats.org/drawingml/2006/spreadsheetDrawing">
      <xdr:col>17</xdr:col>
      <xdr:colOff>0</xdr:colOff>
      <xdr:row>81</xdr:row>
      <xdr:rowOff>66040</xdr:rowOff>
    </xdr:to>
    <xdr:sp macro="" textlink="">
      <xdr:nvSpPr>
        <xdr:cNvPr id="97" name="Line 124"/>
        <xdr:cNvSpPr>
          <a:spLocks noChangeShapeType="1"/>
        </xdr:cNvSpPr>
      </xdr:nvSpPr>
      <xdr:spPr>
        <a:xfrm>
          <a:off x="3089275" y="9838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38</xdr:row>
      <xdr:rowOff>0</xdr:rowOff>
    </xdr:from>
    <xdr:to xmlns:xdr="http://schemas.openxmlformats.org/drawingml/2006/spreadsheetDrawing">
      <xdr:col>8</xdr:col>
      <xdr:colOff>179070</xdr:colOff>
      <xdr:row>38</xdr:row>
      <xdr:rowOff>0</xdr:rowOff>
    </xdr:to>
    <xdr:sp macro="" textlink="">
      <xdr:nvSpPr>
        <xdr:cNvPr id="98" name="Line 125"/>
        <xdr:cNvSpPr>
          <a:spLocks noChangeShapeType="1"/>
        </xdr:cNvSpPr>
      </xdr:nvSpPr>
      <xdr:spPr>
        <a:xfrm>
          <a:off x="165671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57</xdr:row>
      <xdr:rowOff>0</xdr:rowOff>
    </xdr:from>
    <xdr:to xmlns:xdr="http://schemas.openxmlformats.org/drawingml/2006/spreadsheetDrawing">
      <xdr:col>9</xdr:col>
      <xdr:colOff>0</xdr:colOff>
      <xdr:row>57</xdr:row>
      <xdr:rowOff>0</xdr:rowOff>
    </xdr:to>
    <xdr:sp macro="" textlink="">
      <xdr:nvSpPr>
        <xdr:cNvPr id="99" name="Line 126"/>
        <xdr:cNvSpPr>
          <a:spLocks noChangeShapeType="1"/>
        </xdr:cNvSpPr>
      </xdr:nvSpPr>
      <xdr:spPr>
        <a:xfrm>
          <a:off x="1656715" y="702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73</xdr:row>
      <xdr:rowOff>66040</xdr:rowOff>
    </xdr:from>
    <xdr:to xmlns:xdr="http://schemas.openxmlformats.org/drawingml/2006/spreadsheetDrawing">
      <xdr:col>16</xdr:col>
      <xdr:colOff>179070</xdr:colOff>
      <xdr:row>73</xdr:row>
      <xdr:rowOff>66040</xdr:rowOff>
    </xdr:to>
    <xdr:sp macro="" textlink="">
      <xdr:nvSpPr>
        <xdr:cNvPr id="100" name="Line 127"/>
        <xdr:cNvSpPr>
          <a:spLocks noChangeShapeType="1"/>
        </xdr:cNvSpPr>
      </xdr:nvSpPr>
      <xdr:spPr>
        <a:xfrm>
          <a:off x="3089275" y="89242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104</xdr:row>
      <xdr:rowOff>66040</xdr:rowOff>
    </xdr:from>
    <xdr:to xmlns:xdr="http://schemas.openxmlformats.org/drawingml/2006/spreadsheetDrawing">
      <xdr:col>16</xdr:col>
      <xdr:colOff>179070</xdr:colOff>
      <xdr:row>104</xdr:row>
      <xdr:rowOff>66040</xdr:rowOff>
    </xdr:to>
    <xdr:sp macro="" textlink="">
      <xdr:nvSpPr>
        <xdr:cNvPr id="101" name="Line 246"/>
        <xdr:cNvSpPr>
          <a:spLocks noChangeShapeType="1"/>
        </xdr:cNvSpPr>
      </xdr:nvSpPr>
      <xdr:spPr>
        <a:xfrm>
          <a:off x="3089275" y="124675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95250</xdr:rowOff>
    </xdr:from>
    <xdr:to xmlns:xdr="http://schemas.openxmlformats.org/drawingml/2006/spreadsheetDrawing">
      <xdr:col>16</xdr:col>
      <xdr:colOff>179070</xdr:colOff>
      <xdr:row>78</xdr:row>
      <xdr:rowOff>95250</xdr:rowOff>
    </xdr:to>
    <xdr:sp macro="" textlink="">
      <xdr:nvSpPr>
        <xdr:cNvPr id="102" name="Line 247"/>
        <xdr:cNvSpPr>
          <a:spLocks noChangeShapeType="1"/>
        </xdr:cNvSpPr>
      </xdr:nvSpPr>
      <xdr:spPr>
        <a:xfrm>
          <a:off x="3089275" y="952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82</xdr:row>
      <xdr:rowOff>66040</xdr:rowOff>
    </xdr:from>
    <xdr:to xmlns:xdr="http://schemas.openxmlformats.org/drawingml/2006/spreadsheetDrawing">
      <xdr:col>17</xdr:col>
      <xdr:colOff>0</xdr:colOff>
      <xdr:row>82</xdr:row>
      <xdr:rowOff>66040</xdr:rowOff>
    </xdr:to>
    <xdr:sp macro="" textlink="">
      <xdr:nvSpPr>
        <xdr:cNvPr id="104" name="Line 251"/>
        <xdr:cNvSpPr>
          <a:spLocks noChangeShapeType="1"/>
        </xdr:cNvSpPr>
      </xdr:nvSpPr>
      <xdr:spPr>
        <a:xfrm>
          <a:off x="3089275" y="99529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37</xdr:row>
      <xdr:rowOff>0</xdr:rowOff>
    </xdr:from>
    <xdr:to xmlns:xdr="http://schemas.openxmlformats.org/drawingml/2006/spreadsheetDrawing">
      <xdr:col>8</xdr:col>
      <xdr:colOff>179070</xdr:colOff>
      <xdr:row>37</xdr:row>
      <xdr:rowOff>0</xdr:rowOff>
    </xdr:to>
    <xdr:sp macro="" textlink="">
      <xdr:nvSpPr>
        <xdr:cNvPr id="105" name="Line 252"/>
        <xdr:cNvSpPr>
          <a:spLocks noChangeShapeType="1"/>
        </xdr:cNvSpPr>
      </xdr:nvSpPr>
      <xdr:spPr>
        <a:xfrm>
          <a:off x="1656715" y="474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58</xdr:row>
      <xdr:rowOff>0</xdr:rowOff>
    </xdr:from>
    <xdr:to xmlns:xdr="http://schemas.openxmlformats.org/drawingml/2006/spreadsheetDrawing">
      <xdr:col>9</xdr:col>
      <xdr:colOff>0</xdr:colOff>
      <xdr:row>58</xdr:row>
      <xdr:rowOff>0</xdr:rowOff>
    </xdr:to>
    <xdr:sp macro="" textlink="">
      <xdr:nvSpPr>
        <xdr:cNvPr id="106" name="Line 253"/>
        <xdr:cNvSpPr>
          <a:spLocks noChangeShapeType="1"/>
        </xdr:cNvSpPr>
      </xdr:nvSpPr>
      <xdr:spPr>
        <a:xfrm>
          <a:off x="1656715" y="714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74</xdr:row>
      <xdr:rowOff>66040</xdr:rowOff>
    </xdr:from>
    <xdr:to xmlns:xdr="http://schemas.openxmlformats.org/drawingml/2006/spreadsheetDrawing">
      <xdr:col>16</xdr:col>
      <xdr:colOff>179070</xdr:colOff>
      <xdr:row>74</xdr:row>
      <xdr:rowOff>66040</xdr:rowOff>
    </xdr:to>
    <xdr:sp macro="" textlink="">
      <xdr:nvSpPr>
        <xdr:cNvPr id="107" name="Line 254"/>
        <xdr:cNvSpPr>
          <a:spLocks noChangeShapeType="1"/>
        </xdr:cNvSpPr>
      </xdr:nvSpPr>
      <xdr:spPr>
        <a:xfrm>
          <a:off x="3089275" y="90385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104</xdr:row>
      <xdr:rowOff>66040</xdr:rowOff>
    </xdr:from>
    <xdr:to xmlns:xdr="http://schemas.openxmlformats.org/drawingml/2006/spreadsheetDrawing">
      <xdr:col>16</xdr:col>
      <xdr:colOff>179070</xdr:colOff>
      <xdr:row>104</xdr:row>
      <xdr:rowOff>66040</xdr:rowOff>
    </xdr:to>
    <xdr:sp macro="" textlink="">
      <xdr:nvSpPr>
        <xdr:cNvPr id="108" name="Line 119"/>
        <xdr:cNvSpPr>
          <a:spLocks noChangeShapeType="1"/>
        </xdr:cNvSpPr>
      </xdr:nvSpPr>
      <xdr:spPr>
        <a:xfrm>
          <a:off x="3089275" y="124675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76</xdr:row>
      <xdr:rowOff>95250</xdr:rowOff>
    </xdr:from>
    <xdr:to xmlns:xdr="http://schemas.openxmlformats.org/drawingml/2006/spreadsheetDrawing">
      <xdr:col>16</xdr:col>
      <xdr:colOff>179070</xdr:colOff>
      <xdr:row>76</xdr:row>
      <xdr:rowOff>95250</xdr:rowOff>
    </xdr:to>
    <xdr:sp macro="" textlink="">
      <xdr:nvSpPr>
        <xdr:cNvPr id="109" name="Line 120"/>
        <xdr:cNvSpPr>
          <a:spLocks noChangeShapeType="1"/>
        </xdr:cNvSpPr>
      </xdr:nvSpPr>
      <xdr:spPr>
        <a:xfrm>
          <a:off x="3089275" y="929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75</xdr:row>
      <xdr:rowOff>0</xdr:rowOff>
    </xdr:from>
    <xdr:to xmlns:xdr="http://schemas.openxmlformats.org/drawingml/2006/spreadsheetDrawing">
      <xdr:col>16</xdr:col>
      <xdr:colOff>179070</xdr:colOff>
      <xdr:row>75</xdr:row>
      <xdr:rowOff>0</xdr:rowOff>
    </xdr:to>
    <xdr:sp macro="" textlink="">
      <xdr:nvSpPr>
        <xdr:cNvPr id="110" name="Line 121"/>
        <xdr:cNvSpPr>
          <a:spLocks noChangeShapeType="1"/>
        </xdr:cNvSpPr>
      </xdr:nvSpPr>
      <xdr:spPr>
        <a:xfrm>
          <a:off x="3089275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79</xdr:row>
      <xdr:rowOff>66040</xdr:rowOff>
    </xdr:from>
    <xdr:to xmlns:xdr="http://schemas.openxmlformats.org/drawingml/2006/spreadsheetDrawing">
      <xdr:col>17</xdr:col>
      <xdr:colOff>0</xdr:colOff>
      <xdr:row>79</xdr:row>
      <xdr:rowOff>66040</xdr:rowOff>
    </xdr:to>
    <xdr:sp macro="" textlink="">
      <xdr:nvSpPr>
        <xdr:cNvPr id="112" name="Line 124"/>
        <xdr:cNvSpPr>
          <a:spLocks noChangeShapeType="1"/>
        </xdr:cNvSpPr>
      </xdr:nvSpPr>
      <xdr:spPr>
        <a:xfrm>
          <a:off x="3089275" y="96100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37</xdr:row>
      <xdr:rowOff>0</xdr:rowOff>
    </xdr:from>
    <xdr:to xmlns:xdr="http://schemas.openxmlformats.org/drawingml/2006/spreadsheetDrawing">
      <xdr:col>8</xdr:col>
      <xdr:colOff>179070</xdr:colOff>
      <xdr:row>37</xdr:row>
      <xdr:rowOff>0</xdr:rowOff>
    </xdr:to>
    <xdr:sp macro="" textlink="">
      <xdr:nvSpPr>
        <xdr:cNvPr id="113" name="Line 125"/>
        <xdr:cNvSpPr>
          <a:spLocks noChangeShapeType="1"/>
        </xdr:cNvSpPr>
      </xdr:nvSpPr>
      <xdr:spPr>
        <a:xfrm>
          <a:off x="1656715" y="474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56</xdr:row>
      <xdr:rowOff>0</xdr:rowOff>
    </xdr:from>
    <xdr:to xmlns:xdr="http://schemas.openxmlformats.org/drawingml/2006/spreadsheetDrawing">
      <xdr:col>9</xdr:col>
      <xdr:colOff>0</xdr:colOff>
      <xdr:row>56</xdr:row>
      <xdr:rowOff>0</xdr:rowOff>
    </xdr:to>
    <xdr:sp macro="" textlink="">
      <xdr:nvSpPr>
        <xdr:cNvPr id="114" name="Line 126"/>
        <xdr:cNvSpPr>
          <a:spLocks noChangeShapeType="1"/>
        </xdr:cNvSpPr>
      </xdr:nvSpPr>
      <xdr:spPr>
        <a:xfrm>
          <a:off x="165671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65</xdr:row>
      <xdr:rowOff>66040</xdr:rowOff>
    </xdr:from>
    <xdr:to xmlns:xdr="http://schemas.openxmlformats.org/drawingml/2006/spreadsheetDrawing">
      <xdr:col>16</xdr:col>
      <xdr:colOff>179070</xdr:colOff>
      <xdr:row>65</xdr:row>
      <xdr:rowOff>66040</xdr:rowOff>
    </xdr:to>
    <xdr:sp macro="" textlink="">
      <xdr:nvSpPr>
        <xdr:cNvPr id="115" name="Line 127"/>
        <xdr:cNvSpPr>
          <a:spLocks noChangeShapeType="1"/>
        </xdr:cNvSpPr>
      </xdr:nvSpPr>
      <xdr:spPr>
        <a:xfrm>
          <a:off x="3089275" y="80098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77</xdr:row>
      <xdr:rowOff>95250</xdr:rowOff>
    </xdr:from>
    <xdr:to xmlns:xdr="http://schemas.openxmlformats.org/drawingml/2006/spreadsheetDrawing">
      <xdr:col>16</xdr:col>
      <xdr:colOff>179070</xdr:colOff>
      <xdr:row>77</xdr:row>
      <xdr:rowOff>95250</xdr:rowOff>
    </xdr:to>
    <xdr:sp macro="" textlink="">
      <xdr:nvSpPr>
        <xdr:cNvPr id="116" name="Line 501"/>
        <xdr:cNvSpPr>
          <a:spLocks noChangeShapeType="1"/>
        </xdr:cNvSpPr>
      </xdr:nvSpPr>
      <xdr:spPr>
        <a:xfrm>
          <a:off x="3089275" y="9410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105</xdr:row>
      <xdr:rowOff>76200</xdr:rowOff>
    </xdr:from>
    <xdr:to xmlns:xdr="http://schemas.openxmlformats.org/drawingml/2006/spreadsheetDrawing">
      <xdr:col>17</xdr:col>
      <xdr:colOff>0</xdr:colOff>
      <xdr:row>105</xdr:row>
      <xdr:rowOff>76200</xdr:rowOff>
    </xdr:to>
    <xdr:sp macro="" textlink="">
      <xdr:nvSpPr>
        <xdr:cNvPr id="117" name="Line 503"/>
        <xdr:cNvSpPr>
          <a:spLocks noChangeShapeType="1"/>
        </xdr:cNvSpPr>
      </xdr:nvSpPr>
      <xdr:spPr>
        <a:xfrm>
          <a:off x="3089275" y="12592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66040</xdr:rowOff>
    </xdr:from>
    <xdr:to xmlns:xdr="http://schemas.openxmlformats.org/drawingml/2006/spreadsheetDrawing">
      <xdr:col>17</xdr:col>
      <xdr:colOff>0</xdr:colOff>
      <xdr:row>81</xdr:row>
      <xdr:rowOff>66040</xdr:rowOff>
    </xdr:to>
    <xdr:sp macro="" textlink="">
      <xdr:nvSpPr>
        <xdr:cNvPr id="118" name="Line 505"/>
        <xdr:cNvSpPr>
          <a:spLocks noChangeShapeType="1"/>
        </xdr:cNvSpPr>
      </xdr:nvSpPr>
      <xdr:spPr>
        <a:xfrm>
          <a:off x="3089275" y="98386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36</xdr:row>
      <xdr:rowOff>0</xdr:rowOff>
    </xdr:from>
    <xdr:to xmlns:xdr="http://schemas.openxmlformats.org/drawingml/2006/spreadsheetDrawing">
      <xdr:col>8</xdr:col>
      <xdr:colOff>179070</xdr:colOff>
      <xdr:row>36</xdr:row>
      <xdr:rowOff>0</xdr:rowOff>
    </xdr:to>
    <xdr:sp macro="" textlink="">
      <xdr:nvSpPr>
        <xdr:cNvPr id="119" name="Line 506"/>
        <xdr:cNvSpPr>
          <a:spLocks noChangeShapeType="1"/>
        </xdr:cNvSpPr>
      </xdr:nvSpPr>
      <xdr:spPr>
        <a:xfrm>
          <a:off x="1656715" y="462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57</xdr:row>
      <xdr:rowOff>0</xdr:rowOff>
    </xdr:from>
    <xdr:to xmlns:xdr="http://schemas.openxmlformats.org/drawingml/2006/spreadsheetDrawing">
      <xdr:col>9</xdr:col>
      <xdr:colOff>0</xdr:colOff>
      <xdr:row>57</xdr:row>
      <xdr:rowOff>0</xdr:rowOff>
    </xdr:to>
    <xdr:sp macro="" textlink="">
      <xdr:nvSpPr>
        <xdr:cNvPr id="120" name="Line 507"/>
        <xdr:cNvSpPr>
          <a:spLocks noChangeShapeType="1"/>
        </xdr:cNvSpPr>
      </xdr:nvSpPr>
      <xdr:spPr>
        <a:xfrm>
          <a:off x="1656715" y="7029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73</xdr:row>
      <xdr:rowOff>66040</xdr:rowOff>
    </xdr:from>
    <xdr:to xmlns:xdr="http://schemas.openxmlformats.org/drawingml/2006/spreadsheetDrawing">
      <xdr:col>16</xdr:col>
      <xdr:colOff>179070</xdr:colOff>
      <xdr:row>73</xdr:row>
      <xdr:rowOff>66040</xdr:rowOff>
    </xdr:to>
    <xdr:sp macro="" textlink="">
      <xdr:nvSpPr>
        <xdr:cNvPr id="121" name="Line 508"/>
        <xdr:cNvSpPr>
          <a:spLocks noChangeShapeType="1"/>
        </xdr:cNvSpPr>
      </xdr:nvSpPr>
      <xdr:spPr>
        <a:xfrm>
          <a:off x="3089275" y="89242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105</xdr:row>
      <xdr:rowOff>66040</xdr:rowOff>
    </xdr:from>
    <xdr:to xmlns:xdr="http://schemas.openxmlformats.org/drawingml/2006/spreadsheetDrawing">
      <xdr:col>16</xdr:col>
      <xdr:colOff>179070</xdr:colOff>
      <xdr:row>105</xdr:row>
      <xdr:rowOff>66040</xdr:rowOff>
    </xdr:to>
    <xdr:sp macro="" textlink="">
      <xdr:nvSpPr>
        <xdr:cNvPr id="122" name="Line 119"/>
        <xdr:cNvSpPr>
          <a:spLocks noChangeShapeType="1"/>
        </xdr:cNvSpPr>
      </xdr:nvSpPr>
      <xdr:spPr>
        <a:xfrm>
          <a:off x="3089275" y="125818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77</xdr:row>
      <xdr:rowOff>95250</xdr:rowOff>
    </xdr:from>
    <xdr:to xmlns:xdr="http://schemas.openxmlformats.org/drawingml/2006/spreadsheetDrawing">
      <xdr:col>16</xdr:col>
      <xdr:colOff>179070</xdr:colOff>
      <xdr:row>77</xdr:row>
      <xdr:rowOff>95250</xdr:rowOff>
    </xdr:to>
    <xdr:sp macro="" textlink="">
      <xdr:nvSpPr>
        <xdr:cNvPr id="123" name="Line 120"/>
        <xdr:cNvSpPr>
          <a:spLocks noChangeShapeType="1"/>
        </xdr:cNvSpPr>
      </xdr:nvSpPr>
      <xdr:spPr>
        <a:xfrm>
          <a:off x="3089275" y="9410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66040</xdr:rowOff>
    </xdr:from>
    <xdr:to xmlns:xdr="http://schemas.openxmlformats.org/drawingml/2006/spreadsheetDrawing">
      <xdr:col>17</xdr:col>
      <xdr:colOff>0</xdr:colOff>
      <xdr:row>81</xdr:row>
      <xdr:rowOff>66040</xdr:rowOff>
    </xdr:to>
    <xdr:sp macro="" textlink="">
      <xdr:nvSpPr>
        <xdr:cNvPr id="124" name="Line 124"/>
        <xdr:cNvSpPr>
          <a:spLocks noChangeShapeType="1"/>
        </xdr:cNvSpPr>
      </xdr:nvSpPr>
      <xdr:spPr>
        <a:xfrm>
          <a:off x="3089275" y="98386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36</xdr:row>
      <xdr:rowOff>0</xdr:rowOff>
    </xdr:from>
    <xdr:to xmlns:xdr="http://schemas.openxmlformats.org/drawingml/2006/spreadsheetDrawing">
      <xdr:col>8</xdr:col>
      <xdr:colOff>179070</xdr:colOff>
      <xdr:row>36</xdr:row>
      <xdr:rowOff>0</xdr:rowOff>
    </xdr:to>
    <xdr:sp macro="" textlink="">
      <xdr:nvSpPr>
        <xdr:cNvPr id="125" name="Line 125"/>
        <xdr:cNvSpPr>
          <a:spLocks noChangeShapeType="1"/>
        </xdr:cNvSpPr>
      </xdr:nvSpPr>
      <xdr:spPr>
        <a:xfrm>
          <a:off x="1656715" y="462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57</xdr:row>
      <xdr:rowOff>0</xdr:rowOff>
    </xdr:from>
    <xdr:to xmlns:xdr="http://schemas.openxmlformats.org/drawingml/2006/spreadsheetDrawing">
      <xdr:col>9</xdr:col>
      <xdr:colOff>0</xdr:colOff>
      <xdr:row>57</xdr:row>
      <xdr:rowOff>0</xdr:rowOff>
    </xdr:to>
    <xdr:sp macro="" textlink="">
      <xdr:nvSpPr>
        <xdr:cNvPr id="126" name="Line 126"/>
        <xdr:cNvSpPr>
          <a:spLocks noChangeShapeType="1"/>
        </xdr:cNvSpPr>
      </xdr:nvSpPr>
      <xdr:spPr>
        <a:xfrm>
          <a:off x="1656715" y="7029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73</xdr:row>
      <xdr:rowOff>66040</xdr:rowOff>
    </xdr:from>
    <xdr:to xmlns:xdr="http://schemas.openxmlformats.org/drawingml/2006/spreadsheetDrawing">
      <xdr:col>16</xdr:col>
      <xdr:colOff>179070</xdr:colOff>
      <xdr:row>73</xdr:row>
      <xdr:rowOff>66040</xdr:rowOff>
    </xdr:to>
    <xdr:sp macro="" textlink="">
      <xdr:nvSpPr>
        <xdr:cNvPr id="127" name="Line 127"/>
        <xdr:cNvSpPr>
          <a:spLocks noChangeShapeType="1"/>
        </xdr:cNvSpPr>
      </xdr:nvSpPr>
      <xdr:spPr>
        <a:xfrm>
          <a:off x="3089275" y="89242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105</xdr:row>
      <xdr:rowOff>66040</xdr:rowOff>
    </xdr:from>
    <xdr:to xmlns:xdr="http://schemas.openxmlformats.org/drawingml/2006/spreadsheetDrawing">
      <xdr:col>16</xdr:col>
      <xdr:colOff>179070</xdr:colOff>
      <xdr:row>105</xdr:row>
      <xdr:rowOff>66040</xdr:rowOff>
    </xdr:to>
    <xdr:sp macro="" textlink="">
      <xdr:nvSpPr>
        <xdr:cNvPr id="128" name="Line 119"/>
        <xdr:cNvSpPr>
          <a:spLocks noChangeShapeType="1"/>
        </xdr:cNvSpPr>
      </xdr:nvSpPr>
      <xdr:spPr>
        <a:xfrm>
          <a:off x="3089275" y="125818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77</xdr:row>
      <xdr:rowOff>95250</xdr:rowOff>
    </xdr:from>
    <xdr:to xmlns:xdr="http://schemas.openxmlformats.org/drawingml/2006/spreadsheetDrawing">
      <xdr:col>16</xdr:col>
      <xdr:colOff>179070</xdr:colOff>
      <xdr:row>77</xdr:row>
      <xdr:rowOff>95250</xdr:rowOff>
    </xdr:to>
    <xdr:sp macro="" textlink="">
      <xdr:nvSpPr>
        <xdr:cNvPr id="129" name="Line 120"/>
        <xdr:cNvSpPr>
          <a:spLocks noChangeShapeType="1"/>
        </xdr:cNvSpPr>
      </xdr:nvSpPr>
      <xdr:spPr>
        <a:xfrm>
          <a:off x="3089275" y="941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66040</xdr:rowOff>
    </xdr:from>
    <xdr:to xmlns:xdr="http://schemas.openxmlformats.org/drawingml/2006/spreadsheetDrawing">
      <xdr:col>17</xdr:col>
      <xdr:colOff>0</xdr:colOff>
      <xdr:row>81</xdr:row>
      <xdr:rowOff>66040</xdr:rowOff>
    </xdr:to>
    <xdr:sp macro="" textlink="">
      <xdr:nvSpPr>
        <xdr:cNvPr id="130" name="Line 124"/>
        <xdr:cNvSpPr>
          <a:spLocks noChangeShapeType="1"/>
        </xdr:cNvSpPr>
      </xdr:nvSpPr>
      <xdr:spPr>
        <a:xfrm>
          <a:off x="3089275" y="9838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38</xdr:row>
      <xdr:rowOff>0</xdr:rowOff>
    </xdr:from>
    <xdr:to xmlns:xdr="http://schemas.openxmlformats.org/drawingml/2006/spreadsheetDrawing">
      <xdr:col>8</xdr:col>
      <xdr:colOff>179070</xdr:colOff>
      <xdr:row>38</xdr:row>
      <xdr:rowOff>0</xdr:rowOff>
    </xdr:to>
    <xdr:sp macro="" textlink="">
      <xdr:nvSpPr>
        <xdr:cNvPr id="131" name="Line 125"/>
        <xdr:cNvSpPr>
          <a:spLocks noChangeShapeType="1"/>
        </xdr:cNvSpPr>
      </xdr:nvSpPr>
      <xdr:spPr>
        <a:xfrm>
          <a:off x="165671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57</xdr:row>
      <xdr:rowOff>0</xdr:rowOff>
    </xdr:from>
    <xdr:to xmlns:xdr="http://schemas.openxmlformats.org/drawingml/2006/spreadsheetDrawing">
      <xdr:col>9</xdr:col>
      <xdr:colOff>0</xdr:colOff>
      <xdr:row>57</xdr:row>
      <xdr:rowOff>0</xdr:rowOff>
    </xdr:to>
    <xdr:sp macro="" textlink="">
      <xdr:nvSpPr>
        <xdr:cNvPr id="132" name="Line 126"/>
        <xdr:cNvSpPr>
          <a:spLocks noChangeShapeType="1"/>
        </xdr:cNvSpPr>
      </xdr:nvSpPr>
      <xdr:spPr>
        <a:xfrm>
          <a:off x="1656715" y="702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73</xdr:row>
      <xdr:rowOff>66040</xdr:rowOff>
    </xdr:from>
    <xdr:to xmlns:xdr="http://schemas.openxmlformats.org/drawingml/2006/spreadsheetDrawing">
      <xdr:col>16</xdr:col>
      <xdr:colOff>179070</xdr:colOff>
      <xdr:row>73</xdr:row>
      <xdr:rowOff>66040</xdr:rowOff>
    </xdr:to>
    <xdr:sp macro="" textlink="">
      <xdr:nvSpPr>
        <xdr:cNvPr id="133" name="Line 127"/>
        <xdr:cNvSpPr>
          <a:spLocks noChangeShapeType="1"/>
        </xdr:cNvSpPr>
      </xdr:nvSpPr>
      <xdr:spPr>
        <a:xfrm>
          <a:off x="3089275" y="89242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104</xdr:row>
      <xdr:rowOff>66040</xdr:rowOff>
    </xdr:from>
    <xdr:to xmlns:xdr="http://schemas.openxmlformats.org/drawingml/2006/spreadsheetDrawing">
      <xdr:col>16</xdr:col>
      <xdr:colOff>179070</xdr:colOff>
      <xdr:row>104</xdr:row>
      <xdr:rowOff>66040</xdr:rowOff>
    </xdr:to>
    <xdr:sp macro="" textlink="">
      <xdr:nvSpPr>
        <xdr:cNvPr id="134" name="Line 246"/>
        <xdr:cNvSpPr>
          <a:spLocks noChangeShapeType="1"/>
        </xdr:cNvSpPr>
      </xdr:nvSpPr>
      <xdr:spPr>
        <a:xfrm>
          <a:off x="3089275" y="124675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78</xdr:row>
      <xdr:rowOff>95250</xdr:rowOff>
    </xdr:from>
    <xdr:to xmlns:xdr="http://schemas.openxmlformats.org/drawingml/2006/spreadsheetDrawing">
      <xdr:col>16</xdr:col>
      <xdr:colOff>179070</xdr:colOff>
      <xdr:row>78</xdr:row>
      <xdr:rowOff>95250</xdr:rowOff>
    </xdr:to>
    <xdr:sp macro="" textlink="">
      <xdr:nvSpPr>
        <xdr:cNvPr id="135" name="Line 247"/>
        <xdr:cNvSpPr>
          <a:spLocks noChangeShapeType="1"/>
        </xdr:cNvSpPr>
      </xdr:nvSpPr>
      <xdr:spPr>
        <a:xfrm>
          <a:off x="3089275" y="952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82</xdr:row>
      <xdr:rowOff>66040</xdr:rowOff>
    </xdr:from>
    <xdr:to xmlns:xdr="http://schemas.openxmlformats.org/drawingml/2006/spreadsheetDrawing">
      <xdr:col>17</xdr:col>
      <xdr:colOff>0</xdr:colOff>
      <xdr:row>82</xdr:row>
      <xdr:rowOff>66040</xdr:rowOff>
    </xdr:to>
    <xdr:sp macro="" textlink="">
      <xdr:nvSpPr>
        <xdr:cNvPr id="137" name="Line 251"/>
        <xdr:cNvSpPr>
          <a:spLocks noChangeShapeType="1"/>
        </xdr:cNvSpPr>
      </xdr:nvSpPr>
      <xdr:spPr>
        <a:xfrm>
          <a:off x="3089275" y="99529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37</xdr:row>
      <xdr:rowOff>0</xdr:rowOff>
    </xdr:from>
    <xdr:to xmlns:xdr="http://schemas.openxmlformats.org/drawingml/2006/spreadsheetDrawing">
      <xdr:col>8</xdr:col>
      <xdr:colOff>179070</xdr:colOff>
      <xdr:row>37</xdr:row>
      <xdr:rowOff>0</xdr:rowOff>
    </xdr:to>
    <xdr:sp macro="" textlink="">
      <xdr:nvSpPr>
        <xdr:cNvPr id="138" name="Line 252"/>
        <xdr:cNvSpPr>
          <a:spLocks noChangeShapeType="1"/>
        </xdr:cNvSpPr>
      </xdr:nvSpPr>
      <xdr:spPr>
        <a:xfrm>
          <a:off x="1656715" y="474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58</xdr:row>
      <xdr:rowOff>0</xdr:rowOff>
    </xdr:from>
    <xdr:to xmlns:xdr="http://schemas.openxmlformats.org/drawingml/2006/spreadsheetDrawing">
      <xdr:col>9</xdr:col>
      <xdr:colOff>0</xdr:colOff>
      <xdr:row>58</xdr:row>
      <xdr:rowOff>0</xdr:rowOff>
    </xdr:to>
    <xdr:sp macro="" textlink="">
      <xdr:nvSpPr>
        <xdr:cNvPr id="139" name="Line 253"/>
        <xdr:cNvSpPr>
          <a:spLocks noChangeShapeType="1"/>
        </xdr:cNvSpPr>
      </xdr:nvSpPr>
      <xdr:spPr>
        <a:xfrm>
          <a:off x="1656715" y="714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74</xdr:row>
      <xdr:rowOff>66040</xdr:rowOff>
    </xdr:from>
    <xdr:to xmlns:xdr="http://schemas.openxmlformats.org/drawingml/2006/spreadsheetDrawing">
      <xdr:col>16</xdr:col>
      <xdr:colOff>179070</xdr:colOff>
      <xdr:row>74</xdr:row>
      <xdr:rowOff>66040</xdr:rowOff>
    </xdr:to>
    <xdr:sp macro="" textlink="">
      <xdr:nvSpPr>
        <xdr:cNvPr id="140" name="Line 254"/>
        <xdr:cNvSpPr>
          <a:spLocks noChangeShapeType="1"/>
        </xdr:cNvSpPr>
      </xdr:nvSpPr>
      <xdr:spPr>
        <a:xfrm>
          <a:off x="3089275" y="90385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104</xdr:row>
      <xdr:rowOff>66040</xdr:rowOff>
    </xdr:from>
    <xdr:to xmlns:xdr="http://schemas.openxmlformats.org/drawingml/2006/spreadsheetDrawing">
      <xdr:col>16</xdr:col>
      <xdr:colOff>179070</xdr:colOff>
      <xdr:row>104</xdr:row>
      <xdr:rowOff>66040</xdr:rowOff>
    </xdr:to>
    <xdr:sp macro="" textlink="">
      <xdr:nvSpPr>
        <xdr:cNvPr id="141" name="Line 119"/>
        <xdr:cNvSpPr>
          <a:spLocks noChangeShapeType="1"/>
        </xdr:cNvSpPr>
      </xdr:nvSpPr>
      <xdr:spPr>
        <a:xfrm>
          <a:off x="3089275" y="124675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76</xdr:row>
      <xdr:rowOff>95250</xdr:rowOff>
    </xdr:from>
    <xdr:to xmlns:xdr="http://schemas.openxmlformats.org/drawingml/2006/spreadsheetDrawing">
      <xdr:col>16</xdr:col>
      <xdr:colOff>179070</xdr:colOff>
      <xdr:row>76</xdr:row>
      <xdr:rowOff>95250</xdr:rowOff>
    </xdr:to>
    <xdr:sp macro="" textlink="">
      <xdr:nvSpPr>
        <xdr:cNvPr id="142" name="Line 120"/>
        <xdr:cNvSpPr>
          <a:spLocks noChangeShapeType="1"/>
        </xdr:cNvSpPr>
      </xdr:nvSpPr>
      <xdr:spPr>
        <a:xfrm>
          <a:off x="3089275" y="929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75</xdr:row>
      <xdr:rowOff>0</xdr:rowOff>
    </xdr:from>
    <xdr:to xmlns:xdr="http://schemas.openxmlformats.org/drawingml/2006/spreadsheetDrawing">
      <xdr:col>16</xdr:col>
      <xdr:colOff>179070</xdr:colOff>
      <xdr:row>75</xdr:row>
      <xdr:rowOff>0</xdr:rowOff>
    </xdr:to>
    <xdr:sp macro="" textlink="">
      <xdr:nvSpPr>
        <xdr:cNvPr id="143" name="Line 121"/>
        <xdr:cNvSpPr>
          <a:spLocks noChangeShapeType="1"/>
        </xdr:cNvSpPr>
      </xdr:nvSpPr>
      <xdr:spPr>
        <a:xfrm>
          <a:off x="3089275" y="908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79</xdr:row>
      <xdr:rowOff>66040</xdr:rowOff>
    </xdr:from>
    <xdr:to xmlns:xdr="http://schemas.openxmlformats.org/drawingml/2006/spreadsheetDrawing">
      <xdr:col>17</xdr:col>
      <xdr:colOff>0</xdr:colOff>
      <xdr:row>79</xdr:row>
      <xdr:rowOff>66040</xdr:rowOff>
    </xdr:to>
    <xdr:sp macro="" textlink="">
      <xdr:nvSpPr>
        <xdr:cNvPr id="145" name="Line 124"/>
        <xdr:cNvSpPr>
          <a:spLocks noChangeShapeType="1"/>
        </xdr:cNvSpPr>
      </xdr:nvSpPr>
      <xdr:spPr>
        <a:xfrm>
          <a:off x="3089275" y="96100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37</xdr:row>
      <xdr:rowOff>0</xdr:rowOff>
    </xdr:from>
    <xdr:to xmlns:xdr="http://schemas.openxmlformats.org/drawingml/2006/spreadsheetDrawing">
      <xdr:col>8</xdr:col>
      <xdr:colOff>179070</xdr:colOff>
      <xdr:row>37</xdr:row>
      <xdr:rowOff>0</xdr:rowOff>
    </xdr:to>
    <xdr:sp macro="" textlink="">
      <xdr:nvSpPr>
        <xdr:cNvPr id="146" name="Line 125"/>
        <xdr:cNvSpPr>
          <a:spLocks noChangeShapeType="1"/>
        </xdr:cNvSpPr>
      </xdr:nvSpPr>
      <xdr:spPr>
        <a:xfrm>
          <a:off x="1656715" y="474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56</xdr:row>
      <xdr:rowOff>0</xdr:rowOff>
    </xdr:from>
    <xdr:to xmlns:xdr="http://schemas.openxmlformats.org/drawingml/2006/spreadsheetDrawing">
      <xdr:col>9</xdr:col>
      <xdr:colOff>0</xdr:colOff>
      <xdr:row>56</xdr:row>
      <xdr:rowOff>0</xdr:rowOff>
    </xdr:to>
    <xdr:sp macro="" textlink="">
      <xdr:nvSpPr>
        <xdr:cNvPr id="147" name="Line 126"/>
        <xdr:cNvSpPr>
          <a:spLocks noChangeShapeType="1"/>
        </xdr:cNvSpPr>
      </xdr:nvSpPr>
      <xdr:spPr>
        <a:xfrm>
          <a:off x="165671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65</xdr:row>
      <xdr:rowOff>66040</xdr:rowOff>
    </xdr:from>
    <xdr:to xmlns:xdr="http://schemas.openxmlformats.org/drawingml/2006/spreadsheetDrawing">
      <xdr:col>16</xdr:col>
      <xdr:colOff>179070</xdr:colOff>
      <xdr:row>65</xdr:row>
      <xdr:rowOff>66040</xdr:rowOff>
    </xdr:to>
    <xdr:sp macro="" textlink="">
      <xdr:nvSpPr>
        <xdr:cNvPr id="148" name="Line 127"/>
        <xdr:cNvSpPr>
          <a:spLocks noChangeShapeType="1"/>
        </xdr:cNvSpPr>
      </xdr:nvSpPr>
      <xdr:spPr>
        <a:xfrm>
          <a:off x="3089275" y="80098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77</xdr:row>
      <xdr:rowOff>95250</xdr:rowOff>
    </xdr:from>
    <xdr:to xmlns:xdr="http://schemas.openxmlformats.org/drawingml/2006/spreadsheetDrawing">
      <xdr:col>16</xdr:col>
      <xdr:colOff>179070</xdr:colOff>
      <xdr:row>77</xdr:row>
      <xdr:rowOff>95250</xdr:rowOff>
    </xdr:to>
    <xdr:sp macro="" textlink="">
      <xdr:nvSpPr>
        <xdr:cNvPr id="149" name="Line 501"/>
        <xdr:cNvSpPr>
          <a:spLocks noChangeShapeType="1"/>
        </xdr:cNvSpPr>
      </xdr:nvSpPr>
      <xdr:spPr>
        <a:xfrm>
          <a:off x="3089275" y="9410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105</xdr:row>
      <xdr:rowOff>76200</xdr:rowOff>
    </xdr:from>
    <xdr:to xmlns:xdr="http://schemas.openxmlformats.org/drawingml/2006/spreadsheetDrawing">
      <xdr:col>17</xdr:col>
      <xdr:colOff>0</xdr:colOff>
      <xdr:row>105</xdr:row>
      <xdr:rowOff>76200</xdr:rowOff>
    </xdr:to>
    <xdr:sp macro="" textlink="">
      <xdr:nvSpPr>
        <xdr:cNvPr id="150" name="Line 503"/>
        <xdr:cNvSpPr>
          <a:spLocks noChangeShapeType="1"/>
        </xdr:cNvSpPr>
      </xdr:nvSpPr>
      <xdr:spPr>
        <a:xfrm>
          <a:off x="3089275" y="12592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66040</xdr:rowOff>
    </xdr:from>
    <xdr:to xmlns:xdr="http://schemas.openxmlformats.org/drawingml/2006/spreadsheetDrawing">
      <xdr:col>17</xdr:col>
      <xdr:colOff>0</xdr:colOff>
      <xdr:row>81</xdr:row>
      <xdr:rowOff>66040</xdr:rowOff>
    </xdr:to>
    <xdr:sp macro="" textlink="">
      <xdr:nvSpPr>
        <xdr:cNvPr id="151" name="Line 505"/>
        <xdr:cNvSpPr>
          <a:spLocks noChangeShapeType="1"/>
        </xdr:cNvSpPr>
      </xdr:nvSpPr>
      <xdr:spPr>
        <a:xfrm>
          <a:off x="3089275" y="98386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36</xdr:row>
      <xdr:rowOff>0</xdr:rowOff>
    </xdr:from>
    <xdr:to xmlns:xdr="http://schemas.openxmlformats.org/drawingml/2006/spreadsheetDrawing">
      <xdr:col>8</xdr:col>
      <xdr:colOff>179070</xdr:colOff>
      <xdr:row>36</xdr:row>
      <xdr:rowOff>0</xdr:rowOff>
    </xdr:to>
    <xdr:sp macro="" textlink="">
      <xdr:nvSpPr>
        <xdr:cNvPr id="152" name="Line 506"/>
        <xdr:cNvSpPr>
          <a:spLocks noChangeShapeType="1"/>
        </xdr:cNvSpPr>
      </xdr:nvSpPr>
      <xdr:spPr>
        <a:xfrm>
          <a:off x="1656715" y="462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57</xdr:row>
      <xdr:rowOff>0</xdr:rowOff>
    </xdr:from>
    <xdr:to xmlns:xdr="http://schemas.openxmlformats.org/drawingml/2006/spreadsheetDrawing">
      <xdr:col>9</xdr:col>
      <xdr:colOff>0</xdr:colOff>
      <xdr:row>57</xdr:row>
      <xdr:rowOff>0</xdr:rowOff>
    </xdr:to>
    <xdr:sp macro="" textlink="">
      <xdr:nvSpPr>
        <xdr:cNvPr id="153" name="Line 507"/>
        <xdr:cNvSpPr>
          <a:spLocks noChangeShapeType="1"/>
        </xdr:cNvSpPr>
      </xdr:nvSpPr>
      <xdr:spPr>
        <a:xfrm>
          <a:off x="1656715" y="7029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73</xdr:row>
      <xdr:rowOff>66040</xdr:rowOff>
    </xdr:from>
    <xdr:to xmlns:xdr="http://schemas.openxmlformats.org/drawingml/2006/spreadsheetDrawing">
      <xdr:col>16</xdr:col>
      <xdr:colOff>179070</xdr:colOff>
      <xdr:row>73</xdr:row>
      <xdr:rowOff>66040</xdr:rowOff>
    </xdr:to>
    <xdr:sp macro="" textlink="">
      <xdr:nvSpPr>
        <xdr:cNvPr id="154" name="Line 508"/>
        <xdr:cNvSpPr>
          <a:spLocks noChangeShapeType="1"/>
        </xdr:cNvSpPr>
      </xdr:nvSpPr>
      <xdr:spPr>
        <a:xfrm>
          <a:off x="3089275" y="89242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105</xdr:row>
      <xdr:rowOff>66040</xdr:rowOff>
    </xdr:from>
    <xdr:to xmlns:xdr="http://schemas.openxmlformats.org/drawingml/2006/spreadsheetDrawing">
      <xdr:col>16</xdr:col>
      <xdr:colOff>179070</xdr:colOff>
      <xdr:row>105</xdr:row>
      <xdr:rowOff>66040</xdr:rowOff>
    </xdr:to>
    <xdr:sp macro="" textlink="">
      <xdr:nvSpPr>
        <xdr:cNvPr id="155" name="Line 119"/>
        <xdr:cNvSpPr>
          <a:spLocks noChangeShapeType="1"/>
        </xdr:cNvSpPr>
      </xdr:nvSpPr>
      <xdr:spPr>
        <a:xfrm>
          <a:off x="3089275" y="125818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77</xdr:row>
      <xdr:rowOff>95250</xdr:rowOff>
    </xdr:from>
    <xdr:to xmlns:xdr="http://schemas.openxmlformats.org/drawingml/2006/spreadsheetDrawing">
      <xdr:col>16</xdr:col>
      <xdr:colOff>179070</xdr:colOff>
      <xdr:row>77</xdr:row>
      <xdr:rowOff>95250</xdr:rowOff>
    </xdr:to>
    <xdr:sp macro="" textlink="">
      <xdr:nvSpPr>
        <xdr:cNvPr id="156" name="Line 120"/>
        <xdr:cNvSpPr>
          <a:spLocks noChangeShapeType="1"/>
        </xdr:cNvSpPr>
      </xdr:nvSpPr>
      <xdr:spPr>
        <a:xfrm>
          <a:off x="3089275" y="9410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81</xdr:row>
      <xdr:rowOff>66040</xdr:rowOff>
    </xdr:from>
    <xdr:to xmlns:xdr="http://schemas.openxmlformats.org/drawingml/2006/spreadsheetDrawing">
      <xdr:col>17</xdr:col>
      <xdr:colOff>0</xdr:colOff>
      <xdr:row>81</xdr:row>
      <xdr:rowOff>66040</xdr:rowOff>
    </xdr:to>
    <xdr:sp macro="" textlink="">
      <xdr:nvSpPr>
        <xdr:cNvPr id="157" name="Line 124"/>
        <xdr:cNvSpPr>
          <a:spLocks noChangeShapeType="1"/>
        </xdr:cNvSpPr>
      </xdr:nvSpPr>
      <xdr:spPr>
        <a:xfrm>
          <a:off x="3089275" y="98386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8</xdr:col>
      <xdr:colOff>179070</xdr:colOff>
      <xdr:row>36</xdr:row>
      <xdr:rowOff>0</xdr:rowOff>
    </xdr:from>
    <xdr:to xmlns:xdr="http://schemas.openxmlformats.org/drawingml/2006/spreadsheetDrawing">
      <xdr:col>8</xdr:col>
      <xdr:colOff>179070</xdr:colOff>
      <xdr:row>36</xdr:row>
      <xdr:rowOff>0</xdr:rowOff>
    </xdr:to>
    <xdr:sp macro="" textlink="">
      <xdr:nvSpPr>
        <xdr:cNvPr id="158" name="Line 125"/>
        <xdr:cNvSpPr>
          <a:spLocks noChangeShapeType="1"/>
        </xdr:cNvSpPr>
      </xdr:nvSpPr>
      <xdr:spPr>
        <a:xfrm>
          <a:off x="1656715" y="462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179070</xdr:colOff>
      <xdr:row>57</xdr:row>
      <xdr:rowOff>0</xdr:rowOff>
    </xdr:from>
    <xdr:to xmlns:xdr="http://schemas.openxmlformats.org/drawingml/2006/spreadsheetDrawing">
      <xdr:col>9</xdr:col>
      <xdr:colOff>0</xdr:colOff>
      <xdr:row>57</xdr:row>
      <xdr:rowOff>0</xdr:rowOff>
    </xdr:to>
    <xdr:sp macro="" textlink="">
      <xdr:nvSpPr>
        <xdr:cNvPr id="159" name="Line 126"/>
        <xdr:cNvSpPr>
          <a:spLocks noChangeShapeType="1"/>
        </xdr:cNvSpPr>
      </xdr:nvSpPr>
      <xdr:spPr>
        <a:xfrm>
          <a:off x="1656715" y="7029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16</xdr:col>
      <xdr:colOff>179070</xdr:colOff>
      <xdr:row>73</xdr:row>
      <xdr:rowOff>66040</xdr:rowOff>
    </xdr:from>
    <xdr:to xmlns:xdr="http://schemas.openxmlformats.org/drawingml/2006/spreadsheetDrawing">
      <xdr:col>16</xdr:col>
      <xdr:colOff>179070</xdr:colOff>
      <xdr:row>73</xdr:row>
      <xdr:rowOff>66040</xdr:rowOff>
    </xdr:to>
    <xdr:sp macro="" textlink="">
      <xdr:nvSpPr>
        <xdr:cNvPr id="160" name="Line 127"/>
        <xdr:cNvSpPr>
          <a:spLocks noChangeShapeType="1"/>
        </xdr:cNvSpPr>
      </xdr:nvSpPr>
      <xdr:spPr>
        <a:xfrm>
          <a:off x="3089275" y="89242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15</xdr:col>
      <xdr:colOff>104140</xdr:colOff>
      <xdr:row>129</xdr:row>
      <xdr:rowOff>113665</xdr:rowOff>
    </xdr:from>
    <xdr:to xmlns:xdr="http://schemas.openxmlformats.org/drawingml/2006/spreadsheetDrawing">
      <xdr:col>16</xdr:col>
      <xdr:colOff>13970</xdr:colOff>
      <xdr:row>129</xdr:row>
      <xdr:rowOff>113665</xdr:rowOff>
    </xdr:to>
    <xdr:sp macro="" textlink="">
      <xdr:nvSpPr>
        <xdr:cNvPr id="170" name="直線 158"/>
        <xdr:cNvSpPr/>
      </xdr:nvSpPr>
      <xdr:spPr>
        <a:xfrm>
          <a:off x="2835275" y="15372715"/>
          <a:ext cx="88900" cy="0"/>
        </a:xfrm>
        <a:prstGeom prst="line">
          <a:avLst/>
        </a:prstGeom>
        <a:noFill/>
        <a:ln w="317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15</xdr:col>
      <xdr:colOff>99060</xdr:colOff>
      <xdr:row>119</xdr:row>
      <xdr:rowOff>2540</xdr:rowOff>
    </xdr:from>
    <xdr:to xmlns:xdr="http://schemas.openxmlformats.org/drawingml/2006/spreadsheetDrawing">
      <xdr:col>15</xdr:col>
      <xdr:colOff>99060</xdr:colOff>
      <xdr:row>125</xdr:row>
      <xdr:rowOff>111760</xdr:rowOff>
    </xdr:to>
    <xdr:sp macro="" textlink="">
      <xdr:nvSpPr>
        <xdr:cNvPr id="171" name="直線 159"/>
        <xdr:cNvSpPr/>
      </xdr:nvSpPr>
      <xdr:spPr>
        <a:xfrm>
          <a:off x="2830195" y="14118590"/>
          <a:ext cx="0" cy="795020"/>
        </a:xfrm>
        <a:prstGeom prst="line">
          <a:avLst/>
        </a:prstGeom>
        <a:noFill/>
        <a:ln w="317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15</xdr:col>
      <xdr:colOff>104775</xdr:colOff>
      <xdr:row>128</xdr:row>
      <xdr:rowOff>0</xdr:rowOff>
    </xdr:from>
    <xdr:to xmlns:xdr="http://schemas.openxmlformats.org/drawingml/2006/spreadsheetDrawing">
      <xdr:col>15</xdr:col>
      <xdr:colOff>104775</xdr:colOff>
      <xdr:row>130</xdr:row>
      <xdr:rowOff>0</xdr:rowOff>
    </xdr:to>
    <xdr:sp macro="" textlink="">
      <xdr:nvSpPr>
        <xdr:cNvPr id="173" name="直線 161"/>
        <xdr:cNvSpPr/>
      </xdr:nvSpPr>
      <xdr:spPr>
        <a:xfrm>
          <a:off x="2835910" y="15144750"/>
          <a:ext cx="0" cy="228600"/>
        </a:xfrm>
        <a:prstGeom prst="line">
          <a:avLst/>
        </a:prstGeom>
        <a:noFill/>
        <a:ln w="317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printerSettings" Target="../printerSettings/printerSettings4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printerSettings" Target="../printerSettings/printerSettings7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2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6:L26"/>
  <sheetViews>
    <sheetView tabSelected="1" view="pageBreakPreview" zoomScaleSheetLayoutView="100" workbookViewId="0">
      <selection activeCell="J1" sqref="J1"/>
    </sheetView>
  </sheetViews>
  <sheetFormatPr defaultRowHeight="12.75"/>
  <cols>
    <col min="1" max="1" width="6.75" customWidth="1"/>
    <col min="2" max="2" width="6.375" customWidth="1"/>
    <col min="3" max="3" width="1.75" customWidth="1"/>
    <col min="4" max="4" width="9" customWidth="1"/>
    <col min="5" max="5" width="2" customWidth="1"/>
    <col min="6" max="6" width="21.125" customWidth="1"/>
    <col min="7" max="7" width="16.875" customWidth="1"/>
    <col min="8" max="8" width="12.5" customWidth="1"/>
  </cols>
  <sheetData>
    <row r="6" spans="1:12" ht="29.65">
      <c r="A6" s="1"/>
      <c r="B6" s="1"/>
      <c r="C6" s="1"/>
      <c r="D6" s="1"/>
      <c r="E6" s="1"/>
      <c r="F6" s="6"/>
      <c r="G6" s="9" t="s">
        <v>608</v>
      </c>
    </row>
    <row r="9" spans="1:12" ht="33.6" customHeight="1"/>
    <row r="13" spans="1:12" ht="19.149999999999999" customHeight="1"/>
    <row r="14" spans="1:12" ht="19.149999999999999" customHeight="1"/>
    <row r="15" spans="1:12" ht="19.149999999999999" customHeight="1">
      <c r="D15" s="3"/>
      <c r="E15" s="5"/>
      <c r="F15" s="4"/>
      <c r="G15" s="4"/>
      <c r="H15" s="10"/>
      <c r="I15" s="8"/>
      <c r="K15" s="8"/>
    </row>
    <row r="16" spans="1:12" ht="19.149999999999999" customHeight="1">
      <c r="D16" s="3"/>
      <c r="E16" s="5"/>
      <c r="F16" s="4"/>
      <c r="G16" s="4"/>
      <c r="H16" s="10"/>
      <c r="I16" s="4"/>
      <c r="J16" s="8"/>
      <c r="K16" s="4"/>
      <c r="L16" s="8"/>
    </row>
    <row r="17" spans="2:12" ht="19.149999999999999" customHeight="1">
      <c r="D17" s="3"/>
      <c r="E17" s="5"/>
      <c r="F17" s="4"/>
      <c r="G17" s="4"/>
      <c r="H17" s="10"/>
      <c r="I17" s="4"/>
      <c r="J17" s="8"/>
      <c r="K17" s="4"/>
      <c r="L17" s="8"/>
    </row>
    <row r="18" spans="2:12" ht="19.149999999999999" customHeight="1">
      <c r="D18" s="3"/>
      <c r="E18" s="5"/>
      <c r="F18" s="4"/>
      <c r="G18" s="4"/>
      <c r="H18" s="10"/>
      <c r="I18" s="4"/>
      <c r="J18" s="8"/>
      <c r="K18" s="4"/>
      <c r="L18" s="8"/>
    </row>
    <row r="19" spans="2:12" ht="19.149999999999999" customHeight="1">
      <c r="D19" s="3"/>
      <c r="E19" s="5"/>
      <c r="F19" s="4"/>
      <c r="G19" s="4"/>
      <c r="H19" s="10"/>
      <c r="I19" s="4"/>
      <c r="J19" s="8"/>
      <c r="K19" s="4"/>
    </row>
    <row r="20" spans="2:12" ht="19.149999999999999" customHeight="1">
      <c r="D20" s="3"/>
      <c r="E20" s="5"/>
      <c r="F20" s="4"/>
      <c r="G20" s="4"/>
      <c r="H20" s="10"/>
      <c r="I20" s="4"/>
      <c r="J20" s="8"/>
      <c r="K20" s="4"/>
      <c r="L20" s="8"/>
    </row>
    <row r="21" spans="2:12" ht="19.149999999999999" customHeight="1">
      <c r="D21" s="3"/>
      <c r="E21" s="5"/>
      <c r="F21" s="4"/>
      <c r="G21" s="4"/>
      <c r="H21" s="10"/>
      <c r="I21" s="4"/>
      <c r="J21" s="8"/>
      <c r="K21" s="4"/>
    </row>
    <row r="22" spans="2:12" ht="19.149999999999999" customHeight="1">
      <c r="D22" s="3"/>
      <c r="E22" s="5"/>
      <c r="F22" s="4"/>
      <c r="G22" s="4"/>
      <c r="H22" s="10"/>
      <c r="I22" s="4"/>
      <c r="J22" s="8"/>
      <c r="K22" s="4"/>
      <c r="L22" s="8"/>
    </row>
    <row r="23" spans="2:12" ht="19.149999999999999" customHeight="1">
      <c r="D23" s="3"/>
      <c r="F23" s="4"/>
      <c r="G23" s="4"/>
      <c r="H23" s="10"/>
      <c r="I23" s="4"/>
      <c r="J23" s="8"/>
      <c r="K23" s="4"/>
      <c r="L23" s="8"/>
    </row>
    <row r="24" spans="2:12" ht="19.149999999999999" customHeight="1">
      <c r="D24" s="2"/>
      <c r="F24" s="4"/>
      <c r="G24" s="4"/>
      <c r="H24" s="10"/>
      <c r="I24" s="4"/>
      <c r="J24" s="8"/>
      <c r="K24" s="4"/>
      <c r="L24" s="8"/>
    </row>
    <row r="25" spans="2:12" ht="19.149999999999999" customHeight="1">
      <c r="D25" s="2"/>
      <c r="F25" s="7"/>
      <c r="G25" s="4"/>
      <c r="H25" s="10"/>
      <c r="I25" s="12"/>
      <c r="J25" s="13"/>
      <c r="K25" s="4"/>
      <c r="L25" s="8"/>
    </row>
    <row r="26" spans="2:12">
      <c r="B26" s="2"/>
      <c r="D26" s="4"/>
      <c r="E26" s="4"/>
      <c r="F26" s="8"/>
      <c r="H26" s="11"/>
      <c r="K26" s="4"/>
      <c r="L26" s="8"/>
    </row>
  </sheetData>
  <phoneticPr fontId="20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/>
  <dimension ref="A1:G29"/>
  <sheetViews>
    <sheetView view="pageBreakPreview" zoomScaleSheetLayoutView="100" workbookViewId="0">
      <selection activeCell="F1" sqref="F1"/>
    </sheetView>
  </sheetViews>
  <sheetFormatPr defaultColWidth="9" defaultRowHeight="12.75"/>
  <cols>
    <col min="1" max="1" width="12.25" style="477" customWidth="1"/>
    <col min="2" max="3" width="11.625" style="477" customWidth="1"/>
    <col min="4" max="4" width="28.625" style="477" customWidth="1"/>
    <col min="5" max="5" width="19.625" style="477" customWidth="1"/>
    <col min="6" max="16384" width="9" style="477"/>
  </cols>
  <sheetData>
    <row r="1" spans="1:7" ht="21" customHeight="1">
      <c r="A1" s="65" t="s">
        <v>78</v>
      </c>
      <c r="B1" s="65"/>
      <c r="C1" s="65"/>
      <c r="D1" s="65"/>
      <c r="E1" s="65"/>
    </row>
    <row r="2" spans="1:7" ht="21" customHeight="1">
      <c r="A2" s="64"/>
      <c r="B2" s="64"/>
      <c r="C2" s="64"/>
      <c r="D2" s="577" t="s">
        <v>749</v>
      </c>
      <c r="E2" s="577"/>
    </row>
    <row r="3" spans="1:7" ht="25.5" customHeight="1">
      <c r="A3" s="569" t="s">
        <v>466</v>
      </c>
      <c r="B3" s="572" t="s">
        <v>82</v>
      </c>
      <c r="C3" s="569"/>
      <c r="D3" s="578" t="s">
        <v>332</v>
      </c>
      <c r="E3" s="572" t="s">
        <v>632</v>
      </c>
    </row>
    <row r="4" spans="1:7" ht="25.5" customHeight="1">
      <c r="A4" s="69">
        <v>1</v>
      </c>
      <c r="B4" s="573" t="s">
        <v>876</v>
      </c>
      <c r="C4" s="575" t="s">
        <v>885</v>
      </c>
      <c r="D4" s="579" t="s">
        <v>153</v>
      </c>
      <c r="E4" s="581" t="s">
        <v>906</v>
      </c>
      <c r="G4" s="529"/>
    </row>
    <row r="5" spans="1:7" ht="25.5" customHeight="1">
      <c r="A5" s="479">
        <v>2</v>
      </c>
      <c r="B5" s="574" t="s">
        <v>874</v>
      </c>
      <c r="C5" s="576" t="s">
        <v>563</v>
      </c>
      <c r="D5" s="579" t="s">
        <v>669</v>
      </c>
      <c r="E5" s="581" t="s">
        <v>96</v>
      </c>
    </row>
    <row r="6" spans="1:7" ht="25.5" customHeight="1">
      <c r="A6" s="69">
        <v>3</v>
      </c>
      <c r="B6" s="574" t="s">
        <v>798</v>
      </c>
      <c r="C6" s="576" t="s">
        <v>886</v>
      </c>
      <c r="D6" s="580" t="s">
        <v>794</v>
      </c>
      <c r="E6" s="581" t="s">
        <v>907</v>
      </c>
      <c r="G6" s="529"/>
    </row>
    <row r="7" spans="1:7" ht="25.5" customHeight="1">
      <c r="A7" s="479">
        <v>4</v>
      </c>
      <c r="B7" s="574" t="s">
        <v>22</v>
      </c>
      <c r="C7" s="576" t="s">
        <v>887</v>
      </c>
      <c r="D7" s="579" t="s">
        <v>893</v>
      </c>
      <c r="E7" s="581" t="s">
        <v>496</v>
      </c>
    </row>
    <row r="8" spans="1:7" ht="25.5" customHeight="1">
      <c r="A8" s="69">
        <v>5</v>
      </c>
      <c r="B8" s="574" t="s">
        <v>405</v>
      </c>
      <c r="C8" s="576" t="s">
        <v>888</v>
      </c>
      <c r="D8" s="579" t="s">
        <v>359</v>
      </c>
      <c r="E8" s="582" t="s">
        <v>908</v>
      </c>
    </row>
    <row r="9" spans="1:7" ht="25.5" customHeight="1">
      <c r="A9" s="479">
        <v>6</v>
      </c>
      <c r="B9" s="574" t="s">
        <v>664</v>
      </c>
      <c r="C9" s="576" t="s">
        <v>776</v>
      </c>
      <c r="D9" s="579" t="s">
        <v>894</v>
      </c>
      <c r="E9" s="581" t="s">
        <v>908</v>
      </c>
    </row>
    <row r="10" spans="1:7" ht="25.5" customHeight="1">
      <c r="A10" s="479">
        <v>7</v>
      </c>
      <c r="B10" s="574" t="s">
        <v>798</v>
      </c>
      <c r="C10" s="576" t="s">
        <v>799</v>
      </c>
      <c r="D10" s="579" t="s">
        <v>521</v>
      </c>
      <c r="E10" s="581" t="s">
        <v>96</v>
      </c>
    </row>
    <row r="11" spans="1:7" ht="25.5" customHeight="1">
      <c r="A11" s="479">
        <v>8</v>
      </c>
      <c r="B11" s="574" t="s">
        <v>447</v>
      </c>
      <c r="C11" s="576" t="s">
        <v>62</v>
      </c>
      <c r="D11" s="579" t="s">
        <v>896</v>
      </c>
      <c r="E11" s="581" t="s">
        <v>752</v>
      </c>
    </row>
    <row r="12" spans="1:7" ht="25.5" customHeight="1">
      <c r="A12" s="479">
        <v>9</v>
      </c>
      <c r="B12" s="574" t="s">
        <v>800</v>
      </c>
      <c r="C12" s="576" t="s">
        <v>801</v>
      </c>
      <c r="D12" s="579" t="s">
        <v>897</v>
      </c>
      <c r="E12" s="581" t="s">
        <v>909</v>
      </c>
    </row>
    <row r="13" spans="1:7" ht="25.5" customHeight="1">
      <c r="A13" s="69">
        <v>10</v>
      </c>
      <c r="B13" s="574" t="s">
        <v>802</v>
      </c>
      <c r="C13" s="576" t="s">
        <v>780</v>
      </c>
      <c r="D13" s="579" t="s">
        <v>898</v>
      </c>
      <c r="E13" s="116" t="s">
        <v>843</v>
      </c>
    </row>
    <row r="14" spans="1:7" ht="25.5" customHeight="1">
      <c r="A14" s="479">
        <v>11</v>
      </c>
      <c r="B14" s="574" t="s">
        <v>411</v>
      </c>
      <c r="C14" s="576" t="s">
        <v>803</v>
      </c>
      <c r="D14" s="579" t="s">
        <v>804</v>
      </c>
      <c r="E14" s="581" t="s">
        <v>907</v>
      </c>
    </row>
    <row r="15" spans="1:7" ht="25.5" customHeight="1">
      <c r="A15" s="69">
        <v>12</v>
      </c>
      <c r="B15" s="574" t="s">
        <v>878</v>
      </c>
      <c r="C15" s="576" t="s">
        <v>625</v>
      </c>
      <c r="D15" s="579" t="s">
        <v>899</v>
      </c>
      <c r="E15" s="581" t="s">
        <v>907</v>
      </c>
    </row>
    <row r="16" spans="1:7" ht="25.5" customHeight="1">
      <c r="A16" s="479">
        <v>13</v>
      </c>
      <c r="B16" s="574" t="s">
        <v>797</v>
      </c>
      <c r="C16" s="576" t="s">
        <v>889</v>
      </c>
      <c r="D16" s="579" t="s">
        <v>109</v>
      </c>
      <c r="E16" s="581" t="s">
        <v>96</v>
      </c>
    </row>
    <row r="17" spans="1:5" ht="25.5" customHeight="1">
      <c r="A17" s="69">
        <v>14</v>
      </c>
      <c r="B17" s="574" t="s">
        <v>364</v>
      </c>
      <c r="C17" s="576" t="s">
        <v>48</v>
      </c>
      <c r="D17" s="579" t="s">
        <v>760</v>
      </c>
      <c r="E17" s="581" t="s">
        <v>740</v>
      </c>
    </row>
    <row r="18" spans="1:5" ht="25.5" customHeight="1">
      <c r="A18" s="479">
        <v>15</v>
      </c>
      <c r="B18" s="574" t="s">
        <v>879</v>
      </c>
      <c r="C18" s="576" t="s">
        <v>890</v>
      </c>
      <c r="D18" s="579" t="s">
        <v>728</v>
      </c>
      <c r="E18" s="582" t="s">
        <v>96</v>
      </c>
    </row>
    <row r="19" spans="1:5" ht="25.5" customHeight="1">
      <c r="A19" s="69">
        <v>16</v>
      </c>
      <c r="B19" s="574" t="s">
        <v>880</v>
      </c>
      <c r="C19" s="576" t="s">
        <v>891</v>
      </c>
      <c r="D19" s="579" t="s">
        <v>900</v>
      </c>
      <c r="E19" s="581" t="s">
        <v>907</v>
      </c>
    </row>
    <row r="20" spans="1:5" ht="25.5" customHeight="1">
      <c r="A20" s="479">
        <v>17</v>
      </c>
      <c r="B20" s="574" t="s">
        <v>411</v>
      </c>
      <c r="C20" s="576" t="s">
        <v>889</v>
      </c>
      <c r="D20" s="579" t="s">
        <v>901</v>
      </c>
      <c r="E20" s="581" t="s">
        <v>908</v>
      </c>
    </row>
    <row r="21" spans="1:5" ht="25.5" customHeight="1">
      <c r="A21" s="69">
        <v>18</v>
      </c>
      <c r="B21" s="574" t="s">
        <v>620</v>
      </c>
      <c r="C21" s="576" t="s">
        <v>312</v>
      </c>
      <c r="D21" s="579" t="s">
        <v>902</v>
      </c>
      <c r="E21" s="582" t="s">
        <v>819</v>
      </c>
    </row>
    <row r="22" spans="1:5" ht="25.5" customHeight="1">
      <c r="A22" s="479">
        <v>19</v>
      </c>
      <c r="B22" s="574" t="s">
        <v>881</v>
      </c>
      <c r="C22" s="576" t="s">
        <v>171</v>
      </c>
      <c r="D22" s="579" t="s">
        <v>824</v>
      </c>
      <c r="E22" s="116" t="s">
        <v>843</v>
      </c>
    </row>
    <row r="23" spans="1:5" ht="25.5" customHeight="1">
      <c r="A23" s="69">
        <v>20</v>
      </c>
      <c r="B23" s="574" t="s">
        <v>882</v>
      </c>
      <c r="C23" s="576" t="s">
        <v>91</v>
      </c>
      <c r="D23" s="579" t="s">
        <v>903</v>
      </c>
      <c r="E23" s="582" t="s">
        <v>907</v>
      </c>
    </row>
    <row r="24" spans="1:5" ht="25.5" customHeight="1">
      <c r="A24" s="479">
        <v>21</v>
      </c>
      <c r="B24" s="574" t="s">
        <v>883</v>
      </c>
      <c r="C24" s="576" t="s">
        <v>877</v>
      </c>
      <c r="D24" s="579" t="s">
        <v>832</v>
      </c>
      <c r="E24" s="116" t="s">
        <v>843</v>
      </c>
    </row>
    <row r="25" spans="1:5" ht="25.5" customHeight="1">
      <c r="A25" s="69">
        <v>22</v>
      </c>
      <c r="B25" s="574" t="s">
        <v>884</v>
      </c>
      <c r="C25" s="576" t="s">
        <v>892</v>
      </c>
      <c r="D25" s="579" t="s">
        <v>905</v>
      </c>
      <c r="E25" s="581" t="s">
        <v>819</v>
      </c>
    </row>
    <row r="26" spans="1:5" ht="25.5" customHeight="1">
      <c r="A26" s="69">
        <v>23</v>
      </c>
      <c r="B26" s="574" t="s">
        <v>181</v>
      </c>
      <c r="C26" s="576" t="s">
        <v>31</v>
      </c>
      <c r="D26" s="579" t="s">
        <v>9</v>
      </c>
      <c r="E26" s="581" t="s">
        <v>906</v>
      </c>
    </row>
    <row r="27" spans="1:5" ht="25.5" customHeight="1">
      <c r="A27" s="479">
        <v>24</v>
      </c>
      <c r="B27" s="574" t="s">
        <v>162</v>
      </c>
      <c r="C27" s="576" t="s">
        <v>744</v>
      </c>
      <c r="D27" s="579" t="s">
        <v>851</v>
      </c>
      <c r="E27" s="581" t="s">
        <v>752</v>
      </c>
    </row>
    <row r="28" spans="1:5" s="568" customFormat="1" ht="17.25" customHeight="1">
      <c r="A28" s="570" t="s">
        <v>114</v>
      </c>
      <c r="B28" s="570"/>
      <c r="C28" s="570"/>
      <c r="D28" s="570"/>
      <c r="E28" s="570"/>
    </row>
    <row r="29" spans="1:5">
      <c r="A29" s="571"/>
      <c r="B29" s="571"/>
      <c r="C29" s="571"/>
    </row>
  </sheetData>
  <mergeCells count="5">
    <mergeCell ref="A1:E1"/>
    <mergeCell ref="D2:E2"/>
    <mergeCell ref="B3:C3"/>
    <mergeCell ref="A28:E28"/>
    <mergeCell ref="A29:B29"/>
  </mergeCells>
  <phoneticPr fontId="20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pageSetUpPr fitToPage="1"/>
  </sheetPr>
  <dimension ref="A1:P73"/>
  <sheetViews>
    <sheetView view="pageBreakPreview" zoomScaleSheetLayoutView="100" workbookViewId="0">
      <selection activeCell="P1" sqref="P1"/>
    </sheetView>
  </sheetViews>
  <sheetFormatPr defaultColWidth="8.125" defaultRowHeight="10.5"/>
  <cols>
    <col min="1" max="1" width="4.25" style="7" customWidth="1"/>
    <col min="2" max="2" width="12.5" style="7" customWidth="1"/>
    <col min="3" max="7" width="4.75" style="7" customWidth="1"/>
    <col min="8" max="8" width="0.375" style="7" customWidth="1"/>
    <col min="9" max="9" width="4.25" style="7" customWidth="1"/>
    <col min="10" max="10" width="18" style="7" customWidth="1"/>
    <col min="11" max="11" width="5.125" style="7" customWidth="1"/>
    <col min="12" max="15" width="4.75" style="7" customWidth="1"/>
    <col min="16" max="257" width="8.125" style="7"/>
    <col min="258" max="258" width="4.25" style="7" customWidth="1"/>
    <col min="259" max="259" width="16.375" style="7" customWidth="1"/>
    <col min="260" max="264" width="5.25" style="7" customWidth="1"/>
    <col min="265" max="265" width="4.25" style="7" customWidth="1"/>
    <col min="266" max="266" width="16.375" style="7" customWidth="1"/>
    <col min="267" max="271" width="5.25" style="7" customWidth="1"/>
    <col min="272" max="513" width="8.125" style="7"/>
    <col min="514" max="514" width="4.25" style="7" customWidth="1"/>
    <col min="515" max="515" width="16.375" style="7" customWidth="1"/>
    <col min="516" max="520" width="5.25" style="7" customWidth="1"/>
    <col min="521" max="521" width="4.25" style="7" customWidth="1"/>
    <col min="522" max="522" width="16.375" style="7" customWidth="1"/>
    <col min="523" max="527" width="5.25" style="7" customWidth="1"/>
    <col min="528" max="769" width="8.125" style="7"/>
    <col min="770" max="770" width="4.25" style="7" customWidth="1"/>
    <col min="771" max="771" width="16.375" style="7" customWidth="1"/>
    <col min="772" max="776" width="5.25" style="7" customWidth="1"/>
    <col min="777" max="777" width="4.25" style="7" customWidth="1"/>
    <col min="778" max="778" width="16.375" style="7" customWidth="1"/>
    <col min="779" max="783" width="5.25" style="7" customWidth="1"/>
    <col min="784" max="1025" width="8.125" style="7"/>
    <col min="1026" max="1026" width="4.25" style="7" customWidth="1"/>
    <col min="1027" max="1027" width="16.375" style="7" customWidth="1"/>
    <col min="1028" max="1032" width="5.25" style="7" customWidth="1"/>
    <col min="1033" max="1033" width="4.25" style="7" customWidth="1"/>
    <col min="1034" max="1034" width="16.375" style="7" customWidth="1"/>
    <col min="1035" max="1039" width="5.25" style="7" customWidth="1"/>
    <col min="1040" max="1281" width="8.125" style="7"/>
    <col min="1282" max="1282" width="4.25" style="7" customWidth="1"/>
    <col min="1283" max="1283" width="16.375" style="7" customWidth="1"/>
    <col min="1284" max="1288" width="5.25" style="7" customWidth="1"/>
    <col min="1289" max="1289" width="4.25" style="7" customWidth="1"/>
    <col min="1290" max="1290" width="16.375" style="7" customWidth="1"/>
    <col min="1291" max="1295" width="5.25" style="7" customWidth="1"/>
    <col min="1296" max="1537" width="8.125" style="7"/>
    <col min="1538" max="1538" width="4.25" style="7" customWidth="1"/>
    <col min="1539" max="1539" width="16.375" style="7" customWidth="1"/>
    <col min="1540" max="1544" width="5.25" style="7" customWidth="1"/>
    <col min="1545" max="1545" width="4.25" style="7" customWidth="1"/>
    <col min="1546" max="1546" width="16.375" style="7" customWidth="1"/>
    <col min="1547" max="1551" width="5.25" style="7" customWidth="1"/>
    <col min="1552" max="1793" width="8.125" style="7"/>
    <col min="1794" max="1794" width="4.25" style="7" customWidth="1"/>
    <col min="1795" max="1795" width="16.375" style="7" customWidth="1"/>
    <col min="1796" max="1800" width="5.25" style="7" customWidth="1"/>
    <col min="1801" max="1801" width="4.25" style="7" customWidth="1"/>
    <col min="1802" max="1802" width="16.375" style="7" customWidth="1"/>
    <col min="1803" max="1807" width="5.25" style="7" customWidth="1"/>
    <col min="1808" max="2049" width="8.125" style="7"/>
    <col min="2050" max="2050" width="4.25" style="7" customWidth="1"/>
    <col min="2051" max="2051" width="16.375" style="7" customWidth="1"/>
    <col min="2052" max="2056" width="5.25" style="7" customWidth="1"/>
    <col min="2057" max="2057" width="4.25" style="7" customWidth="1"/>
    <col min="2058" max="2058" width="16.375" style="7" customWidth="1"/>
    <col min="2059" max="2063" width="5.25" style="7" customWidth="1"/>
    <col min="2064" max="2305" width="8.125" style="7"/>
    <col min="2306" max="2306" width="4.25" style="7" customWidth="1"/>
    <col min="2307" max="2307" width="16.375" style="7" customWidth="1"/>
    <col min="2308" max="2312" width="5.25" style="7" customWidth="1"/>
    <col min="2313" max="2313" width="4.25" style="7" customWidth="1"/>
    <col min="2314" max="2314" width="16.375" style="7" customWidth="1"/>
    <col min="2315" max="2319" width="5.25" style="7" customWidth="1"/>
    <col min="2320" max="2561" width="8.125" style="7"/>
    <col min="2562" max="2562" width="4.25" style="7" customWidth="1"/>
    <col min="2563" max="2563" width="16.375" style="7" customWidth="1"/>
    <col min="2564" max="2568" width="5.25" style="7" customWidth="1"/>
    <col min="2569" max="2569" width="4.25" style="7" customWidth="1"/>
    <col min="2570" max="2570" width="16.375" style="7" customWidth="1"/>
    <col min="2571" max="2575" width="5.25" style="7" customWidth="1"/>
    <col min="2576" max="2817" width="8.125" style="7"/>
    <col min="2818" max="2818" width="4.25" style="7" customWidth="1"/>
    <col min="2819" max="2819" width="16.375" style="7" customWidth="1"/>
    <col min="2820" max="2824" width="5.25" style="7" customWidth="1"/>
    <col min="2825" max="2825" width="4.25" style="7" customWidth="1"/>
    <col min="2826" max="2826" width="16.375" style="7" customWidth="1"/>
    <col min="2827" max="2831" width="5.25" style="7" customWidth="1"/>
    <col min="2832" max="3073" width="8.125" style="7"/>
    <col min="3074" max="3074" width="4.25" style="7" customWidth="1"/>
    <col min="3075" max="3075" width="16.375" style="7" customWidth="1"/>
    <col min="3076" max="3080" width="5.25" style="7" customWidth="1"/>
    <col min="3081" max="3081" width="4.25" style="7" customWidth="1"/>
    <col min="3082" max="3082" width="16.375" style="7" customWidth="1"/>
    <col min="3083" max="3087" width="5.25" style="7" customWidth="1"/>
    <col min="3088" max="3329" width="8.125" style="7"/>
    <col min="3330" max="3330" width="4.25" style="7" customWidth="1"/>
    <col min="3331" max="3331" width="16.375" style="7" customWidth="1"/>
    <col min="3332" max="3336" width="5.25" style="7" customWidth="1"/>
    <col min="3337" max="3337" width="4.25" style="7" customWidth="1"/>
    <col min="3338" max="3338" width="16.375" style="7" customWidth="1"/>
    <col min="3339" max="3343" width="5.25" style="7" customWidth="1"/>
    <col min="3344" max="3585" width="8.125" style="7"/>
    <col min="3586" max="3586" width="4.25" style="7" customWidth="1"/>
    <col min="3587" max="3587" width="16.375" style="7" customWidth="1"/>
    <col min="3588" max="3592" width="5.25" style="7" customWidth="1"/>
    <col min="3593" max="3593" width="4.25" style="7" customWidth="1"/>
    <col min="3594" max="3594" width="16.375" style="7" customWidth="1"/>
    <col min="3595" max="3599" width="5.25" style="7" customWidth="1"/>
    <col min="3600" max="3841" width="8.125" style="7"/>
    <col min="3842" max="3842" width="4.25" style="7" customWidth="1"/>
    <col min="3843" max="3843" width="16.375" style="7" customWidth="1"/>
    <col min="3844" max="3848" width="5.25" style="7" customWidth="1"/>
    <col min="3849" max="3849" width="4.25" style="7" customWidth="1"/>
    <col min="3850" max="3850" width="16.375" style="7" customWidth="1"/>
    <col min="3851" max="3855" width="5.25" style="7" customWidth="1"/>
    <col min="3856" max="4097" width="8.125" style="7"/>
    <col min="4098" max="4098" width="4.25" style="7" customWidth="1"/>
    <col min="4099" max="4099" width="16.375" style="7" customWidth="1"/>
    <col min="4100" max="4104" width="5.25" style="7" customWidth="1"/>
    <col min="4105" max="4105" width="4.25" style="7" customWidth="1"/>
    <col min="4106" max="4106" width="16.375" style="7" customWidth="1"/>
    <col min="4107" max="4111" width="5.25" style="7" customWidth="1"/>
    <col min="4112" max="4353" width="8.125" style="7"/>
    <col min="4354" max="4354" width="4.25" style="7" customWidth="1"/>
    <col min="4355" max="4355" width="16.375" style="7" customWidth="1"/>
    <col min="4356" max="4360" width="5.25" style="7" customWidth="1"/>
    <col min="4361" max="4361" width="4.25" style="7" customWidth="1"/>
    <col min="4362" max="4362" width="16.375" style="7" customWidth="1"/>
    <col min="4363" max="4367" width="5.25" style="7" customWidth="1"/>
    <col min="4368" max="4609" width="8.125" style="7"/>
    <col min="4610" max="4610" width="4.25" style="7" customWidth="1"/>
    <col min="4611" max="4611" width="16.375" style="7" customWidth="1"/>
    <col min="4612" max="4616" width="5.25" style="7" customWidth="1"/>
    <col min="4617" max="4617" width="4.25" style="7" customWidth="1"/>
    <col min="4618" max="4618" width="16.375" style="7" customWidth="1"/>
    <col min="4619" max="4623" width="5.25" style="7" customWidth="1"/>
    <col min="4624" max="4865" width="8.125" style="7"/>
    <col min="4866" max="4866" width="4.25" style="7" customWidth="1"/>
    <col min="4867" max="4867" width="16.375" style="7" customWidth="1"/>
    <col min="4868" max="4872" width="5.25" style="7" customWidth="1"/>
    <col min="4873" max="4873" width="4.25" style="7" customWidth="1"/>
    <col min="4874" max="4874" width="16.375" style="7" customWidth="1"/>
    <col min="4875" max="4879" width="5.25" style="7" customWidth="1"/>
    <col min="4880" max="5121" width="8.125" style="7"/>
    <col min="5122" max="5122" width="4.25" style="7" customWidth="1"/>
    <col min="5123" max="5123" width="16.375" style="7" customWidth="1"/>
    <col min="5124" max="5128" width="5.25" style="7" customWidth="1"/>
    <col min="5129" max="5129" width="4.25" style="7" customWidth="1"/>
    <col min="5130" max="5130" width="16.375" style="7" customWidth="1"/>
    <col min="5131" max="5135" width="5.25" style="7" customWidth="1"/>
    <col min="5136" max="5377" width="8.125" style="7"/>
    <col min="5378" max="5378" width="4.25" style="7" customWidth="1"/>
    <col min="5379" max="5379" width="16.375" style="7" customWidth="1"/>
    <col min="5380" max="5384" width="5.25" style="7" customWidth="1"/>
    <col min="5385" max="5385" width="4.25" style="7" customWidth="1"/>
    <col min="5386" max="5386" width="16.375" style="7" customWidth="1"/>
    <col min="5387" max="5391" width="5.25" style="7" customWidth="1"/>
    <col min="5392" max="5633" width="8.125" style="7"/>
    <col min="5634" max="5634" width="4.25" style="7" customWidth="1"/>
    <col min="5635" max="5635" width="16.375" style="7" customWidth="1"/>
    <col min="5636" max="5640" width="5.25" style="7" customWidth="1"/>
    <col min="5641" max="5641" width="4.25" style="7" customWidth="1"/>
    <col min="5642" max="5642" width="16.375" style="7" customWidth="1"/>
    <col min="5643" max="5647" width="5.25" style="7" customWidth="1"/>
    <col min="5648" max="5889" width="8.125" style="7"/>
    <col min="5890" max="5890" width="4.25" style="7" customWidth="1"/>
    <col min="5891" max="5891" width="16.375" style="7" customWidth="1"/>
    <col min="5892" max="5896" width="5.25" style="7" customWidth="1"/>
    <col min="5897" max="5897" width="4.25" style="7" customWidth="1"/>
    <col min="5898" max="5898" width="16.375" style="7" customWidth="1"/>
    <col min="5899" max="5903" width="5.25" style="7" customWidth="1"/>
    <col min="5904" max="6145" width="8.125" style="7"/>
    <col min="6146" max="6146" width="4.25" style="7" customWidth="1"/>
    <col min="6147" max="6147" width="16.375" style="7" customWidth="1"/>
    <col min="6148" max="6152" width="5.25" style="7" customWidth="1"/>
    <col min="6153" max="6153" width="4.25" style="7" customWidth="1"/>
    <col min="6154" max="6154" width="16.375" style="7" customWidth="1"/>
    <col min="6155" max="6159" width="5.25" style="7" customWidth="1"/>
    <col min="6160" max="6401" width="8.125" style="7"/>
    <col min="6402" max="6402" width="4.25" style="7" customWidth="1"/>
    <col min="6403" max="6403" width="16.375" style="7" customWidth="1"/>
    <col min="6404" max="6408" width="5.25" style="7" customWidth="1"/>
    <col min="6409" max="6409" width="4.25" style="7" customWidth="1"/>
    <col min="6410" max="6410" width="16.375" style="7" customWidth="1"/>
    <col min="6411" max="6415" width="5.25" style="7" customWidth="1"/>
    <col min="6416" max="6657" width="8.125" style="7"/>
    <col min="6658" max="6658" width="4.25" style="7" customWidth="1"/>
    <col min="6659" max="6659" width="16.375" style="7" customWidth="1"/>
    <col min="6660" max="6664" width="5.25" style="7" customWidth="1"/>
    <col min="6665" max="6665" width="4.25" style="7" customWidth="1"/>
    <col min="6666" max="6666" width="16.375" style="7" customWidth="1"/>
    <col min="6667" max="6671" width="5.25" style="7" customWidth="1"/>
    <col min="6672" max="6913" width="8.125" style="7"/>
    <col min="6914" max="6914" width="4.25" style="7" customWidth="1"/>
    <col min="6915" max="6915" width="16.375" style="7" customWidth="1"/>
    <col min="6916" max="6920" width="5.25" style="7" customWidth="1"/>
    <col min="6921" max="6921" width="4.25" style="7" customWidth="1"/>
    <col min="6922" max="6922" width="16.375" style="7" customWidth="1"/>
    <col min="6923" max="6927" width="5.25" style="7" customWidth="1"/>
    <col min="6928" max="7169" width="8.125" style="7"/>
    <col min="7170" max="7170" width="4.25" style="7" customWidth="1"/>
    <col min="7171" max="7171" width="16.375" style="7" customWidth="1"/>
    <col min="7172" max="7176" width="5.25" style="7" customWidth="1"/>
    <col min="7177" max="7177" width="4.25" style="7" customWidth="1"/>
    <col min="7178" max="7178" width="16.375" style="7" customWidth="1"/>
    <col min="7179" max="7183" width="5.25" style="7" customWidth="1"/>
    <col min="7184" max="7425" width="8.125" style="7"/>
    <col min="7426" max="7426" width="4.25" style="7" customWidth="1"/>
    <col min="7427" max="7427" width="16.375" style="7" customWidth="1"/>
    <col min="7428" max="7432" width="5.25" style="7" customWidth="1"/>
    <col min="7433" max="7433" width="4.25" style="7" customWidth="1"/>
    <col min="7434" max="7434" width="16.375" style="7" customWidth="1"/>
    <col min="7435" max="7439" width="5.25" style="7" customWidth="1"/>
    <col min="7440" max="7681" width="8.125" style="7"/>
    <col min="7682" max="7682" width="4.25" style="7" customWidth="1"/>
    <col min="7683" max="7683" width="16.375" style="7" customWidth="1"/>
    <col min="7684" max="7688" width="5.25" style="7" customWidth="1"/>
    <col min="7689" max="7689" width="4.25" style="7" customWidth="1"/>
    <col min="7690" max="7690" width="16.375" style="7" customWidth="1"/>
    <col min="7691" max="7695" width="5.25" style="7" customWidth="1"/>
    <col min="7696" max="7937" width="8.125" style="7"/>
    <col min="7938" max="7938" width="4.25" style="7" customWidth="1"/>
    <col min="7939" max="7939" width="16.375" style="7" customWidth="1"/>
    <col min="7940" max="7944" width="5.25" style="7" customWidth="1"/>
    <col min="7945" max="7945" width="4.25" style="7" customWidth="1"/>
    <col min="7946" max="7946" width="16.375" style="7" customWidth="1"/>
    <col min="7947" max="7951" width="5.25" style="7" customWidth="1"/>
    <col min="7952" max="8193" width="8.125" style="7"/>
    <col min="8194" max="8194" width="4.25" style="7" customWidth="1"/>
    <col min="8195" max="8195" width="16.375" style="7" customWidth="1"/>
    <col min="8196" max="8200" width="5.25" style="7" customWidth="1"/>
    <col min="8201" max="8201" width="4.25" style="7" customWidth="1"/>
    <col min="8202" max="8202" width="16.375" style="7" customWidth="1"/>
    <col min="8203" max="8207" width="5.25" style="7" customWidth="1"/>
    <col min="8208" max="8449" width="8.125" style="7"/>
    <col min="8450" max="8450" width="4.25" style="7" customWidth="1"/>
    <col min="8451" max="8451" width="16.375" style="7" customWidth="1"/>
    <col min="8452" max="8456" width="5.25" style="7" customWidth="1"/>
    <col min="8457" max="8457" width="4.25" style="7" customWidth="1"/>
    <col min="8458" max="8458" width="16.375" style="7" customWidth="1"/>
    <col min="8459" max="8463" width="5.25" style="7" customWidth="1"/>
    <col min="8464" max="8705" width="8.125" style="7"/>
    <col min="8706" max="8706" width="4.25" style="7" customWidth="1"/>
    <col min="8707" max="8707" width="16.375" style="7" customWidth="1"/>
    <col min="8708" max="8712" width="5.25" style="7" customWidth="1"/>
    <col min="8713" max="8713" width="4.25" style="7" customWidth="1"/>
    <col min="8714" max="8714" width="16.375" style="7" customWidth="1"/>
    <col min="8715" max="8719" width="5.25" style="7" customWidth="1"/>
    <col min="8720" max="8961" width="8.125" style="7"/>
    <col min="8962" max="8962" width="4.25" style="7" customWidth="1"/>
    <col min="8963" max="8963" width="16.375" style="7" customWidth="1"/>
    <col min="8964" max="8968" width="5.25" style="7" customWidth="1"/>
    <col min="8969" max="8969" width="4.25" style="7" customWidth="1"/>
    <col min="8970" max="8970" width="16.375" style="7" customWidth="1"/>
    <col min="8971" max="8975" width="5.25" style="7" customWidth="1"/>
    <col min="8976" max="9217" width="8.125" style="7"/>
    <col min="9218" max="9218" width="4.25" style="7" customWidth="1"/>
    <col min="9219" max="9219" width="16.375" style="7" customWidth="1"/>
    <col min="9220" max="9224" width="5.25" style="7" customWidth="1"/>
    <col min="9225" max="9225" width="4.25" style="7" customWidth="1"/>
    <col min="9226" max="9226" width="16.375" style="7" customWidth="1"/>
    <col min="9227" max="9231" width="5.25" style="7" customWidth="1"/>
    <col min="9232" max="9473" width="8.125" style="7"/>
    <col min="9474" max="9474" width="4.25" style="7" customWidth="1"/>
    <col min="9475" max="9475" width="16.375" style="7" customWidth="1"/>
    <col min="9476" max="9480" width="5.25" style="7" customWidth="1"/>
    <col min="9481" max="9481" width="4.25" style="7" customWidth="1"/>
    <col min="9482" max="9482" width="16.375" style="7" customWidth="1"/>
    <col min="9483" max="9487" width="5.25" style="7" customWidth="1"/>
    <col min="9488" max="9729" width="8.125" style="7"/>
    <col min="9730" max="9730" width="4.25" style="7" customWidth="1"/>
    <col min="9731" max="9731" width="16.375" style="7" customWidth="1"/>
    <col min="9732" max="9736" width="5.25" style="7" customWidth="1"/>
    <col min="9737" max="9737" width="4.25" style="7" customWidth="1"/>
    <col min="9738" max="9738" width="16.375" style="7" customWidth="1"/>
    <col min="9739" max="9743" width="5.25" style="7" customWidth="1"/>
    <col min="9744" max="9985" width="8.125" style="7"/>
    <col min="9986" max="9986" width="4.25" style="7" customWidth="1"/>
    <col min="9987" max="9987" width="16.375" style="7" customWidth="1"/>
    <col min="9988" max="9992" width="5.25" style="7" customWidth="1"/>
    <col min="9993" max="9993" width="4.25" style="7" customWidth="1"/>
    <col min="9994" max="9994" width="16.375" style="7" customWidth="1"/>
    <col min="9995" max="9999" width="5.25" style="7" customWidth="1"/>
    <col min="10000" max="10241" width="8.125" style="7"/>
    <col min="10242" max="10242" width="4.25" style="7" customWidth="1"/>
    <col min="10243" max="10243" width="16.375" style="7" customWidth="1"/>
    <col min="10244" max="10248" width="5.25" style="7" customWidth="1"/>
    <col min="10249" max="10249" width="4.25" style="7" customWidth="1"/>
    <col min="10250" max="10250" width="16.375" style="7" customWidth="1"/>
    <col min="10251" max="10255" width="5.25" style="7" customWidth="1"/>
    <col min="10256" max="10497" width="8.125" style="7"/>
    <col min="10498" max="10498" width="4.25" style="7" customWidth="1"/>
    <col min="10499" max="10499" width="16.375" style="7" customWidth="1"/>
    <col min="10500" max="10504" width="5.25" style="7" customWidth="1"/>
    <col min="10505" max="10505" width="4.25" style="7" customWidth="1"/>
    <col min="10506" max="10506" width="16.375" style="7" customWidth="1"/>
    <col min="10507" max="10511" width="5.25" style="7" customWidth="1"/>
    <col min="10512" max="10753" width="8.125" style="7"/>
    <col min="10754" max="10754" width="4.25" style="7" customWidth="1"/>
    <col min="10755" max="10755" width="16.375" style="7" customWidth="1"/>
    <col min="10756" max="10760" width="5.25" style="7" customWidth="1"/>
    <col min="10761" max="10761" width="4.25" style="7" customWidth="1"/>
    <col min="10762" max="10762" width="16.375" style="7" customWidth="1"/>
    <col min="10763" max="10767" width="5.25" style="7" customWidth="1"/>
    <col min="10768" max="11009" width="8.125" style="7"/>
    <col min="11010" max="11010" width="4.25" style="7" customWidth="1"/>
    <col min="11011" max="11011" width="16.375" style="7" customWidth="1"/>
    <col min="11012" max="11016" width="5.25" style="7" customWidth="1"/>
    <col min="11017" max="11017" width="4.25" style="7" customWidth="1"/>
    <col min="11018" max="11018" width="16.375" style="7" customWidth="1"/>
    <col min="11019" max="11023" width="5.25" style="7" customWidth="1"/>
    <col min="11024" max="11265" width="8.125" style="7"/>
    <col min="11266" max="11266" width="4.25" style="7" customWidth="1"/>
    <col min="11267" max="11267" width="16.375" style="7" customWidth="1"/>
    <col min="11268" max="11272" width="5.25" style="7" customWidth="1"/>
    <col min="11273" max="11273" width="4.25" style="7" customWidth="1"/>
    <col min="11274" max="11274" width="16.375" style="7" customWidth="1"/>
    <col min="11275" max="11279" width="5.25" style="7" customWidth="1"/>
    <col min="11280" max="11521" width="8.125" style="7"/>
    <col min="11522" max="11522" width="4.25" style="7" customWidth="1"/>
    <col min="11523" max="11523" width="16.375" style="7" customWidth="1"/>
    <col min="11524" max="11528" width="5.25" style="7" customWidth="1"/>
    <col min="11529" max="11529" width="4.25" style="7" customWidth="1"/>
    <col min="11530" max="11530" width="16.375" style="7" customWidth="1"/>
    <col min="11531" max="11535" width="5.25" style="7" customWidth="1"/>
    <col min="11536" max="11777" width="8.125" style="7"/>
    <col min="11778" max="11778" width="4.25" style="7" customWidth="1"/>
    <col min="11779" max="11779" width="16.375" style="7" customWidth="1"/>
    <col min="11780" max="11784" width="5.25" style="7" customWidth="1"/>
    <col min="11785" max="11785" width="4.25" style="7" customWidth="1"/>
    <col min="11786" max="11786" width="16.375" style="7" customWidth="1"/>
    <col min="11787" max="11791" width="5.25" style="7" customWidth="1"/>
    <col min="11792" max="12033" width="8.125" style="7"/>
    <col min="12034" max="12034" width="4.25" style="7" customWidth="1"/>
    <col min="12035" max="12035" width="16.375" style="7" customWidth="1"/>
    <col min="12036" max="12040" width="5.25" style="7" customWidth="1"/>
    <col min="12041" max="12041" width="4.25" style="7" customWidth="1"/>
    <col min="12042" max="12042" width="16.375" style="7" customWidth="1"/>
    <col min="12043" max="12047" width="5.25" style="7" customWidth="1"/>
    <col min="12048" max="12289" width="8.125" style="7"/>
    <col min="12290" max="12290" width="4.25" style="7" customWidth="1"/>
    <col min="12291" max="12291" width="16.375" style="7" customWidth="1"/>
    <col min="12292" max="12296" width="5.25" style="7" customWidth="1"/>
    <col min="12297" max="12297" width="4.25" style="7" customWidth="1"/>
    <col min="12298" max="12298" width="16.375" style="7" customWidth="1"/>
    <col min="12299" max="12303" width="5.25" style="7" customWidth="1"/>
    <col min="12304" max="12545" width="8.125" style="7"/>
    <col min="12546" max="12546" width="4.25" style="7" customWidth="1"/>
    <col min="12547" max="12547" width="16.375" style="7" customWidth="1"/>
    <col min="12548" max="12552" width="5.25" style="7" customWidth="1"/>
    <col min="12553" max="12553" width="4.25" style="7" customWidth="1"/>
    <col min="12554" max="12554" width="16.375" style="7" customWidth="1"/>
    <col min="12555" max="12559" width="5.25" style="7" customWidth="1"/>
    <col min="12560" max="12801" width="8.125" style="7"/>
    <col min="12802" max="12802" width="4.25" style="7" customWidth="1"/>
    <col min="12803" max="12803" width="16.375" style="7" customWidth="1"/>
    <col min="12804" max="12808" width="5.25" style="7" customWidth="1"/>
    <col min="12809" max="12809" width="4.25" style="7" customWidth="1"/>
    <col min="12810" max="12810" width="16.375" style="7" customWidth="1"/>
    <col min="12811" max="12815" width="5.25" style="7" customWidth="1"/>
    <col min="12816" max="13057" width="8.125" style="7"/>
    <col min="13058" max="13058" width="4.25" style="7" customWidth="1"/>
    <col min="13059" max="13059" width="16.375" style="7" customWidth="1"/>
    <col min="13060" max="13064" width="5.25" style="7" customWidth="1"/>
    <col min="13065" max="13065" width="4.25" style="7" customWidth="1"/>
    <col min="13066" max="13066" width="16.375" style="7" customWidth="1"/>
    <col min="13067" max="13071" width="5.25" style="7" customWidth="1"/>
    <col min="13072" max="13313" width="8.125" style="7"/>
    <col min="13314" max="13314" width="4.25" style="7" customWidth="1"/>
    <col min="13315" max="13315" width="16.375" style="7" customWidth="1"/>
    <col min="13316" max="13320" width="5.25" style="7" customWidth="1"/>
    <col min="13321" max="13321" width="4.25" style="7" customWidth="1"/>
    <col min="13322" max="13322" width="16.375" style="7" customWidth="1"/>
    <col min="13323" max="13327" width="5.25" style="7" customWidth="1"/>
    <col min="13328" max="13569" width="8.125" style="7"/>
    <col min="13570" max="13570" width="4.25" style="7" customWidth="1"/>
    <col min="13571" max="13571" width="16.375" style="7" customWidth="1"/>
    <col min="13572" max="13576" width="5.25" style="7" customWidth="1"/>
    <col min="13577" max="13577" width="4.25" style="7" customWidth="1"/>
    <col min="13578" max="13578" width="16.375" style="7" customWidth="1"/>
    <col min="13579" max="13583" width="5.25" style="7" customWidth="1"/>
    <col min="13584" max="13825" width="8.125" style="7"/>
    <col min="13826" max="13826" width="4.25" style="7" customWidth="1"/>
    <col min="13827" max="13827" width="16.375" style="7" customWidth="1"/>
    <col min="13828" max="13832" width="5.25" style="7" customWidth="1"/>
    <col min="13833" max="13833" width="4.25" style="7" customWidth="1"/>
    <col min="13834" max="13834" width="16.375" style="7" customWidth="1"/>
    <col min="13835" max="13839" width="5.25" style="7" customWidth="1"/>
    <col min="13840" max="14081" width="8.125" style="7"/>
    <col min="14082" max="14082" width="4.25" style="7" customWidth="1"/>
    <col min="14083" max="14083" width="16.375" style="7" customWidth="1"/>
    <col min="14084" max="14088" width="5.25" style="7" customWidth="1"/>
    <col min="14089" max="14089" width="4.25" style="7" customWidth="1"/>
    <col min="14090" max="14090" width="16.375" style="7" customWidth="1"/>
    <col min="14091" max="14095" width="5.25" style="7" customWidth="1"/>
    <col min="14096" max="14337" width="8.125" style="7"/>
    <col min="14338" max="14338" width="4.25" style="7" customWidth="1"/>
    <col min="14339" max="14339" width="16.375" style="7" customWidth="1"/>
    <col min="14340" max="14344" width="5.25" style="7" customWidth="1"/>
    <col min="14345" max="14345" width="4.25" style="7" customWidth="1"/>
    <col min="14346" max="14346" width="16.375" style="7" customWidth="1"/>
    <col min="14347" max="14351" width="5.25" style="7" customWidth="1"/>
    <col min="14352" max="14593" width="8.125" style="7"/>
    <col min="14594" max="14594" width="4.25" style="7" customWidth="1"/>
    <col min="14595" max="14595" width="16.375" style="7" customWidth="1"/>
    <col min="14596" max="14600" width="5.25" style="7" customWidth="1"/>
    <col min="14601" max="14601" width="4.25" style="7" customWidth="1"/>
    <col min="14602" max="14602" width="16.375" style="7" customWidth="1"/>
    <col min="14603" max="14607" width="5.25" style="7" customWidth="1"/>
    <col min="14608" max="14849" width="8.125" style="7"/>
    <col min="14850" max="14850" width="4.25" style="7" customWidth="1"/>
    <col min="14851" max="14851" width="16.375" style="7" customWidth="1"/>
    <col min="14852" max="14856" width="5.25" style="7" customWidth="1"/>
    <col min="14857" max="14857" width="4.25" style="7" customWidth="1"/>
    <col min="14858" max="14858" width="16.375" style="7" customWidth="1"/>
    <col min="14859" max="14863" width="5.25" style="7" customWidth="1"/>
    <col min="14864" max="15105" width="8.125" style="7"/>
    <col min="15106" max="15106" width="4.25" style="7" customWidth="1"/>
    <col min="15107" max="15107" width="16.375" style="7" customWidth="1"/>
    <col min="15108" max="15112" width="5.25" style="7" customWidth="1"/>
    <col min="15113" max="15113" width="4.25" style="7" customWidth="1"/>
    <col min="15114" max="15114" width="16.375" style="7" customWidth="1"/>
    <col min="15115" max="15119" width="5.25" style="7" customWidth="1"/>
    <col min="15120" max="15361" width="8.125" style="7"/>
    <col min="15362" max="15362" width="4.25" style="7" customWidth="1"/>
    <col min="15363" max="15363" width="16.375" style="7" customWidth="1"/>
    <col min="15364" max="15368" width="5.25" style="7" customWidth="1"/>
    <col min="15369" max="15369" width="4.25" style="7" customWidth="1"/>
    <col min="15370" max="15370" width="16.375" style="7" customWidth="1"/>
    <col min="15371" max="15375" width="5.25" style="7" customWidth="1"/>
    <col min="15376" max="15617" width="8.125" style="7"/>
    <col min="15618" max="15618" width="4.25" style="7" customWidth="1"/>
    <col min="15619" max="15619" width="16.375" style="7" customWidth="1"/>
    <col min="15620" max="15624" width="5.25" style="7" customWidth="1"/>
    <col min="15625" max="15625" width="4.25" style="7" customWidth="1"/>
    <col min="15626" max="15626" width="16.375" style="7" customWidth="1"/>
    <col min="15627" max="15631" width="5.25" style="7" customWidth="1"/>
    <col min="15632" max="15873" width="8.125" style="7"/>
    <col min="15874" max="15874" width="4.25" style="7" customWidth="1"/>
    <col min="15875" max="15875" width="16.375" style="7" customWidth="1"/>
    <col min="15876" max="15880" width="5.25" style="7" customWidth="1"/>
    <col min="15881" max="15881" width="4.25" style="7" customWidth="1"/>
    <col min="15882" max="15882" width="16.375" style="7" customWidth="1"/>
    <col min="15883" max="15887" width="5.25" style="7" customWidth="1"/>
    <col min="15888" max="16129" width="8.125" style="7"/>
    <col min="16130" max="16130" width="4.25" style="7" customWidth="1"/>
    <col min="16131" max="16131" width="16.375" style="7" customWidth="1"/>
    <col min="16132" max="16136" width="5.25" style="7" customWidth="1"/>
    <col min="16137" max="16137" width="4.25" style="7" customWidth="1"/>
    <col min="16138" max="16138" width="16.375" style="7" customWidth="1"/>
    <col min="16139" max="16143" width="5.25" style="7" customWidth="1"/>
    <col min="16144" max="16384" width="8.125" style="7"/>
  </cols>
  <sheetData>
    <row r="1" spans="1:15" ht="19.5" customHeight="1">
      <c r="A1" s="57" t="s">
        <v>755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9.5" customHeight="1">
      <c r="K2" s="635" t="s">
        <v>686</v>
      </c>
      <c r="L2" s="635"/>
      <c r="M2" s="635"/>
      <c r="N2" s="635"/>
      <c r="O2" s="635"/>
    </row>
    <row r="3" spans="1:15" s="55" customFormat="1" ht="18.75" customHeight="1">
      <c r="A3" s="583" t="s">
        <v>18</v>
      </c>
      <c r="B3" s="592"/>
      <c r="C3" s="203" t="s">
        <v>6</v>
      </c>
      <c r="D3" s="607"/>
      <c r="E3" s="607"/>
      <c r="F3" s="607"/>
      <c r="G3" s="59"/>
      <c r="H3" s="598"/>
      <c r="I3" s="583" t="s">
        <v>18</v>
      </c>
      <c r="J3" s="592"/>
      <c r="K3" s="203" t="s">
        <v>6</v>
      </c>
      <c r="L3" s="607"/>
      <c r="M3" s="607"/>
      <c r="N3" s="607"/>
      <c r="O3" s="607"/>
    </row>
    <row r="4" spans="1:15" s="55" customFormat="1" ht="18.75" customHeight="1">
      <c r="A4" s="191"/>
      <c r="B4" s="593"/>
      <c r="C4" s="597" t="s">
        <v>8</v>
      </c>
      <c r="D4" s="608" t="s">
        <v>141</v>
      </c>
      <c r="E4" s="610"/>
      <c r="F4" s="608" t="s">
        <v>145</v>
      </c>
      <c r="G4" s="610"/>
      <c r="H4" s="598"/>
      <c r="I4" s="191"/>
      <c r="J4" s="593"/>
      <c r="K4" s="597" t="s">
        <v>8</v>
      </c>
      <c r="L4" s="608" t="s">
        <v>141</v>
      </c>
      <c r="M4" s="610"/>
      <c r="N4" s="608" t="s">
        <v>145</v>
      </c>
      <c r="O4" s="625"/>
    </row>
    <row r="5" spans="1:15" s="55" customFormat="1" ht="18.75" customHeight="1">
      <c r="A5" s="584"/>
      <c r="B5" s="594"/>
      <c r="C5" s="599"/>
      <c r="D5" s="72" t="s">
        <v>53</v>
      </c>
      <c r="E5" s="72" t="s">
        <v>147</v>
      </c>
      <c r="F5" s="72" t="s">
        <v>53</v>
      </c>
      <c r="G5" s="72" t="s">
        <v>147</v>
      </c>
      <c r="H5" s="598"/>
      <c r="I5" s="584"/>
      <c r="J5" s="594"/>
      <c r="K5" s="599"/>
      <c r="L5" s="72" t="s">
        <v>53</v>
      </c>
      <c r="M5" s="72" t="s">
        <v>147</v>
      </c>
      <c r="N5" s="72" t="s">
        <v>53</v>
      </c>
      <c r="O5" s="203" t="s">
        <v>147</v>
      </c>
    </row>
    <row r="6" spans="1:15" s="55" customFormat="1" ht="18.75" customHeight="1">
      <c r="A6" s="585" t="s">
        <v>868</v>
      </c>
      <c r="B6" s="595"/>
      <c r="C6" s="600">
        <f t="shared" ref="C6:C35" si="0">SUM(D6:G6)</f>
        <v>8</v>
      </c>
      <c r="D6" s="609">
        <v>4</v>
      </c>
      <c r="E6" s="609">
        <v>4</v>
      </c>
      <c r="F6" s="611"/>
      <c r="G6" s="611"/>
      <c r="H6" s="603"/>
      <c r="I6" s="618" t="s">
        <v>149</v>
      </c>
      <c r="J6" s="627"/>
      <c r="K6" s="602">
        <f t="shared" ref="K6:K23" si="1">SUM(L6:O6)</f>
        <v>56</v>
      </c>
      <c r="L6" s="602">
        <v>40</v>
      </c>
      <c r="M6" s="602">
        <v>15</v>
      </c>
      <c r="N6" s="602">
        <v>1</v>
      </c>
      <c r="O6" s="640"/>
    </row>
    <row r="7" spans="1:15" s="55" customFormat="1" ht="18.75" customHeight="1">
      <c r="A7" s="586" t="s">
        <v>822</v>
      </c>
      <c r="B7" s="596"/>
      <c r="C7" s="601">
        <f t="shared" si="0"/>
        <v>47</v>
      </c>
      <c r="D7" s="601">
        <v>32</v>
      </c>
      <c r="E7" s="601">
        <v>14</v>
      </c>
      <c r="F7" s="612"/>
      <c r="G7" s="601">
        <v>1</v>
      </c>
      <c r="H7" s="603"/>
      <c r="I7" s="619" t="s">
        <v>795</v>
      </c>
      <c r="J7" s="628" t="s">
        <v>214</v>
      </c>
      <c r="K7" s="603">
        <f t="shared" si="1"/>
        <v>2</v>
      </c>
      <c r="L7" s="603">
        <v>2</v>
      </c>
      <c r="M7" s="614"/>
      <c r="N7" s="614"/>
      <c r="O7" s="616"/>
    </row>
    <row r="8" spans="1:15" s="55" customFormat="1" ht="18.75" customHeight="1">
      <c r="A8" s="586" t="s">
        <v>121</v>
      </c>
      <c r="B8" s="596"/>
      <c r="C8" s="601">
        <f t="shared" si="0"/>
        <v>77</v>
      </c>
      <c r="D8" s="602">
        <v>36</v>
      </c>
      <c r="E8" s="602">
        <v>39</v>
      </c>
      <c r="F8" s="602">
        <v>1</v>
      </c>
      <c r="G8" s="602">
        <v>1</v>
      </c>
      <c r="H8" s="603"/>
      <c r="I8" s="620"/>
      <c r="J8" s="629" t="s">
        <v>757</v>
      </c>
      <c r="K8" s="603">
        <f t="shared" si="1"/>
        <v>1</v>
      </c>
      <c r="L8" s="604"/>
      <c r="M8" s="604"/>
      <c r="N8" s="604">
        <v>1</v>
      </c>
      <c r="O8" s="641"/>
    </row>
    <row r="9" spans="1:15" s="55" customFormat="1" ht="18.75" customHeight="1">
      <c r="A9" s="586" t="s">
        <v>239</v>
      </c>
      <c r="B9" s="596"/>
      <c r="C9" s="602">
        <f t="shared" si="0"/>
        <v>89</v>
      </c>
      <c r="D9" s="602">
        <v>36</v>
      </c>
      <c r="E9" s="602">
        <v>53</v>
      </c>
      <c r="F9" s="613"/>
      <c r="G9" s="613"/>
      <c r="H9" s="603"/>
      <c r="I9" s="618" t="s">
        <v>486</v>
      </c>
      <c r="J9" s="627"/>
      <c r="K9" s="602">
        <f t="shared" si="1"/>
        <v>52</v>
      </c>
      <c r="L9" s="602">
        <v>21</v>
      </c>
      <c r="M9" s="602">
        <v>3</v>
      </c>
      <c r="N9" s="602">
        <v>28</v>
      </c>
      <c r="O9" s="640"/>
    </row>
    <row r="10" spans="1:15" s="55" customFormat="1" ht="18.75" customHeight="1">
      <c r="A10" s="587" t="s">
        <v>151</v>
      </c>
      <c r="B10" s="597" t="s">
        <v>94</v>
      </c>
      <c r="C10" s="603">
        <f t="shared" si="0"/>
        <v>3</v>
      </c>
      <c r="D10" s="603">
        <v>2</v>
      </c>
      <c r="E10" s="603">
        <v>1</v>
      </c>
      <c r="F10" s="614"/>
      <c r="G10" s="614"/>
      <c r="H10" s="603"/>
      <c r="I10" s="621" t="s">
        <v>84</v>
      </c>
      <c r="J10" s="627"/>
      <c r="K10" s="602">
        <f t="shared" si="1"/>
        <v>64</v>
      </c>
      <c r="L10" s="602">
        <v>54</v>
      </c>
      <c r="M10" s="602">
        <v>7</v>
      </c>
      <c r="N10" s="602">
        <v>3</v>
      </c>
      <c r="O10" s="640"/>
    </row>
    <row r="11" spans="1:15" s="55" customFormat="1" ht="18.75" customHeight="1">
      <c r="A11" s="588"/>
      <c r="B11" s="598" t="s">
        <v>14</v>
      </c>
      <c r="C11" s="603">
        <f t="shared" si="0"/>
        <v>2</v>
      </c>
      <c r="D11" s="603">
        <v>1</v>
      </c>
      <c r="E11" s="603">
        <v>1</v>
      </c>
      <c r="F11" s="614"/>
      <c r="G11" s="614"/>
      <c r="H11" s="603"/>
      <c r="I11" s="618" t="s">
        <v>607</v>
      </c>
      <c r="J11" s="627"/>
      <c r="K11" s="602">
        <f t="shared" si="1"/>
        <v>41</v>
      </c>
      <c r="L11" s="601">
        <v>26</v>
      </c>
      <c r="M11" s="601">
        <v>7</v>
      </c>
      <c r="N11" s="601">
        <v>8</v>
      </c>
      <c r="O11" s="642"/>
    </row>
    <row r="12" spans="1:15" s="55" customFormat="1" ht="18.75" customHeight="1">
      <c r="A12" s="588"/>
      <c r="B12" s="598" t="s">
        <v>74</v>
      </c>
      <c r="C12" s="603">
        <f t="shared" si="0"/>
        <v>3</v>
      </c>
      <c r="D12" s="603">
        <v>1</v>
      </c>
      <c r="E12" s="603">
        <v>2</v>
      </c>
      <c r="F12" s="614"/>
      <c r="G12" s="614"/>
      <c r="H12" s="603"/>
      <c r="I12" s="618" t="s">
        <v>526</v>
      </c>
      <c r="J12" s="627"/>
      <c r="K12" s="602">
        <f t="shared" si="1"/>
        <v>8</v>
      </c>
      <c r="L12" s="601">
        <v>1</v>
      </c>
      <c r="M12" s="601">
        <v>7</v>
      </c>
      <c r="N12" s="612"/>
      <c r="O12" s="642"/>
    </row>
    <row r="13" spans="1:15" s="55" customFormat="1" ht="18.75" customHeight="1">
      <c r="A13" s="588"/>
      <c r="B13" s="598" t="s">
        <v>0</v>
      </c>
      <c r="C13" s="603">
        <f t="shared" si="0"/>
        <v>4</v>
      </c>
      <c r="D13" s="603">
        <v>1</v>
      </c>
      <c r="E13" s="603">
        <v>3</v>
      </c>
      <c r="F13" s="614"/>
      <c r="G13" s="614"/>
      <c r="H13" s="603"/>
      <c r="I13" s="618" t="s">
        <v>156</v>
      </c>
      <c r="J13" s="627"/>
      <c r="K13" s="602">
        <f t="shared" si="1"/>
        <v>7</v>
      </c>
      <c r="L13" s="601">
        <v>3</v>
      </c>
      <c r="M13" s="601">
        <v>3</v>
      </c>
      <c r="N13" s="601">
        <v>1</v>
      </c>
      <c r="O13" s="642"/>
    </row>
    <row r="14" spans="1:15" s="55" customFormat="1" ht="18.75" customHeight="1">
      <c r="A14" s="588"/>
      <c r="B14" s="598" t="s">
        <v>125</v>
      </c>
      <c r="C14" s="603">
        <f t="shared" si="0"/>
        <v>3</v>
      </c>
      <c r="D14" s="603">
        <v>1</v>
      </c>
      <c r="E14" s="603">
        <v>2</v>
      </c>
      <c r="F14" s="614"/>
      <c r="G14" s="614"/>
      <c r="H14" s="603"/>
      <c r="I14" s="618" t="s">
        <v>107</v>
      </c>
      <c r="J14" s="627"/>
      <c r="K14" s="602">
        <f t="shared" si="1"/>
        <v>2</v>
      </c>
      <c r="L14" s="601">
        <v>1</v>
      </c>
      <c r="M14" s="601">
        <v>1</v>
      </c>
      <c r="N14" s="612"/>
      <c r="O14" s="642"/>
    </row>
    <row r="15" spans="1:15" s="55" customFormat="1" ht="18.75" customHeight="1">
      <c r="A15" s="588"/>
      <c r="B15" s="598" t="s">
        <v>34</v>
      </c>
      <c r="C15" s="603">
        <f t="shared" si="0"/>
        <v>4</v>
      </c>
      <c r="D15" s="603">
        <v>1</v>
      </c>
      <c r="E15" s="603">
        <v>3</v>
      </c>
      <c r="F15" s="614"/>
      <c r="G15" s="614"/>
      <c r="H15" s="603"/>
      <c r="I15" s="618" t="s">
        <v>29</v>
      </c>
      <c r="J15" s="627"/>
      <c r="K15" s="602">
        <f t="shared" si="1"/>
        <v>3</v>
      </c>
      <c r="L15" s="601">
        <v>2</v>
      </c>
      <c r="M15" s="601">
        <v>1</v>
      </c>
      <c r="N15" s="612"/>
      <c r="O15" s="642"/>
    </row>
    <row r="16" spans="1:15" s="55" customFormat="1" ht="18.75" customHeight="1">
      <c r="A16" s="588"/>
      <c r="B16" s="598" t="s">
        <v>60</v>
      </c>
      <c r="C16" s="603">
        <f t="shared" si="0"/>
        <v>3</v>
      </c>
      <c r="D16" s="603">
        <v>0</v>
      </c>
      <c r="E16" s="603">
        <v>3</v>
      </c>
      <c r="F16" s="614"/>
      <c r="G16" s="614"/>
      <c r="H16" s="603"/>
      <c r="I16" s="618" t="s">
        <v>159</v>
      </c>
      <c r="J16" s="627"/>
      <c r="K16" s="601">
        <f t="shared" si="1"/>
        <v>6</v>
      </c>
      <c r="L16" s="601">
        <v>3</v>
      </c>
      <c r="M16" s="601">
        <v>3</v>
      </c>
      <c r="N16" s="612"/>
      <c r="O16" s="642"/>
    </row>
    <row r="17" spans="1:16" s="55" customFormat="1" ht="18.75" customHeight="1">
      <c r="A17" s="588"/>
      <c r="B17" s="598" t="s">
        <v>341</v>
      </c>
      <c r="C17" s="603">
        <f t="shared" si="0"/>
        <v>4</v>
      </c>
      <c r="D17" s="603">
        <v>2</v>
      </c>
      <c r="E17" s="603">
        <v>2</v>
      </c>
      <c r="F17" s="614"/>
      <c r="G17" s="614"/>
      <c r="H17" s="603"/>
      <c r="I17" s="618" t="s">
        <v>160</v>
      </c>
      <c r="J17" s="627"/>
      <c r="K17" s="603">
        <f t="shared" si="1"/>
        <v>88</v>
      </c>
      <c r="L17" s="603">
        <v>43</v>
      </c>
      <c r="M17" s="603">
        <v>33</v>
      </c>
      <c r="N17" s="603">
        <v>6</v>
      </c>
      <c r="O17" s="135">
        <v>6</v>
      </c>
    </row>
    <row r="18" spans="1:16" s="55" customFormat="1" ht="18.75" customHeight="1">
      <c r="A18" s="588"/>
      <c r="B18" s="598" t="s">
        <v>27</v>
      </c>
      <c r="C18" s="603">
        <f t="shared" si="0"/>
        <v>3</v>
      </c>
      <c r="D18" s="603">
        <v>1</v>
      </c>
      <c r="E18" s="603">
        <v>2</v>
      </c>
      <c r="F18" s="614"/>
      <c r="G18" s="614"/>
      <c r="H18" s="603"/>
      <c r="I18" s="622" t="s">
        <v>47</v>
      </c>
      <c r="J18" s="630" t="s">
        <v>463</v>
      </c>
      <c r="K18" s="603">
        <f t="shared" si="1"/>
        <v>2</v>
      </c>
      <c r="L18" s="603">
        <v>1</v>
      </c>
      <c r="M18" s="603">
        <v>1</v>
      </c>
      <c r="N18" s="603"/>
      <c r="O18" s="616"/>
    </row>
    <row r="19" spans="1:16" s="55" customFormat="1" ht="18.75" customHeight="1">
      <c r="A19" s="588"/>
      <c r="B19" s="598" t="s">
        <v>200</v>
      </c>
      <c r="C19" s="603">
        <f t="shared" si="0"/>
        <v>5</v>
      </c>
      <c r="D19" s="603">
        <v>2</v>
      </c>
      <c r="E19" s="603">
        <v>3</v>
      </c>
      <c r="F19" s="614"/>
      <c r="G19" s="614"/>
      <c r="H19" s="603"/>
      <c r="I19" s="623"/>
      <c r="J19" s="628" t="s">
        <v>173</v>
      </c>
      <c r="K19" s="603">
        <f t="shared" si="1"/>
        <v>4</v>
      </c>
      <c r="L19" s="603">
        <v>1</v>
      </c>
      <c r="M19" s="603">
        <v>2</v>
      </c>
      <c r="N19" s="603">
        <v>1</v>
      </c>
      <c r="O19" s="616"/>
    </row>
    <row r="20" spans="1:16" s="55" customFormat="1" ht="18.75" customHeight="1">
      <c r="A20" s="588"/>
      <c r="B20" s="598" t="s">
        <v>104</v>
      </c>
      <c r="C20" s="603">
        <f t="shared" si="0"/>
        <v>4</v>
      </c>
      <c r="D20" s="603">
        <v>3</v>
      </c>
      <c r="E20" s="603">
        <v>1</v>
      </c>
      <c r="F20" s="614"/>
      <c r="G20" s="614"/>
      <c r="H20" s="603"/>
      <c r="I20" s="623"/>
      <c r="J20" s="628" t="s">
        <v>179</v>
      </c>
      <c r="K20" s="603">
        <f t="shared" si="1"/>
        <v>6</v>
      </c>
      <c r="L20" s="603"/>
      <c r="M20" s="603"/>
      <c r="N20" s="603"/>
      <c r="O20" s="135">
        <v>6</v>
      </c>
    </row>
    <row r="21" spans="1:16" s="55" customFormat="1" ht="18.75" customHeight="1">
      <c r="A21" s="588"/>
      <c r="B21" s="598" t="s">
        <v>330</v>
      </c>
      <c r="C21" s="603">
        <f t="shared" si="0"/>
        <v>3</v>
      </c>
      <c r="D21" s="603">
        <v>2</v>
      </c>
      <c r="E21" s="603">
        <v>1</v>
      </c>
      <c r="F21" s="614"/>
      <c r="G21" s="614"/>
      <c r="H21" s="603"/>
      <c r="I21" s="623"/>
      <c r="J21" s="628" t="s">
        <v>616</v>
      </c>
      <c r="K21" s="603">
        <f t="shared" si="1"/>
        <v>10</v>
      </c>
      <c r="L21" s="603">
        <v>2</v>
      </c>
      <c r="M21" s="603">
        <v>8</v>
      </c>
      <c r="N21" s="614"/>
      <c r="O21" s="616"/>
    </row>
    <row r="22" spans="1:16" s="55" customFormat="1" ht="18.75" customHeight="1">
      <c r="A22" s="588"/>
      <c r="B22" s="598" t="s">
        <v>381</v>
      </c>
      <c r="C22" s="603">
        <f t="shared" si="0"/>
        <v>3</v>
      </c>
      <c r="D22" s="603">
        <v>2</v>
      </c>
      <c r="E22" s="603">
        <v>1</v>
      </c>
      <c r="F22" s="614"/>
      <c r="G22" s="614"/>
      <c r="H22" s="603"/>
      <c r="I22" s="623"/>
      <c r="J22" s="628" t="s">
        <v>186</v>
      </c>
      <c r="K22" s="603">
        <f t="shared" si="1"/>
        <v>3</v>
      </c>
      <c r="L22" s="603">
        <v>0</v>
      </c>
      <c r="M22" s="603">
        <v>3</v>
      </c>
      <c r="N22" s="614"/>
      <c r="O22" s="616"/>
    </row>
    <row r="23" spans="1:16" s="55" customFormat="1" ht="18.75" customHeight="1">
      <c r="A23" s="588"/>
      <c r="B23" s="598" t="s">
        <v>382</v>
      </c>
      <c r="C23" s="603">
        <f t="shared" si="0"/>
        <v>3</v>
      </c>
      <c r="D23" s="603">
        <v>1</v>
      </c>
      <c r="E23" s="603">
        <v>2</v>
      </c>
      <c r="F23" s="614"/>
      <c r="G23" s="614"/>
      <c r="H23" s="603"/>
      <c r="I23" s="623"/>
      <c r="J23" s="631" t="s">
        <v>339</v>
      </c>
      <c r="K23" s="603">
        <f t="shared" si="1"/>
        <v>4</v>
      </c>
      <c r="L23" s="603">
        <v>3</v>
      </c>
      <c r="M23" s="603">
        <v>1</v>
      </c>
      <c r="N23" s="614"/>
      <c r="O23" s="616"/>
    </row>
    <row r="24" spans="1:16" s="55" customFormat="1" ht="18.75" customHeight="1">
      <c r="A24" s="589"/>
      <c r="B24" s="495" t="s">
        <v>100</v>
      </c>
      <c r="C24" s="604">
        <f t="shared" si="0"/>
        <v>47</v>
      </c>
      <c r="D24" s="604">
        <f>SUM(D10:D23)</f>
        <v>20</v>
      </c>
      <c r="E24" s="604">
        <f>SUM(E10:E23)</f>
        <v>27</v>
      </c>
      <c r="F24" s="615"/>
      <c r="G24" s="615"/>
      <c r="H24" s="603"/>
      <c r="I24" s="621" t="s">
        <v>373</v>
      </c>
      <c r="J24" s="627"/>
      <c r="K24" s="602">
        <f>L24+M24</f>
        <v>131</v>
      </c>
      <c r="L24" s="602">
        <v>126</v>
      </c>
      <c r="M24" s="602">
        <v>5</v>
      </c>
      <c r="N24" s="613"/>
      <c r="O24" s="640"/>
    </row>
    <row r="25" spans="1:16" s="55" customFormat="1" ht="18.75" customHeight="1">
      <c r="A25" s="586" t="s">
        <v>52</v>
      </c>
      <c r="B25" s="596"/>
      <c r="C25" s="602">
        <f t="shared" si="0"/>
        <v>93</v>
      </c>
      <c r="D25" s="602">
        <v>25</v>
      </c>
      <c r="E25" s="602">
        <v>68</v>
      </c>
      <c r="F25" s="613"/>
      <c r="G25" s="613"/>
      <c r="H25" s="603"/>
      <c r="I25" s="622" t="s">
        <v>47</v>
      </c>
      <c r="J25" s="632" t="s">
        <v>157</v>
      </c>
      <c r="K25" s="603">
        <f>SUM(L25:O25)</f>
        <v>12</v>
      </c>
      <c r="L25" s="603">
        <v>12</v>
      </c>
      <c r="M25" s="614"/>
      <c r="N25" s="614"/>
      <c r="O25" s="616"/>
    </row>
    <row r="26" spans="1:16" s="55" customFormat="1" ht="18.75" customHeight="1">
      <c r="A26" s="586" t="s">
        <v>745</v>
      </c>
      <c r="B26" s="596"/>
      <c r="C26" s="602">
        <f t="shared" si="0"/>
        <v>103</v>
      </c>
      <c r="D26" s="602">
        <v>18</v>
      </c>
      <c r="E26" s="602">
        <v>83</v>
      </c>
      <c r="F26" s="613"/>
      <c r="G26" s="602">
        <v>2</v>
      </c>
      <c r="H26" s="603"/>
      <c r="I26" s="623"/>
      <c r="J26" s="631" t="s">
        <v>376</v>
      </c>
      <c r="K26" s="603">
        <f>SUM(L26:O26)</f>
        <v>12</v>
      </c>
      <c r="L26" s="603">
        <v>12</v>
      </c>
      <c r="M26" s="614"/>
      <c r="N26" s="614"/>
      <c r="O26" s="616"/>
    </row>
    <row r="27" spans="1:16" s="55" customFormat="1" ht="18.75" customHeight="1">
      <c r="A27" s="587" t="s">
        <v>164</v>
      </c>
      <c r="B27" s="597" t="s">
        <v>165</v>
      </c>
      <c r="C27" s="603">
        <f t="shared" si="0"/>
        <v>15</v>
      </c>
      <c r="D27" s="603">
        <v>1</v>
      </c>
      <c r="E27" s="603">
        <v>13</v>
      </c>
      <c r="F27" s="603"/>
      <c r="G27" s="603">
        <v>1</v>
      </c>
      <c r="H27" s="603"/>
      <c r="I27" s="624"/>
      <c r="J27" s="633" t="s">
        <v>378</v>
      </c>
      <c r="K27" s="604">
        <f>SUM(L27:O27)</f>
        <v>12</v>
      </c>
      <c r="L27" s="637">
        <v>12</v>
      </c>
      <c r="M27" s="639"/>
      <c r="N27" s="639"/>
      <c r="O27" s="643"/>
    </row>
    <row r="28" spans="1:16" s="55" customFormat="1" ht="18.75" customHeight="1">
      <c r="A28" s="588"/>
      <c r="B28" s="598" t="s">
        <v>175</v>
      </c>
      <c r="C28" s="603">
        <f t="shared" si="0"/>
        <v>8</v>
      </c>
      <c r="D28" s="603">
        <v>1</v>
      </c>
      <c r="E28" s="603">
        <v>7</v>
      </c>
      <c r="F28" s="614"/>
      <c r="G28" s="614"/>
      <c r="H28" s="603"/>
      <c r="I28" s="625" t="s">
        <v>549</v>
      </c>
      <c r="J28" s="610"/>
      <c r="K28" s="604">
        <f>SUM(L28:O28)</f>
        <v>875</v>
      </c>
      <c r="L28" s="638">
        <f>SUM(D6+D7+D8+D9+D25+D26+L6+L9+L10+L11+L12+L13+L14+L15+L16+L17+L24)</f>
        <v>471</v>
      </c>
      <c r="M28" s="638">
        <f>SUM(E6+E7+E8+E9+E25+E26+M6+M9+M10+M11+M12+M13+M14+M15+M16+M17+M24)</f>
        <v>346</v>
      </c>
      <c r="N28" s="638">
        <f>SUM(F6+F7+F8+F9+F25+F26+N6+N9+N10+N11+N12+N13+N14+N15+N16+N17+N24)</f>
        <v>48</v>
      </c>
      <c r="O28" s="644">
        <f>SUM(G6+G7+G8+G9+G25+G26+O6+O9+O10+O11+O12+O13+O14+O15+O16+O17+O24)</f>
        <v>10</v>
      </c>
    </row>
    <row r="29" spans="1:16" s="55" customFormat="1" ht="18.75" customHeight="1">
      <c r="A29" s="588"/>
      <c r="B29" s="598" t="s">
        <v>183</v>
      </c>
      <c r="C29" s="603">
        <f t="shared" si="0"/>
        <v>6</v>
      </c>
      <c r="D29" s="603"/>
      <c r="E29" s="603">
        <v>6</v>
      </c>
      <c r="F29" s="614"/>
      <c r="G29" s="614"/>
      <c r="H29" s="135"/>
      <c r="I29" s="123"/>
      <c r="J29" s="123"/>
      <c r="K29" s="636"/>
      <c r="L29" s="636"/>
      <c r="M29" s="636"/>
      <c r="N29" s="636"/>
      <c r="O29" s="636"/>
    </row>
    <row r="30" spans="1:16" s="55" customFormat="1" ht="18.75" customHeight="1">
      <c r="A30" s="588"/>
      <c r="B30" s="598" t="s">
        <v>230</v>
      </c>
      <c r="C30" s="603">
        <f t="shared" si="0"/>
        <v>15</v>
      </c>
      <c r="D30" s="603"/>
      <c r="E30" s="603">
        <v>14</v>
      </c>
      <c r="F30" s="603"/>
      <c r="G30" s="603">
        <v>1</v>
      </c>
      <c r="H30" s="135"/>
      <c r="I30" s="626"/>
      <c r="J30" s="156"/>
      <c r="K30" s="150"/>
      <c r="L30" s="150"/>
      <c r="M30" s="150"/>
      <c r="N30" s="150"/>
      <c r="O30" s="150"/>
    </row>
    <row r="31" spans="1:16" s="55" customFormat="1" ht="18.75" customHeight="1">
      <c r="A31" s="588"/>
      <c r="B31" s="598" t="s">
        <v>117</v>
      </c>
      <c r="C31" s="603">
        <f t="shared" si="0"/>
        <v>4</v>
      </c>
      <c r="D31" s="603"/>
      <c r="E31" s="603">
        <v>4</v>
      </c>
      <c r="F31" s="614"/>
      <c r="G31" s="614"/>
      <c r="H31" s="135"/>
      <c r="I31" s="626"/>
      <c r="J31" s="634"/>
      <c r="K31" s="150"/>
      <c r="L31" s="150"/>
      <c r="M31" s="150"/>
      <c r="N31" s="150"/>
      <c r="O31" s="150"/>
    </row>
    <row r="32" spans="1:16" s="55" customFormat="1" ht="18.75" customHeight="1">
      <c r="A32" s="588"/>
      <c r="B32" s="598" t="s">
        <v>104</v>
      </c>
      <c r="C32" s="603">
        <f t="shared" si="0"/>
        <v>5</v>
      </c>
      <c r="D32" s="603"/>
      <c r="E32" s="603">
        <v>5</v>
      </c>
      <c r="F32" s="614"/>
      <c r="G32" s="616"/>
      <c r="H32" s="135"/>
      <c r="I32" s="150"/>
      <c r="J32" s="150"/>
      <c r="K32" s="150"/>
      <c r="L32" s="150"/>
      <c r="M32" s="150"/>
      <c r="N32" s="150"/>
      <c r="O32" s="150"/>
      <c r="P32" s="150"/>
    </row>
    <row r="33" spans="1:16" s="55" customFormat="1" ht="18.75" customHeight="1">
      <c r="A33" s="588"/>
      <c r="B33" s="598" t="s">
        <v>94</v>
      </c>
      <c r="C33" s="603">
        <f t="shared" si="0"/>
        <v>4</v>
      </c>
      <c r="D33" s="603"/>
      <c r="E33" s="603">
        <v>4</v>
      </c>
      <c r="F33" s="614"/>
      <c r="G33" s="616"/>
      <c r="H33" s="135"/>
      <c r="I33" s="606"/>
      <c r="J33" s="606"/>
      <c r="K33" s="606"/>
      <c r="L33" s="606"/>
      <c r="M33" s="606"/>
      <c r="N33" s="606"/>
      <c r="O33" s="606"/>
      <c r="P33" s="150"/>
    </row>
    <row r="34" spans="1:16" s="55" customFormat="1" ht="18.75" customHeight="1">
      <c r="A34" s="588"/>
      <c r="B34" s="598" t="s">
        <v>166</v>
      </c>
      <c r="C34" s="603">
        <f t="shared" si="0"/>
        <v>11</v>
      </c>
      <c r="D34" s="603">
        <v>1</v>
      </c>
      <c r="E34" s="603">
        <v>10</v>
      </c>
      <c r="F34" s="614"/>
      <c r="G34" s="614"/>
      <c r="H34" s="125"/>
      <c r="I34" s="606"/>
      <c r="J34" s="606"/>
      <c r="K34" s="606"/>
      <c r="L34" s="606"/>
      <c r="M34" s="606"/>
      <c r="N34" s="606"/>
      <c r="O34" s="606"/>
      <c r="P34" s="150"/>
    </row>
    <row r="35" spans="1:16" s="55" customFormat="1" ht="18.75" customHeight="1">
      <c r="A35" s="589"/>
      <c r="B35" s="495" t="s">
        <v>100</v>
      </c>
      <c r="C35" s="604">
        <f t="shared" si="0"/>
        <v>68</v>
      </c>
      <c r="D35" s="604">
        <f>SUM(D27:D34)</f>
        <v>3</v>
      </c>
      <c r="E35" s="604">
        <f>SUM(E27:E34)</f>
        <v>63</v>
      </c>
      <c r="F35" s="604"/>
      <c r="G35" s="604">
        <f>SUM(G27:G34)</f>
        <v>2</v>
      </c>
      <c r="H35" s="617"/>
      <c r="I35" s="606"/>
      <c r="J35" s="606"/>
      <c r="K35" s="7"/>
      <c r="L35" s="7"/>
      <c r="M35" s="7"/>
      <c r="N35" s="7"/>
      <c r="O35" s="7"/>
      <c r="P35" s="150"/>
    </row>
    <row r="36" spans="1:16" s="55" customFormat="1" ht="18.75" customHeight="1">
      <c r="A36" s="590" t="s">
        <v>516</v>
      </c>
      <c r="B36" s="590"/>
      <c r="C36" s="605"/>
      <c r="D36" s="605"/>
      <c r="E36" s="605"/>
      <c r="F36" s="605"/>
      <c r="G36" s="605"/>
      <c r="H36" s="617"/>
      <c r="I36" s="606"/>
      <c r="J36" s="606"/>
      <c r="K36" s="7"/>
      <c r="L36" s="7"/>
      <c r="M36" s="7"/>
      <c r="N36" s="7"/>
      <c r="O36" s="7"/>
      <c r="P36" s="150"/>
    </row>
    <row r="37" spans="1:16" s="55" customFormat="1" ht="18.75" customHeight="1">
      <c r="A37" s="591"/>
      <c r="B37" s="591"/>
      <c r="C37" s="605"/>
      <c r="D37" s="605"/>
      <c r="E37" s="605"/>
      <c r="F37" s="605"/>
      <c r="G37" s="605"/>
      <c r="H37" s="606"/>
      <c r="I37" s="7"/>
      <c r="J37" s="7"/>
      <c r="K37" s="7"/>
      <c r="L37" s="7"/>
      <c r="M37" s="7"/>
      <c r="N37" s="7"/>
      <c r="O37" s="7"/>
      <c r="P37" s="150"/>
    </row>
    <row r="38" spans="1:16" s="55" customFormat="1" ht="18.75" customHeight="1">
      <c r="A38" s="7"/>
      <c r="B38" s="7"/>
      <c r="C38" s="7"/>
      <c r="D38" s="7"/>
      <c r="E38" s="7"/>
      <c r="F38" s="7"/>
      <c r="G38" s="7"/>
      <c r="H38" s="606"/>
      <c r="I38" s="7"/>
      <c r="J38" s="7"/>
      <c r="K38" s="7"/>
      <c r="L38" s="7"/>
      <c r="M38" s="7"/>
      <c r="N38" s="7"/>
      <c r="O38" s="7"/>
      <c r="P38" s="150"/>
    </row>
    <row r="39" spans="1:16" s="55" customFormat="1" ht="18.75" customHeight="1">
      <c r="A39" s="7"/>
      <c r="B39" s="7"/>
      <c r="C39" s="7"/>
      <c r="D39" s="7"/>
      <c r="E39" s="7"/>
      <c r="F39" s="7"/>
      <c r="G39" s="7"/>
      <c r="H39" s="606"/>
      <c r="I39" s="606"/>
      <c r="J39" s="606"/>
      <c r="K39" s="7"/>
      <c r="L39" s="7"/>
      <c r="M39" s="7"/>
      <c r="N39" s="7"/>
      <c r="O39" s="7"/>
    </row>
    <row r="40" spans="1:16" s="55" customFormat="1" ht="19.5" customHeight="1">
      <c r="A40" s="7"/>
      <c r="B40" s="7"/>
      <c r="C40" s="7"/>
      <c r="D40" s="7"/>
      <c r="E40" s="7"/>
      <c r="F40" s="7"/>
      <c r="G40" s="7"/>
      <c r="H40" s="606"/>
      <c r="I40" s="7"/>
      <c r="J40" s="7"/>
      <c r="K40" s="7"/>
      <c r="L40" s="7"/>
      <c r="M40" s="7"/>
      <c r="N40" s="7"/>
      <c r="O40" s="7"/>
    </row>
    <row r="41" spans="1:16" ht="13.5" customHeight="1">
      <c r="H41" s="606"/>
    </row>
    <row r="42" spans="1:16" ht="13.5" customHeight="1">
      <c r="H42" s="606"/>
    </row>
    <row r="43" spans="1:16" ht="13.5" customHeight="1">
      <c r="H43" s="606"/>
    </row>
    <row r="44" spans="1:16" ht="13.5" customHeight="1">
      <c r="H44" s="606"/>
    </row>
    <row r="45" spans="1:16" ht="13.5" customHeight="1">
      <c r="H45" s="606"/>
    </row>
    <row r="46" spans="1:16" ht="13.5" customHeight="1">
      <c r="H46" s="606"/>
    </row>
    <row r="47" spans="1:16" ht="13.5" customHeight="1">
      <c r="H47" s="606"/>
    </row>
    <row r="48" spans="1:16" ht="13.5" customHeight="1">
      <c r="H48" s="606"/>
    </row>
    <row r="49" spans="3:8" ht="13.5" customHeight="1">
      <c r="H49" s="606"/>
    </row>
    <row r="50" spans="3:8" ht="13.5" customHeight="1">
      <c r="H50" s="606"/>
    </row>
    <row r="51" spans="3:8" ht="13.5" customHeight="1">
      <c r="H51" s="606"/>
    </row>
    <row r="52" spans="3:8" ht="13.5" customHeight="1">
      <c r="H52" s="606"/>
    </row>
    <row r="53" spans="3:8" ht="13.5" customHeight="1">
      <c r="H53" s="606"/>
    </row>
    <row r="54" spans="3:8" ht="13.5" customHeight="1">
      <c r="H54" s="606"/>
    </row>
    <row r="55" spans="3:8" ht="13.5" customHeight="1">
      <c r="H55" s="606"/>
    </row>
    <row r="56" spans="3:8" ht="13.5" customHeight="1">
      <c r="H56" s="606"/>
    </row>
    <row r="57" spans="3:8" ht="13.5" customHeight="1">
      <c r="H57" s="606"/>
    </row>
    <row r="58" spans="3:8" ht="13.5" customHeight="1">
      <c r="H58" s="606"/>
    </row>
    <row r="59" spans="3:8" ht="13.5" customHeight="1">
      <c r="H59" s="606"/>
    </row>
    <row r="60" spans="3:8" ht="13.5" customHeight="1">
      <c r="H60" s="606"/>
    </row>
    <row r="61" spans="3:8" ht="13.5" customHeight="1">
      <c r="H61" s="606"/>
    </row>
    <row r="62" spans="3:8" ht="13.5" customHeight="1">
      <c r="H62" s="606"/>
    </row>
    <row r="63" spans="3:8" ht="13.5" customHeight="1">
      <c r="C63" s="606"/>
      <c r="H63" s="606"/>
    </row>
    <row r="64" spans="3:8" ht="13.5" customHeight="1">
      <c r="C64" s="606"/>
      <c r="H64" s="606"/>
    </row>
    <row r="65" spans="3:8">
      <c r="C65" s="606"/>
      <c r="H65" s="606"/>
    </row>
    <row r="66" spans="3:8">
      <c r="C66" s="606"/>
      <c r="H66" s="606"/>
    </row>
    <row r="67" spans="3:8">
      <c r="C67" s="606"/>
      <c r="H67" s="606"/>
    </row>
    <row r="68" spans="3:8">
      <c r="C68" s="606"/>
      <c r="H68" s="606"/>
    </row>
    <row r="69" spans="3:8">
      <c r="C69" s="606"/>
      <c r="H69" s="606"/>
    </row>
    <row r="70" spans="3:8">
      <c r="C70" s="606"/>
      <c r="H70" s="606"/>
    </row>
    <row r="71" spans="3:8">
      <c r="C71" s="606"/>
    </row>
    <row r="72" spans="3:8">
      <c r="C72" s="606"/>
    </row>
    <row r="73" spans="3:8">
      <c r="C73" s="606"/>
    </row>
  </sheetData>
  <mergeCells count="37">
    <mergeCell ref="A1:O1"/>
    <mergeCell ref="K2:O2"/>
    <mergeCell ref="C3:G3"/>
    <mergeCell ref="K3:O3"/>
    <mergeCell ref="D4:E4"/>
    <mergeCell ref="F4:G4"/>
    <mergeCell ref="L4:M4"/>
    <mergeCell ref="N4:O4"/>
    <mergeCell ref="A6:B6"/>
    <mergeCell ref="I6:J6"/>
    <mergeCell ref="A7:B7"/>
    <mergeCell ref="A8:B8"/>
    <mergeCell ref="A9:B9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24:J24"/>
    <mergeCell ref="A25:B25"/>
    <mergeCell ref="A26:B26"/>
    <mergeCell ref="I28:J28"/>
    <mergeCell ref="I29:J29"/>
    <mergeCell ref="A3:B5"/>
    <mergeCell ref="I3:J5"/>
    <mergeCell ref="C4:C5"/>
    <mergeCell ref="K4:K5"/>
    <mergeCell ref="I7:I8"/>
    <mergeCell ref="I18:I23"/>
    <mergeCell ref="I25:I27"/>
    <mergeCell ref="I30:I31"/>
    <mergeCell ref="A10:A24"/>
    <mergeCell ref="A27:A35"/>
  </mergeCells>
  <phoneticPr fontId="20"/>
  <pageMargins left="0.78740157480314965" right="0.78740157480314965" top="0.78740157480314965" bottom="0.98425196850393704" header="0.55118110236220474" footer="0.51181102362204722"/>
  <pageSetup paperSize="9" scale="99" fitToWidth="1" fitToHeight="1" orientation="portrait" usePrinterDefaults="1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M119"/>
  <sheetViews>
    <sheetView view="pageBreakPreview" zoomScaleSheetLayoutView="100" workbookViewId="0">
      <selection activeCell="I1" sqref="I1"/>
    </sheetView>
  </sheetViews>
  <sheetFormatPr defaultRowHeight="12.75"/>
  <cols>
    <col min="2" max="2" width="15" bestFit="1" customWidth="1"/>
    <col min="3" max="3" width="8" bestFit="1" customWidth="1"/>
    <col min="4" max="4" width="13.125" bestFit="1" customWidth="1"/>
    <col min="5" max="5" width="9.625" bestFit="1" customWidth="1"/>
    <col min="6" max="6" width="13.125" bestFit="1" customWidth="1"/>
  </cols>
  <sheetData>
    <row r="1" spans="1:7" ht="27.75">
      <c r="A1" s="15"/>
      <c r="B1" s="28" t="s">
        <v>864</v>
      </c>
      <c r="C1" s="38"/>
      <c r="D1" s="38"/>
      <c r="E1" s="38"/>
      <c r="F1" s="38"/>
      <c r="G1" s="38"/>
    </row>
    <row r="2" spans="1:7" ht="24.6" customHeight="1">
      <c r="A2" s="15"/>
      <c r="B2" s="15"/>
    </row>
    <row r="3" spans="1:7" ht="13.5" customHeight="1"/>
    <row r="4" spans="1:7" ht="32.450000000000003" customHeight="1"/>
    <row r="5" spans="1:7" ht="6.6" customHeight="1"/>
    <row r="6" spans="1:7" ht="37.9" customHeight="1"/>
    <row r="24" spans="1:10">
      <c r="J24" s="18"/>
    </row>
    <row r="26" spans="1:10">
      <c r="A26" s="14"/>
      <c r="B26" s="14"/>
    </row>
    <row r="27" spans="1:10" s="14" customFormat="1">
      <c r="A27" s="16"/>
      <c r="B27" s="16"/>
    </row>
    <row r="37" spans="1:7">
      <c r="A37" s="17" t="s">
        <v>12</v>
      </c>
    </row>
    <row r="38" spans="1:7">
      <c r="B38" s="29" t="s">
        <v>196</v>
      </c>
      <c r="C38" s="39"/>
      <c r="D38" s="29" t="s">
        <v>464</v>
      </c>
      <c r="E38" s="39"/>
      <c r="F38" s="29" t="s">
        <v>846</v>
      </c>
      <c r="G38" s="39"/>
    </row>
    <row r="39" spans="1:7" ht="15" customHeight="1">
      <c r="B39" s="30" t="s">
        <v>845</v>
      </c>
      <c r="C39" s="40"/>
      <c r="D39" s="48">
        <v>37904</v>
      </c>
      <c r="E39" s="52"/>
      <c r="F39" s="48">
        <v>37934</v>
      </c>
      <c r="G39" s="52"/>
    </row>
    <row r="40" spans="1:7" ht="15" customHeight="1">
      <c r="B40" s="30" t="s">
        <v>102</v>
      </c>
      <c r="C40" s="40"/>
      <c r="D40" s="48">
        <v>38572</v>
      </c>
      <c r="E40" s="52"/>
      <c r="F40" s="48">
        <v>38606</v>
      </c>
      <c r="G40" s="52"/>
    </row>
    <row r="41" spans="1:7" ht="15" customHeight="1">
      <c r="B41" s="30" t="s">
        <v>844</v>
      </c>
      <c r="C41" s="40"/>
      <c r="D41" s="48">
        <v>40015</v>
      </c>
      <c r="E41" s="52"/>
      <c r="F41" s="48">
        <v>40055</v>
      </c>
      <c r="G41" s="52"/>
    </row>
    <row r="42" spans="1:7" ht="15" customHeight="1">
      <c r="B42" s="30" t="s">
        <v>493</v>
      </c>
      <c r="C42" s="40"/>
      <c r="D42" s="48">
        <v>41229</v>
      </c>
      <c r="E42" s="52"/>
      <c r="F42" s="48">
        <v>41259</v>
      </c>
      <c r="G42" s="52"/>
    </row>
    <row r="43" spans="1:7" ht="15" customHeight="1">
      <c r="B43" s="30" t="s">
        <v>25</v>
      </c>
      <c r="C43" s="40"/>
      <c r="D43" s="48">
        <v>41964</v>
      </c>
      <c r="E43" s="52"/>
      <c r="F43" s="48">
        <v>41987</v>
      </c>
      <c r="G43" s="52"/>
    </row>
    <row r="44" spans="1:7" ht="15" customHeight="1">
      <c r="B44" s="30" t="s">
        <v>808</v>
      </c>
      <c r="C44" s="40"/>
      <c r="D44" s="48">
        <v>43006</v>
      </c>
      <c r="E44" s="52"/>
      <c r="F44" s="48">
        <v>43030</v>
      </c>
      <c r="G44" s="52"/>
    </row>
    <row r="45" spans="1:7" ht="15" customHeight="1">
      <c r="B45" s="31" t="s">
        <v>842</v>
      </c>
      <c r="C45" s="31"/>
      <c r="D45" s="49">
        <v>44483</v>
      </c>
      <c r="E45" s="49"/>
      <c r="F45" s="49">
        <v>44500</v>
      </c>
      <c r="G45" s="49"/>
    </row>
    <row r="46" spans="1:7" ht="15" customHeight="1"/>
    <row r="47" spans="1:7" ht="12.95" customHeight="1">
      <c r="A47" s="18" t="s">
        <v>306</v>
      </c>
      <c r="B47" s="18"/>
      <c r="C47" s="41"/>
      <c r="D47" s="41"/>
      <c r="E47" s="41"/>
      <c r="F47" s="41"/>
    </row>
    <row r="48" spans="1:7" ht="12.95" customHeight="1">
      <c r="A48" s="18" t="s">
        <v>605</v>
      </c>
      <c r="B48" s="18"/>
      <c r="C48" s="41"/>
      <c r="D48" s="41"/>
      <c r="E48" s="41"/>
      <c r="F48" s="41"/>
    </row>
    <row r="49" spans="1:13" ht="19.5" customHeight="1">
      <c r="B49" s="18"/>
      <c r="C49" s="41"/>
      <c r="D49" s="41"/>
      <c r="E49" s="41"/>
      <c r="F49" s="41"/>
    </row>
    <row r="50" spans="1:13" ht="12" customHeight="1"/>
    <row r="55" spans="1:13">
      <c r="A55" s="19"/>
      <c r="B55" s="32" t="s">
        <v>307</v>
      </c>
      <c r="C55" s="19"/>
      <c r="D55" s="19"/>
      <c r="E55" s="53"/>
      <c r="F55" s="53"/>
      <c r="G55" s="53"/>
      <c r="H55" s="53"/>
      <c r="I55" s="53"/>
      <c r="J55" s="53"/>
      <c r="K55" s="53"/>
      <c r="L55" s="53"/>
      <c r="M55" s="53"/>
    </row>
    <row r="56" spans="1:13">
      <c r="A56" s="19"/>
      <c r="B56" s="33" t="s">
        <v>317</v>
      </c>
      <c r="C56" s="42" t="s">
        <v>788</v>
      </c>
      <c r="D56" s="42" t="s">
        <v>783</v>
      </c>
      <c r="E56" s="53"/>
      <c r="F56" s="53"/>
      <c r="G56" s="53"/>
      <c r="H56" s="53"/>
      <c r="I56" s="53" t="s">
        <v>307</v>
      </c>
      <c r="J56" s="53"/>
      <c r="K56" s="53" t="s">
        <v>282</v>
      </c>
      <c r="L56" s="53" t="s">
        <v>35</v>
      </c>
      <c r="M56" s="53"/>
    </row>
    <row r="57" spans="1:13" ht="24">
      <c r="A57" s="20" t="s">
        <v>99</v>
      </c>
      <c r="B57" s="34" t="s">
        <v>778</v>
      </c>
      <c r="C57" s="43">
        <v>65450</v>
      </c>
      <c r="D57" s="50">
        <v>72.261268143621081</v>
      </c>
      <c r="E57" s="53"/>
      <c r="F57" s="53"/>
      <c r="G57" s="53"/>
      <c r="H57" s="53"/>
      <c r="I57" s="53"/>
      <c r="J57" s="53"/>
      <c r="K57" s="53" t="s">
        <v>311</v>
      </c>
      <c r="L57" s="53" t="s">
        <v>311</v>
      </c>
      <c r="M57" s="53"/>
    </row>
    <row r="58" spans="1:13" ht="24">
      <c r="A58" s="20" t="s">
        <v>99</v>
      </c>
      <c r="B58" s="34" t="s">
        <v>784</v>
      </c>
      <c r="C58" s="43">
        <v>68660</v>
      </c>
      <c r="D58" s="50">
        <v>64.510632100203907</v>
      </c>
      <c r="E58" s="53"/>
      <c r="F58" s="53"/>
      <c r="G58" s="53"/>
      <c r="H58" s="53"/>
      <c r="I58" s="53" t="s">
        <v>317</v>
      </c>
      <c r="J58" s="53"/>
      <c r="K58" s="53"/>
      <c r="L58" s="53"/>
      <c r="M58" s="53"/>
    </row>
    <row r="59" spans="1:13" ht="24">
      <c r="A59" s="20" t="s">
        <v>99</v>
      </c>
      <c r="B59" s="34" t="s">
        <v>187</v>
      </c>
      <c r="C59" s="43">
        <v>71626</v>
      </c>
      <c r="D59" s="50">
        <v>56.309161477675708</v>
      </c>
      <c r="E59" s="53"/>
      <c r="F59" s="53"/>
      <c r="G59" s="53"/>
      <c r="H59" s="53"/>
      <c r="I59" s="53" t="s">
        <v>99</v>
      </c>
      <c r="J59" s="53" t="s">
        <v>426</v>
      </c>
      <c r="K59" s="53">
        <v>73859</v>
      </c>
      <c r="L59" s="54">
        <v>58.94203820793674</v>
      </c>
      <c r="M59" s="53"/>
    </row>
    <row r="60" spans="1:13" ht="24">
      <c r="A60" s="20" t="s">
        <v>99</v>
      </c>
      <c r="B60" s="34" t="s">
        <v>310</v>
      </c>
      <c r="C60" s="43">
        <v>73859</v>
      </c>
      <c r="D60" s="50">
        <v>58.94203820793674</v>
      </c>
      <c r="E60" s="53"/>
      <c r="F60" s="53"/>
      <c r="G60" s="53"/>
      <c r="H60" s="53"/>
      <c r="I60" s="53"/>
      <c r="J60" s="53" t="s">
        <v>847</v>
      </c>
      <c r="K60" s="53">
        <v>74852</v>
      </c>
      <c r="L60" s="54">
        <v>59.582910276278525</v>
      </c>
      <c r="M60" s="53"/>
    </row>
    <row r="61" spans="1:13" ht="24">
      <c r="A61" s="20" t="s">
        <v>99</v>
      </c>
      <c r="B61" s="34" t="s">
        <v>284</v>
      </c>
      <c r="C61" s="43">
        <v>74852</v>
      </c>
      <c r="D61" s="50">
        <v>59.582910276278525</v>
      </c>
      <c r="E61" s="53"/>
      <c r="F61" s="53"/>
      <c r="G61" s="53"/>
      <c r="H61" s="53"/>
      <c r="I61" s="53"/>
      <c r="J61" s="53" t="s">
        <v>848</v>
      </c>
      <c r="K61" s="53">
        <v>75296</v>
      </c>
      <c r="L61" s="54">
        <v>66.958404164895867</v>
      </c>
      <c r="M61" s="53"/>
    </row>
    <row r="62" spans="1:13" ht="24">
      <c r="A62" s="20" t="s">
        <v>99</v>
      </c>
      <c r="B62" s="34" t="s">
        <v>415</v>
      </c>
      <c r="C62" s="43">
        <v>75296</v>
      </c>
      <c r="D62" s="50">
        <v>66.958404164895867</v>
      </c>
      <c r="E62" s="53"/>
      <c r="F62" s="53"/>
      <c r="G62" s="53"/>
      <c r="H62" s="53"/>
      <c r="I62" s="53"/>
      <c r="J62" s="53" t="s">
        <v>850</v>
      </c>
      <c r="K62" s="53">
        <v>83702</v>
      </c>
      <c r="L62" s="54">
        <v>67.120259969893198</v>
      </c>
      <c r="M62" s="53"/>
    </row>
    <row r="63" spans="1:13" ht="24">
      <c r="A63" s="20" t="s">
        <v>99</v>
      </c>
      <c r="B63" s="34" t="s">
        <v>785</v>
      </c>
      <c r="C63" s="43">
        <v>83702</v>
      </c>
      <c r="D63" s="50">
        <v>67.120259969893198</v>
      </c>
      <c r="E63" s="53"/>
      <c r="F63" s="53"/>
      <c r="G63" s="53"/>
      <c r="H63" s="53"/>
      <c r="I63" s="53"/>
      <c r="J63" s="53" t="s">
        <v>626</v>
      </c>
      <c r="K63" s="53">
        <v>83047</v>
      </c>
      <c r="L63" s="54">
        <v>53.61421845461004</v>
      </c>
      <c r="M63" s="53"/>
    </row>
    <row r="64" spans="1:13" ht="24">
      <c r="A64" s="20" t="s">
        <v>99</v>
      </c>
      <c r="B64" s="34" t="s">
        <v>434</v>
      </c>
      <c r="C64" s="43">
        <v>83047</v>
      </c>
      <c r="D64" s="50">
        <v>53.61421845461004</v>
      </c>
      <c r="E64" s="53"/>
      <c r="F64" s="53"/>
      <c r="G64" s="53"/>
      <c r="H64" s="53"/>
      <c r="I64" s="53"/>
      <c r="J64" s="53" t="s">
        <v>630</v>
      </c>
      <c r="K64" s="53">
        <v>82182</v>
      </c>
      <c r="L64" s="54">
        <v>48.73</v>
      </c>
      <c r="M64" s="53"/>
    </row>
    <row r="65" spans="1:13" ht="24">
      <c r="A65" s="20" t="s">
        <v>99</v>
      </c>
      <c r="B65" s="34" t="s">
        <v>3</v>
      </c>
      <c r="C65" s="43">
        <v>82182</v>
      </c>
      <c r="D65" s="50">
        <v>48.73</v>
      </c>
      <c r="E65" s="53"/>
      <c r="F65" s="53"/>
      <c r="G65" s="53"/>
      <c r="H65" s="53"/>
      <c r="I65" s="53"/>
      <c r="J65" s="53" t="s">
        <v>754</v>
      </c>
      <c r="K65" s="53">
        <v>82746</v>
      </c>
      <c r="L65" s="54">
        <v>52.07</v>
      </c>
      <c r="M65" s="53"/>
    </row>
    <row r="66" spans="1:13" ht="24">
      <c r="A66" s="20" t="s">
        <v>99</v>
      </c>
      <c r="B66" s="34" t="s">
        <v>786</v>
      </c>
      <c r="C66" s="43">
        <v>82746</v>
      </c>
      <c r="D66" s="50">
        <v>52.07</v>
      </c>
      <c r="E66" s="53"/>
      <c r="F66" s="53"/>
      <c r="G66" s="53"/>
      <c r="H66" s="53"/>
      <c r="I66" s="53" t="s">
        <v>815</v>
      </c>
      <c r="J66" s="53" t="s">
        <v>635</v>
      </c>
      <c r="K66" s="53">
        <v>80842</v>
      </c>
      <c r="L66" s="54">
        <v>52.89</v>
      </c>
      <c r="M66" s="53"/>
    </row>
    <row r="67" spans="1:13" ht="27" customHeight="1">
      <c r="A67" s="20" t="s">
        <v>815</v>
      </c>
      <c r="B67" s="34" t="s">
        <v>840</v>
      </c>
      <c r="C67" s="43">
        <v>80842</v>
      </c>
      <c r="D67" s="50">
        <v>52.89</v>
      </c>
      <c r="E67" s="53"/>
      <c r="F67" s="53"/>
      <c r="G67" s="53"/>
      <c r="H67" s="53"/>
      <c r="I67" s="53"/>
      <c r="J67" s="53"/>
      <c r="K67" s="53"/>
      <c r="L67" s="53"/>
      <c r="M67" s="53"/>
    </row>
    <row r="68" spans="1:13">
      <c r="A68" s="19"/>
      <c r="B68" s="33" t="s">
        <v>319</v>
      </c>
      <c r="C68" s="44" t="s">
        <v>788</v>
      </c>
      <c r="D68" s="44" t="s">
        <v>783</v>
      </c>
      <c r="E68" s="53"/>
      <c r="F68" s="53"/>
      <c r="G68" s="53"/>
      <c r="H68" s="53"/>
      <c r="I68" s="53"/>
      <c r="J68" s="53"/>
      <c r="K68" s="53"/>
      <c r="L68" s="53"/>
      <c r="M68" s="53"/>
    </row>
    <row r="69" spans="1:13" ht="13.5" customHeight="1">
      <c r="A69" s="20" t="s">
        <v>99</v>
      </c>
      <c r="B69" s="35" t="s">
        <v>190</v>
      </c>
      <c r="C69" s="43">
        <v>67463</v>
      </c>
      <c r="D69" s="50">
        <v>47.342988008241555</v>
      </c>
      <c r="E69" s="53"/>
      <c r="F69" s="53"/>
      <c r="G69" s="53"/>
      <c r="H69" s="53"/>
      <c r="I69" s="53"/>
      <c r="J69" s="53"/>
      <c r="K69" s="53"/>
      <c r="L69" s="53"/>
      <c r="M69" s="53"/>
    </row>
    <row r="70" spans="1:13">
      <c r="A70" s="21"/>
      <c r="B70" s="35" t="s">
        <v>193</v>
      </c>
      <c r="C70" s="43">
        <v>70523</v>
      </c>
      <c r="D70" s="50">
        <v>32.880053315939477</v>
      </c>
      <c r="E70" s="53"/>
      <c r="F70" s="53"/>
      <c r="G70" s="53"/>
      <c r="H70" s="53"/>
      <c r="I70" s="53"/>
      <c r="J70" s="53"/>
      <c r="K70" s="53"/>
      <c r="L70" s="53"/>
      <c r="M70" s="53"/>
    </row>
    <row r="71" spans="1:13">
      <c r="A71" s="21"/>
      <c r="B71" s="36" t="s">
        <v>195</v>
      </c>
      <c r="C71" s="43">
        <v>71626</v>
      </c>
      <c r="D71" s="50">
        <v>56.197470192388238</v>
      </c>
      <c r="E71" s="53"/>
      <c r="F71" s="53"/>
      <c r="G71" s="53"/>
      <c r="H71" s="53"/>
      <c r="I71" s="53"/>
      <c r="J71" s="53"/>
      <c r="K71" s="53"/>
      <c r="L71" s="53"/>
      <c r="M71" s="53"/>
    </row>
    <row r="72" spans="1:13">
      <c r="A72" s="21"/>
      <c r="B72" s="35" t="s">
        <v>199</v>
      </c>
      <c r="C72" s="43">
        <v>72849</v>
      </c>
      <c r="D72" s="50">
        <v>54.477069005751623</v>
      </c>
      <c r="E72" s="53"/>
      <c r="F72" s="53"/>
      <c r="G72" s="53"/>
      <c r="H72" s="53"/>
      <c r="I72" s="53"/>
      <c r="J72" s="53"/>
      <c r="K72" s="53"/>
      <c r="L72" s="53"/>
      <c r="M72" s="53"/>
    </row>
    <row r="73" spans="1:13">
      <c r="A73" s="22"/>
      <c r="B73" s="35" t="s">
        <v>646</v>
      </c>
      <c r="C73" s="43">
        <v>74524</v>
      </c>
      <c r="D73" s="50">
        <v>51.195587998497125</v>
      </c>
      <c r="E73" s="53"/>
      <c r="F73" s="53"/>
      <c r="G73" s="53"/>
      <c r="H73" s="53"/>
      <c r="I73" s="53"/>
      <c r="J73" s="53"/>
      <c r="K73" s="53"/>
      <c r="L73" s="53"/>
      <c r="M73" s="53"/>
    </row>
    <row r="74" spans="1:13">
      <c r="A74" s="22"/>
      <c r="B74" s="35" t="s">
        <v>470</v>
      </c>
      <c r="C74" s="43">
        <v>75000</v>
      </c>
      <c r="D74" s="50">
        <v>47.877333333333333</v>
      </c>
      <c r="E74" s="53"/>
      <c r="F74" s="53"/>
      <c r="G74" s="53"/>
      <c r="H74" s="53"/>
      <c r="I74" s="53"/>
      <c r="J74" s="53"/>
      <c r="K74" s="53"/>
      <c r="L74" s="53"/>
      <c r="M74" s="53"/>
    </row>
    <row r="75" spans="1:13">
      <c r="A75" s="22"/>
      <c r="B75" s="35" t="s">
        <v>188</v>
      </c>
      <c r="C75" s="43">
        <v>84172</v>
      </c>
      <c r="D75" s="50">
        <v>58.85567647198593</v>
      </c>
      <c r="E75" s="53"/>
      <c r="F75" s="53"/>
      <c r="G75" s="53"/>
      <c r="H75" s="53"/>
      <c r="I75" s="53"/>
      <c r="J75" s="53"/>
      <c r="K75" s="53"/>
      <c r="L75" s="53"/>
      <c r="M75" s="53"/>
    </row>
    <row r="76" spans="1:13">
      <c r="A76" s="22"/>
      <c r="B76" s="35" t="s">
        <v>647</v>
      </c>
      <c r="C76" s="43">
        <v>83674</v>
      </c>
      <c r="D76" s="50">
        <v>55.37801467600449</v>
      </c>
      <c r="E76" s="53"/>
      <c r="F76" s="53"/>
      <c r="G76" s="53"/>
      <c r="H76" s="53"/>
      <c r="I76" s="53"/>
      <c r="J76" s="53"/>
      <c r="K76" s="53"/>
      <c r="L76" s="53"/>
      <c r="M76" s="53"/>
    </row>
    <row r="77" spans="1:13">
      <c r="A77" s="22"/>
      <c r="B77" s="35" t="s">
        <v>648</v>
      </c>
      <c r="C77" s="43">
        <v>82890</v>
      </c>
      <c r="D77" s="50">
        <v>47.848956448304982</v>
      </c>
      <c r="E77" s="53"/>
      <c r="F77" s="53"/>
      <c r="G77" s="53"/>
      <c r="H77" s="53"/>
      <c r="I77" s="53"/>
      <c r="J77" s="53"/>
      <c r="K77" s="53"/>
      <c r="L77" s="53"/>
      <c r="M77" s="53"/>
    </row>
    <row r="78" spans="1:13">
      <c r="A78" s="23"/>
      <c r="B78" s="35" t="s">
        <v>649</v>
      </c>
      <c r="C78" s="43">
        <v>83512</v>
      </c>
      <c r="D78" s="50">
        <v>48.14</v>
      </c>
      <c r="E78" s="53"/>
      <c r="F78" s="53"/>
      <c r="G78" s="53"/>
      <c r="H78" s="53"/>
      <c r="I78" s="53"/>
      <c r="J78" s="53"/>
      <c r="K78" s="53"/>
      <c r="L78" s="53"/>
      <c r="M78" s="53"/>
    </row>
    <row r="79" spans="1:13">
      <c r="A79" s="19"/>
      <c r="B79" s="33" t="s">
        <v>322</v>
      </c>
      <c r="C79" s="44" t="s">
        <v>788</v>
      </c>
      <c r="D79" s="44" t="s">
        <v>783</v>
      </c>
      <c r="E79" s="53"/>
      <c r="F79" s="53"/>
      <c r="G79" s="53"/>
      <c r="H79" s="53"/>
      <c r="I79" s="53"/>
      <c r="J79" s="53"/>
      <c r="K79" s="53"/>
      <c r="L79" s="53"/>
      <c r="M79" s="53"/>
    </row>
    <row r="80" spans="1:13">
      <c r="A80" s="19"/>
      <c r="B80" s="34" t="s">
        <v>773</v>
      </c>
      <c r="C80" s="43">
        <v>62205</v>
      </c>
      <c r="D80" s="50">
        <v>63.475604854915204</v>
      </c>
      <c r="E80" s="53"/>
      <c r="F80" s="53"/>
      <c r="G80" s="53"/>
      <c r="H80" s="53"/>
      <c r="I80" s="53"/>
      <c r="J80" s="53"/>
      <c r="K80" s="53"/>
      <c r="L80" s="53"/>
      <c r="M80" s="53"/>
    </row>
    <row r="81" spans="1:13">
      <c r="A81" s="20" t="s">
        <v>324</v>
      </c>
      <c r="B81" s="34" t="s">
        <v>274</v>
      </c>
      <c r="C81" s="43">
        <v>64327</v>
      </c>
      <c r="D81" s="50">
        <v>33.194459558194851</v>
      </c>
      <c r="E81" s="53"/>
      <c r="F81" s="53"/>
      <c r="G81" s="53"/>
      <c r="H81" s="53"/>
      <c r="I81" s="53"/>
      <c r="J81" s="53"/>
      <c r="K81" s="53"/>
      <c r="L81" s="53"/>
      <c r="M81" s="53"/>
    </row>
    <row r="82" spans="1:13">
      <c r="A82" s="20" t="s">
        <v>99</v>
      </c>
      <c r="B82" s="34" t="s">
        <v>823</v>
      </c>
      <c r="C82" s="43">
        <v>67644</v>
      </c>
      <c r="D82" s="50">
        <v>50.926911477736382</v>
      </c>
      <c r="E82" s="53"/>
      <c r="F82" s="53"/>
      <c r="G82" s="53"/>
      <c r="H82" s="53"/>
      <c r="I82" s="53"/>
      <c r="J82" s="53"/>
      <c r="K82" s="53"/>
      <c r="L82" s="53"/>
      <c r="M82" s="53"/>
    </row>
    <row r="83" spans="1:13">
      <c r="A83" s="21"/>
      <c r="B83" s="34" t="s">
        <v>825</v>
      </c>
      <c r="C83" s="43">
        <v>71283</v>
      </c>
      <c r="D83" s="50">
        <v>22.873616430284919</v>
      </c>
      <c r="E83" s="53"/>
      <c r="F83" s="53"/>
      <c r="G83" s="53"/>
      <c r="H83" s="53"/>
      <c r="I83" s="53"/>
      <c r="J83" s="53"/>
      <c r="K83" s="53"/>
      <c r="L83" s="53"/>
      <c r="M83" s="53"/>
    </row>
    <row r="84" spans="1:13">
      <c r="A84" s="22"/>
      <c r="B84" s="34" t="s">
        <v>826</v>
      </c>
      <c r="C84" s="43">
        <v>74006</v>
      </c>
      <c r="D84" s="50">
        <v>44.680161068021512</v>
      </c>
      <c r="E84" s="53"/>
      <c r="F84" s="53"/>
      <c r="G84" s="53"/>
      <c r="H84" s="53"/>
      <c r="I84" s="53"/>
      <c r="J84" s="53"/>
      <c r="K84" s="53"/>
      <c r="L84" s="53"/>
      <c r="M84" s="53"/>
    </row>
    <row r="85" spans="1:13">
      <c r="A85" s="22"/>
      <c r="B85" s="34" t="s">
        <v>827</v>
      </c>
      <c r="C85" s="43">
        <v>75005</v>
      </c>
      <c r="D85" s="50">
        <v>49.330044663689094</v>
      </c>
      <c r="E85" s="53"/>
      <c r="F85" s="53"/>
      <c r="G85" s="53"/>
      <c r="H85" s="53"/>
      <c r="I85" s="53"/>
      <c r="J85" s="53"/>
      <c r="K85" s="53"/>
      <c r="L85" s="53"/>
      <c r="M85" s="53"/>
    </row>
    <row r="86" spans="1:13">
      <c r="A86" s="22"/>
      <c r="B86" s="34" t="s">
        <v>828</v>
      </c>
      <c r="C86" s="43">
        <v>83217</v>
      </c>
      <c r="D86" s="50">
        <v>27.065383275051975</v>
      </c>
      <c r="E86" s="53"/>
      <c r="F86" s="53"/>
      <c r="G86" s="53"/>
      <c r="H86" s="53"/>
      <c r="I86" s="53"/>
      <c r="J86" s="53"/>
      <c r="K86" s="53"/>
      <c r="L86" s="53"/>
      <c r="M86" s="53"/>
    </row>
    <row r="87" spans="1:13">
      <c r="A87" s="22"/>
      <c r="B87" s="34" t="s">
        <v>505</v>
      </c>
      <c r="C87" s="43">
        <v>82640</v>
      </c>
      <c r="D87" s="50">
        <v>28.89641819941917</v>
      </c>
      <c r="E87" s="53"/>
      <c r="F87" s="53"/>
      <c r="G87" s="53"/>
      <c r="H87" s="53"/>
      <c r="I87" s="53"/>
      <c r="J87" s="53"/>
      <c r="K87" s="53"/>
      <c r="L87" s="53"/>
      <c r="M87" s="53"/>
    </row>
    <row r="88" spans="1:13">
      <c r="A88" s="22"/>
      <c r="B88" s="34" t="s">
        <v>333</v>
      </c>
      <c r="C88" s="43">
        <v>83243</v>
      </c>
      <c r="D88" s="50">
        <v>29.81</v>
      </c>
      <c r="E88" s="53"/>
      <c r="F88" s="53"/>
      <c r="G88" s="53"/>
      <c r="H88" s="53"/>
      <c r="I88" s="53"/>
      <c r="J88" s="53"/>
      <c r="K88" s="53"/>
      <c r="L88" s="53"/>
      <c r="M88" s="53"/>
    </row>
    <row r="89" spans="1:13">
      <c r="A89" s="22"/>
      <c r="B89" s="34" t="s">
        <v>813</v>
      </c>
      <c r="C89" s="43">
        <v>80727</v>
      </c>
      <c r="D89" s="50">
        <v>37.76</v>
      </c>
      <c r="E89" s="53"/>
      <c r="F89" s="53"/>
      <c r="G89" s="53"/>
      <c r="H89" s="53"/>
      <c r="I89" s="53"/>
      <c r="J89" s="53"/>
      <c r="K89" s="53"/>
      <c r="L89" s="53"/>
      <c r="M89" s="53"/>
    </row>
    <row r="90" spans="1:13">
      <c r="A90" s="19"/>
      <c r="B90" s="33" t="s">
        <v>69</v>
      </c>
      <c r="C90" s="43"/>
      <c r="D90" s="50"/>
      <c r="E90" s="53"/>
      <c r="F90" s="53"/>
      <c r="G90" s="53"/>
      <c r="H90" s="53"/>
      <c r="I90" s="53"/>
      <c r="J90" s="53"/>
      <c r="K90" s="53"/>
      <c r="L90" s="53"/>
      <c r="M90" s="53"/>
    </row>
    <row r="91" spans="1:13" ht="13.5" customHeight="1">
      <c r="A91" s="24" t="s">
        <v>99</v>
      </c>
      <c r="B91" s="36" t="s">
        <v>73</v>
      </c>
      <c r="C91" s="43">
        <v>67644</v>
      </c>
      <c r="D91" s="50">
        <v>50.931346460883447</v>
      </c>
      <c r="E91" s="53"/>
      <c r="F91" s="53"/>
      <c r="G91" s="53"/>
      <c r="H91" s="53"/>
      <c r="I91" s="53"/>
      <c r="J91" s="53"/>
      <c r="K91" s="53"/>
      <c r="L91" s="53"/>
      <c r="M91" s="53"/>
    </row>
    <row r="92" spans="1:13">
      <c r="A92" s="21"/>
      <c r="B92" s="35" t="s">
        <v>459</v>
      </c>
      <c r="C92" s="45" t="s">
        <v>241</v>
      </c>
      <c r="D92" s="47" t="s">
        <v>370</v>
      </c>
      <c r="E92" s="53"/>
      <c r="F92" s="53"/>
      <c r="G92" s="53"/>
      <c r="H92" s="53"/>
      <c r="I92" s="53"/>
      <c r="J92" s="53"/>
      <c r="K92" s="53"/>
      <c r="L92" s="53"/>
      <c r="M92" s="53"/>
    </row>
    <row r="93" spans="1:13">
      <c r="A93" s="22"/>
      <c r="B93" s="35" t="s">
        <v>391</v>
      </c>
      <c r="C93" s="43">
        <v>72794</v>
      </c>
      <c r="D93" s="50">
        <v>47.538258647690739</v>
      </c>
      <c r="E93" s="53"/>
      <c r="F93" s="53"/>
      <c r="G93" s="53"/>
      <c r="H93" s="53"/>
      <c r="I93" s="53"/>
      <c r="J93" s="53"/>
      <c r="K93" s="53"/>
      <c r="L93" s="53"/>
      <c r="M93" s="53"/>
    </row>
    <row r="94" spans="1:13">
      <c r="A94" s="22"/>
      <c r="B94" s="35" t="s">
        <v>295</v>
      </c>
      <c r="C94" s="43">
        <v>74380</v>
      </c>
      <c r="D94" s="50">
        <v>53.643452541005651</v>
      </c>
      <c r="E94" s="53"/>
      <c r="F94" s="53"/>
      <c r="G94" s="53"/>
      <c r="H94" s="53"/>
      <c r="I94" s="53"/>
      <c r="J94" s="53"/>
      <c r="K94" s="53"/>
      <c r="L94" s="53"/>
      <c r="M94" s="53"/>
    </row>
    <row r="95" spans="1:13">
      <c r="A95" s="22"/>
      <c r="B95" s="35" t="s">
        <v>201</v>
      </c>
      <c r="C95" s="45" t="s">
        <v>241</v>
      </c>
      <c r="D95" s="47" t="s">
        <v>370</v>
      </c>
      <c r="E95" s="53"/>
      <c r="F95" s="53"/>
      <c r="G95" s="53"/>
      <c r="H95" s="53"/>
      <c r="I95" s="53"/>
      <c r="J95" s="53"/>
      <c r="K95" s="53"/>
      <c r="L95" s="53"/>
      <c r="M95" s="53"/>
    </row>
    <row r="96" spans="1:13">
      <c r="A96" s="22"/>
      <c r="B96" s="37" t="s">
        <v>653</v>
      </c>
      <c r="C96" s="45" t="s">
        <v>241</v>
      </c>
      <c r="D96" s="47" t="s">
        <v>370</v>
      </c>
      <c r="E96" s="53"/>
      <c r="F96" s="53"/>
      <c r="G96" s="53"/>
      <c r="H96" s="53"/>
      <c r="I96" s="53"/>
      <c r="J96" s="53"/>
      <c r="K96" s="53"/>
      <c r="L96" s="53"/>
      <c r="M96" s="53"/>
    </row>
    <row r="97" spans="1:13">
      <c r="A97" s="22"/>
      <c r="B97" s="35" t="s">
        <v>609</v>
      </c>
      <c r="C97" s="46">
        <v>82841</v>
      </c>
      <c r="D97" s="24">
        <v>45.11</v>
      </c>
      <c r="E97" s="53"/>
      <c r="F97" s="53"/>
      <c r="G97" s="53"/>
      <c r="H97" s="53"/>
      <c r="I97" s="53"/>
      <c r="J97" s="53"/>
      <c r="K97" s="53"/>
      <c r="L97" s="53"/>
      <c r="M97" s="53"/>
    </row>
    <row r="98" spans="1:13">
      <c r="A98" s="22"/>
      <c r="B98" s="35" t="s">
        <v>611</v>
      </c>
      <c r="C98" s="46">
        <v>81226</v>
      </c>
      <c r="D98" s="24">
        <v>47.25</v>
      </c>
      <c r="E98" s="53"/>
      <c r="F98" s="53"/>
      <c r="G98" s="53"/>
      <c r="H98" s="53"/>
      <c r="I98" s="53"/>
      <c r="J98" s="53"/>
      <c r="K98" s="53"/>
      <c r="L98" s="53"/>
      <c r="M98" s="53"/>
    </row>
    <row r="99" spans="1:13">
      <c r="A99" s="19"/>
      <c r="B99" s="33" t="s">
        <v>328</v>
      </c>
      <c r="C99" s="44" t="s">
        <v>788</v>
      </c>
      <c r="D99" s="44" t="s">
        <v>783</v>
      </c>
      <c r="E99" s="53"/>
      <c r="F99" s="53"/>
      <c r="G99" s="53"/>
      <c r="H99" s="53"/>
      <c r="I99" s="53"/>
      <c r="J99" s="53"/>
      <c r="K99" s="53"/>
      <c r="L99" s="53"/>
      <c r="M99" s="53"/>
    </row>
    <row r="100" spans="1:13" ht="24" customHeight="1">
      <c r="A100" s="20" t="s">
        <v>324</v>
      </c>
      <c r="B100" s="34" t="s">
        <v>377</v>
      </c>
      <c r="C100" s="43">
        <v>63588</v>
      </c>
      <c r="D100" s="50">
        <v>47.683525193432722</v>
      </c>
      <c r="E100" s="53"/>
      <c r="F100" s="53"/>
      <c r="G100" s="53"/>
      <c r="H100" s="53"/>
      <c r="I100" s="53"/>
      <c r="J100" s="53"/>
      <c r="K100" s="53"/>
      <c r="L100" s="53"/>
      <c r="M100" s="53"/>
    </row>
    <row r="101" spans="1:13" ht="24" customHeight="1">
      <c r="A101" s="20" t="s">
        <v>99</v>
      </c>
      <c r="B101" s="34" t="s">
        <v>830</v>
      </c>
      <c r="C101" s="43">
        <v>66478</v>
      </c>
      <c r="D101" s="50">
        <v>39.381449502090916</v>
      </c>
      <c r="E101" s="53"/>
      <c r="F101" s="53"/>
      <c r="G101" s="53"/>
      <c r="H101" s="53"/>
      <c r="I101" s="53"/>
      <c r="J101" s="53"/>
      <c r="K101" s="53"/>
      <c r="L101" s="53"/>
      <c r="M101" s="53"/>
    </row>
    <row r="102" spans="1:13" ht="24" customHeight="1">
      <c r="A102" s="21"/>
      <c r="B102" s="34" t="s">
        <v>340</v>
      </c>
      <c r="C102" s="43">
        <v>66710</v>
      </c>
      <c r="D102" s="50">
        <v>72.564832858641878</v>
      </c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1:13" ht="24" customHeight="1">
      <c r="A103" s="21"/>
      <c r="B103" s="34" t="s">
        <v>825</v>
      </c>
      <c r="C103" s="43">
        <v>70678</v>
      </c>
      <c r="D103" s="50">
        <v>34.894875350179689</v>
      </c>
      <c r="E103" s="53"/>
      <c r="F103" s="53"/>
      <c r="G103" s="53"/>
      <c r="H103" s="53"/>
      <c r="I103" s="53"/>
      <c r="J103" s="53"/>
      <c r="K103" s="53"/>
      <c r="L103" s="53"/>
      <c r="M103" s="53"/>
    </row>
    <row r="104" spans="1:13" ht="24" customHeight="1">
      <c r="A104" s="22"/>
      <c r="B104" s="34" t="s">
        <v>826</v>
      </c>
      <c r="C104" s="43">
        <v>73290</v>
      </c>
      <c r="D104" s="50">
        <v>65.745667894665033</v>
      </c>
      <c r="E104" s="53"/>
      <c r="F104" s="53"/>
      <c r="G104" s="53"/>
      <c r="H104" s="53"/>
      <c r="I104" s="53"/>
      <c r="J104" s="53"/>
      <c r="K104" s="53"/>
      <c r="L104" s="53"/>
      <c r="M104" s="53"/>
    </row>
    <row r="105" spans="1:13" ht="24" customHeight="1">
      <c r="A105" s="22"/>
      <c r="B105" s="34" t="s">
        <v>828</v>
      </c>
      <c r="C105" s="47">
        <v>83105</v>
      </c>
      <c r="D105" s="50">
        <v>64.029841766440043</v>
      </c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1:13" ht="24" customHeight="1">
      <c r="A106" s="22"/>
      <c r="B106" s="34" t="s">
        <v>333</v>
      </c>
      <c r="C106" s="45">
        <v>81507</v>
      </c>
      <c r="D106" s="51">
        <v>54.04</v>
      </c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1:13" ht="24" customHeight="1">
      <c r="A107" s="22"/>
      <c r="B107" s="34" t="s">
        <v>813</v>
      </c>
      <c r="C107" s="45">
        <v>80663</v>
      </c>
      <c r="D107" s="51">
        <v>55.59</v>
      </c>
      <c r="E107" s="53"/>
      <c r="F107" s="53"/>
      <c r="G107" s="53"/>
      <c r="H107" s="53"/>
      <c r="I107" s="53"/>
      <c r="J107" s="53"/>
      <c r="K107" s="53"/>
      <c r="L107" s="53"/>
      <c r="M107" s="53"/>
    </row>
    <row r="108" spans="1:13" ht="13.5" customHeight="1">
      <c r="A108" s="22"/>
      <c r="B108" s="34"/>
      <c r="C108" s="45"/>
      <c r="D108" s="51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1:13">
      <c r="A109" s="22"/>
      <c r="B109" s="33" t="s">
        <v>329</v>
      </c>
      <c r="C109" s="44" t="s">
        <v>788</v>
      </c>
      <c r="D109" s="44" t="s">
        <v>783</v>
      </c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1:13">
      <c r="A110" s="25"/>
      <c r="B110" s="35" t="s">
        <v>596</v>
      </c>
      <c r="C110" s="43">
        <v>70411</v>
      </c>
      <c r="D110" s="50">
        <v>75.096220760960648</v>
      </c>
      <c r="E110" s="53"/>
      <c r="F110" s="53"/>
      <c r="G110" s="53"/>
      <c r="H110" s="53"/>
      <c r="I110" s="53"/>
      <c r="J110" s="53"/>
      <c r="K110" s="53"/>
      <c r="L110" s="53"/>
      <c r="M110" s="53"/>
    </row>
    <row r="111" spans="1:13">
      <c r="A111" s="19"/>
      <c r="B111" s="35" t="s">
        <v>372</v>
      </c>
      <c r="C111" s="43">
        <v>73120</v>
      </c>
      <c r="D111" s="50">
        <v>73.911378555798677</v>
      </c>
      <c r="E111" s="53"/>
      <c r="F111" s="53"/>
      <c r="G111" s="53"/>
      <c r="H111" s="53"/>
      <c r="I111" s="53"/>
      <c r="J111" s="53"/>
      <c r="K111" s="53"/>
      <c r="L111" s="53"/>
      <c r="M111" s="53"/>
    </row>
    <row r="112" spans="1:13">
      <c r="A112" s="20" t="s">
        <v>99</v>
      </c>
      <c r="B112" s="36" t="s">
        <v>71</v>
      </c>
      <c r="C112" s="43">
        <v>73290</v>
      </c>
      <c r="D112" s="50">
        <v>65.745667894665033</v>
      </c>
      <c r="E112" s="53"/>
      <c r="F112" s="53"/>
      <c r="G112" s="53"/>
      <c r="H112" s="53"/>
      <c r="I112" s="53"/>
      <c r="J112" s="53"/>
      <c r="K112" s="53"/>
      <c r="L112" s="53"/>
      <c r="M112" s="53"/>
    </row>
    <row r="113" spans="1:13">
      <c r="A113" s="21"/>
      <c r="B113" s="35" t="s">
        <v>656</v>
      </c>
      <c r="C113" s="43">
        <v>74760</v>
      </c>
      <c r="D113" s="50">
        <v>64.914392723381482</v>
      </c>
      <c r="E113" s="53"/>
      <c r="F113" s="53"/>
      <c r="G113" s="53"/>
      <c r="H113" s="53"/>
      <c r="I113" s="53"/>
      <c r="J113" s="53"/>
      <c r="K113" s="53"/>
      <c r="L113" s="53"/>
      <c r="M113" s="53"/>
    </row>
    <row r="114" spans="1:13">
      <c r="A114" s="21"/>
      <c r="B114" s="36" t="s">
        <v>522</v>
      </c>
      <c r="C114" s="43">
        <v>8423</v>
      </c>
      <c r="D114" s="50">
        <v>77.83450077169654</v>
      </c>
      <c r="E114" s="53"/>
      <c r="F114" s="53"/>
      <c r="G114" s="53"/>
      <c r="H114" s="53"/>
      <c r="I114" s="53"/>
      <c r="J114" s="53"/>
      <c r="K114" s="53"/>
      <c r="L114" s="53"/>
      <c r="M114" s="53"/>
    </row>
    <row r="115" spans="1:13">
      <c r="A115" s="21"/>
      <c r="B115" s="35" t="s">
        <v>278</v>
      </c>
      <c r="C115" s="43">
        <v>83918</v>
      </c>
      <c r="D115" s="50">
        <v>62.854214828761414</v>
      </c>
      <c r="E115" s="53"/>
      <c r="F115" s="53"/>
      <c r="G115" s="53"/>
      <c r="H115" s="53"/>
      <c r="I115" s="53"/>
      <c r="J115" s="53"/>
      <c r="K115" s="53"/>
      <c r="L115" s="53"/>
      <c r="M115" s="53"/>
    </row>
    <row r="116" spans="1:13">
      <c r="A116" s="21"/>
      <c r="B116" s="35" t="s">
        <v>657</v>
      </c>
      <c r="C116" s="43">
        <v>83427</v>
      </c>
      <c r="D116" s="50">
        <v>58.937753964543852</v>
      </c>
      <c r="E116" s="53"/>
      <c r="F116" s="53"/>
      <c r="G116" s="53"/>
      <c r="H116" s="53"/>
      <c r="I116" s="53"/>
      <c r="J116" s="53"/>
      <c r="K116" s="53"/>
      <c r="L116" s="53"/>
      <c r="M116" s="53"/>
    </row>
    <row r="117" spans="1:13">
      <c r="A117" s="21"/>
      <c r="B117" s="35" t="s">
        <v>658</v>
      </c>
      <c r="C117" s="43">
        <v>81339</v>
      </c>
      <c r="D117" s="50">
        <v>55.256396070765554</v>
      </c>
      <c r="E117" s="53"/>
      <c r="F117" s="53"/>
      <c r="G117" s="53"/>
      <c r="H117" s="53"/>
      <c r="I117" s="53"/>
      <c r="J117" s="53"/>
      <c r="K117" s="53"/>
      <c r="L117" s="53"/>
      <c r="M117" s="53"/>
    </row>
    <row r="118" spans="1:13">
      <c r="A118" s="26"/>
    </row>
    <row r="119" spans="1:13">
      <c r="A119" s="27"/>
    </row>
  </sheetData>
  <mergeCells count="25">
    <mergeCell ref="B1:G1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</mergeCells>
  <phoneticPr fontId="20"/>
  <printOptions horizontalCentered="1"/>
  <pageMargins left="0.78740157480314965" right="0.78740157480314965" top="0.78740157480314965" bottom="0.78740157480314965" header="0.51181102362204722" footer="0.51181102362204722"/>
  <pageSetup paperSize="9" scale="101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P66"/>
  <sheetViews>
    <sheetView view="pageBreakPreview" zoomScaleSheetLayoutView="100" workbookViewId="0">
      <selection activeCell="M1" sqref="M1"/>
    </sheetView>
  </sheetViews>
  <sheetFormatPr defaultColWidth="9" defaultRowHeight="12"/>
  <cols>
    <col min="1" max="1" width="10.5" style="55" customWidth="1"/>
    <col min="2" max="2" width="18.125" style="55" customWidth="1"/>
    <col min="3" max="12" width="5.875" style="55" customWidth="1"/>
    <col min="13" max="16384" width="9" style="55"/>
  </cols>
  <sheetData>
    <row r="1" spans="1:12" ht="18.75">
      <c r="A1" s="57" t="s">
        <v>623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56" customFormat="1" ht="12.75">
      <c r="A2" s="58"/>
      <c r="B2" s="58"/>
      <c r="C2" s="58"/>
      <c r="D2" s="94"/>
      <c r="E2" s="58"/>
      <c r="F2" s="94"/>
      <c r="L2" s="94" t="s">
        <v>203</v>
      </c>
    </row>
    <row r="3" spans="1:12" ht="26.45" customHeight="1">
      <c r="A3" s="59" t="s">
        <v>366</v>
      </c>
      <c r="B3" s="72" t="s">
        <v>205</v>
      </c>
      <c r="C3" s="82" t="s">
        <v>264</v>
      </c>
      <c r="D3" s="95"/>
      <c r="E3" s="82" t="s">
        <v>817</v>
      </c>
      <c r="F3" s="95"/>
      <c r="G3" s="82" t="s">
        <v>863</v>
      </c>
      <c r="H3" s="95"/>
      <c r="I3" s="82" t="s">
        <v>652</v>
      </c>
      <c r="J3" s="95"/>
      <c r="K3" s="127" t="s">
        <v>66</v>
      </c>
      <c r="L3" s="138"/>
    </row>
    <row r="4" spans="1:12" ht="11.25" customHeight="1">
      <c r="A4" s="60" t="s">
        <v>207</v>
      </c>
      <c r="B4" s="73" t="s">
        <v>334</v>
      </c>
      <c r="C4" s="83">
        <v>16498</v>
      </c>
      <c r="D4" s="96"/>
      <c r="E4" s="83">
        <v>16386</v>
      </c>
      <c r="F4" s="96"/>
      <c r="G4" s="83">
        <v>16235</v>
      </c>
      <c r="H4" s="96"/>
      <c r="I4" s="83">
        <v>16127</v>
      </c>
      <c r="J4" s="96"/>
      <c r="K4" s="128">
        <v>15937</v>
      </c>
      <c r="L4" s="139"/>
    </row>
    <row r="5" spans="1:12" ht="11.25" customHeight="1">
      <c r="A5" s="61" t="s">
        <v>209</v>
      </c>
      <c r="B5" s="74" t="s">
        <v>384</v>
      </c>
      <c r="C5" s="84">
        <v>13306</v>
      </c>
      <c r="D5" s="97"/>
      <c r="E5" s="84">
        <v>13403</v>
      </c>
      <c r="F5" s="97"/>
      <c r="G5" s="84">
        <v>13454</v>
      </c>
      <c r="H5" s="97"/>
      <c r="I5" s="84">
        <v>13448</v>
      </c>
      <c r="J5" s="97"/>
      <c r="K5" s="129">
        <v>13367</v>
      </c>
      <c r="L5" s="140"/>
    </row>
    <row r="6" spans="1:12" ht="11.25" customHeight="1">
      <c r="A6" s="61" t="s">
        <v>10</v>
      </c>
      <c r="B6" s="74" t="s">
        <v>342</v>
      </c>
      <c r="C6" s="84">
        <v>3596</v>
      </c>
      <c r="D6" s="97"/>
      <c r="E6" s="84">
        <v>3526</v>
      </c>
      <c r="F6" s="97"/>
      <c r="G6" s="84">
        <v>3474</v>
      </c>
      <c r="H6" s="97"/>
      <c r="I6" s="84">
        <v>3416</v>
      </c>
      <c r="J6" s="97"/>
      <c r="K6" s="129">
        <v>3358</v>
      </c>
      <c r="L6" s="140"/>
    </row>
    <row r="7" spans="1:12" ht="11.25" customHeight="1">
      <c r="A7" s="61" t="s">
        <v>210</v>
      </c>
      <c r="B7" s="74" t="s">
        <v>338</v>
      </c>
      <c r="C7" s="84">
        <v>9256</v>
      </c>
      <c r="D7" s="97"/>
      <c r="E7" s="84">
        <v>9258</v>
      </c>
      <c r="F7" s="97"/>
      <c r="G7" s="84">
        <v>9270</v>
      </c>
      <c r="H7" s="97"/>
      <c r="I7" s="84">
        <v>9216</v>
      </c>
      <c r="J7" s="97"/>
      <c r="K7" s="129">
        <v>9251</v>
      </c>
      <c r="L7" s="140"/>
    </row>
    <row r="8" spans="1:12" ht="11.25" customHeight="1">
      <c r="A8" s="61" t="s">
        <v>215</v>
      </c>
      <c r="B8" s="74" t="s">
        <v>17</v>
      </c>
      <c r="C8" s="84">
        <v>1525</v>
      </c>
      <c r="D8" s="97"/>
      <c r="E8" s="84">
        <v>1486</v>
      </c>
      <c r="F8" s="97"/>
      <c r="G8" s="84">
        <v>1459</v>
      </c>
      <c r="H8" s="97"/>
      <c r="I8" s="84">
        <v>1420</v>
      </c>
      <c r="J8" s="97"/>
      <c r="K8" s="129">
        <v>1393</v>
      </c>
      <c r="L8" s="140"/>
    </row>
    <row r="9" spans="1:12" ht="11.25" customHeight="1">
      <c r="A9" s="61" t="s">
        <v>213</v>
      </c>
      <c r="B9" s="74" t="s">
        <v>346</v>
      </c>
      <c r="C9" s="84">
        <v>716</v>
      </c>
      <c r="D9" s="97"/>
      <c r="E9" s="84">
        <v>695</v>
      </c>
      <c r="F9" s="97"/>
      <c r="G9" s="84">
        <v>668</v>
      </c>
      <c r="H9" s="97"/>
      <c r="I9" s="84">
        <v>641</v>
      </c>
      <c r="J9" s="97"/>
      <c r="K9" s="129">
        <v>627</v>
      </c>
      <c r="L9" s="140"/>
    </row>
    <row r="10" spans="1:12" ht="11.25" customHeight="1">
      <c r="A10" s="61" t="s">
        <v>24</v>
      </c>
      <c r="B10" s="74" t="s">
        <v>343</v>
      </c>
      <c r="C10" s="84">
        <v>1683</v>
      </c>
      <c r="D10" s="97"/>
      <c r="E10" s="84">
        <v>1655</v>
      </c>
      <c r="F10" s="97"/>
      <c r="G10" s="84">
        <v>1604</v>
      </c>
      <c r="H10" s="97"/>
      <c r="I10" s="84">
        <v>1566</v>
      </c>
      <c r="J10" s="97"/>
      <c r="K10" s="129">
        <v>1543</v>
      </c>
      <c r="L10" s="140"/>
    </row>
    <row r="11" spans="1:12" ht="11.25" customHeight="1">
      <c r="A11" s="61" t="s">
        <v>64</v>
      </c>
      <c r="B11" s="74" t="s">
        <v>320</v>
      </c>
      <c r="C11" s="84">
        <v>7834</v>
      </c>
      <c r="D11" s="97"/>
      <c r="E11" s="84">
        <v>7833</v>
      </c>
      <c r="F11" s="97"/>
      <c r="G11" s="84">
        <v>7802</v>
      </c>
      <c r="H11" s="97"/>
      <c r="I11" s="84">
        <v>7765</v>
      </c>
      <c r="J11" s="97"/>
      <c r="K11" s="129">
        <v>7704</v>
      </c>
      <c r="L11" s="140"/>
    </row>
    <row r="12" spans="1:12" ht="11.25" customHeight="1">
      <c r="A12" s="61" t="s">
        <v>120</v>
      </c>
      <c r="B12" s="74" t="s">
        <v>550</v>
      </c>
      <c r="C12" s="84">
        <v>13505</v>
      </c>
      <c r="D12" s="97"/>
      <c r="E12" s="84">
        <v>13555</v>
      </c>
      <c r="F12" s="97"/>
      <c r="G12" s="84">
        <v>13515</v>
      </c>
      <c r="H12" s="97"/>
      <c r="I12" s="84">
        <v>13499</v>
      </c>
      <c r="J12" s="97"/>
      <c r="K12" s="129">
        <v>13448</v>
      </c>
      <c r="L12" s="140"/>
    </row>
    <row r="13" spans="1:12" ht="11.25" customHeight="1">
      <c r="A13" s="61" t="s">
        <v>216</v>
      </c>
      <c r="B13" s="74" t="s">
        <v>314</v>
      </c>
      <c r="C13" s="84">
        <v>2658</v>
      </c>
      <c r="D13" s="97"/>
      <c r="E13" s="84">
        <v>2610</v>
      </c>
      <c r="F13" s="97"/>
      <c r="G13" s="84">
        <v>2569</v>
      </c>
      <c r="H13" s="97"/>
      <c r="I13" s="84">
        <v>2508</v>
      </c>
      <c r="J13" s="97"/>
      <c r="K13" s="129">
        <v>2480</v>
      </c>
      <c r="L13" s="140"/>
    </row>
    <row r="14" spans="1:12" ht="11.25" customHeight="1">
      <c r="A14" s="61" t="s">
        <v>217</v>
      </c>
      <c r="B14" s="74" t="s">
        <v>388</v>
      </c>
      <c r="C14" s="84">
        <v>3631</v>
      </c>
      <c r="D14" s="97"/>
      <c r="E14" s="84">
        <v>3582</v>
      </c>
      <c r="F14" s="97"/>
      <c r="G14" s="84">
        <v>3521</v>
      </c>
      <c r="H14" s="97"/>
      <c r="I14" s="84">
        <v>3480</v>
      </c>
      <c r="J14" s="97"/>
      <c r="K14" s="129">
        <v>3411</v>
      </c>
      <c r="L14" s="140"/>
    </row>
    <row r="15" spans="1:12" ht="11.25" customHeight="1">
      <c r="A15" s="61" t="s">
        <v>336</v>
      </c>
      <c r="B15" s="69" t="s">
        <v>180</v>
      </c>
      <c r="C15" s="84">
        <v>2400</v>
      </c>
      <c r="D15" s="97"/>
      <c r="E15" s="84">
        <v>2356</v>
      </c>
      <c r="F15" s="97"/>
      <c r="G15" s="84">
        <v>2306</v>
      </c>
      <c r="H15" s="97"/>
      <c r="I15" s="84">
        <v>2288</v>
      </c>
      <c r="J15" s="97"/>
      <c r="K15" s="129">
        <v>2242</v>
      </c>
      <c r="L15" s="140"/>
    </row>
    <row r="16" spans="1:12" ht="11.25" customHeight="1">
      <c r="A16" s="61" t="s">
        <v>337</v>
      </c>
      <c r="B16" s="69" t="s">
        <v>435</v>
      </c>
      <c r="C16" s="84">
        <v>1318</v>
      </c>
      <c r="D16" s="97"/>
      <c r="E16" s="84">
        <v>1281</v>
      </c>
      <c r="F16" s="97"/>
      <c r="G16" s="84">
        <v>1250</v>
      </c>
      <c r="H16" s="97"/>
      <c r="I16" s="84">
        <v>1206</v>
      </c>
      <c r="J16" s="97"/>
      <c r="K16" s="129">
        <v>1171</v>
      </c>
      <c r="L16" s="140"/>
    </row>
    <row r="17" spans="1:12" ht="11.25" customHeight="1">
      <c r="A17" s="61" t="s">
        <v>248</v>
      </c>
      <c r="B17" s="69" t="s">
        <v>436</v>
      </c>
      <c r="C17" s="84">
        <v>1015</v>
      </c>
      <c r="D17" s="97"/>
      <c r="E17" s="84">
        <v>990</v>
      </c>
      <c r="F17" s="97"/>
      <c r="G17" s="84">
        <v>971</v>
      </c>
      <c r="H17" s="97"/>
      <c r="I17" s="84">
        <v>926</v>
      </c>
      <c r="J17" s="97"/>
      <c r="K17" s="129">
        <v>894</v>
      </c>
      <c r="L17" s="140"/>
    </row>
    <row r="18" spans="1:12" ht="11.25" customHeight="1">
      <c r="A18" s="61" t="s">
        <v>46</v>
      </c>
      <c r="B18" s="69" t="s">
        <v>304</v>
      </c>
      <c r="C18" s="85">
        <v>2333</v>
      </c>
      <c r="D18" s="98"/>
      <c r="E18" s="85">
        <v>2303</v>
      </c>
      <c r="F18" s="98"/>
      <c r="G18" s="85">
        <v>2255</v>
      </c>
      <c r="H18" s="98"/>
      <c r="I18" s="85">
        <v>2199</v>
      </c>
      <c r="J18" s="98"/>
      <c r="K18" s="130">
        <v>2163</v>
      </c>
      <c r="L18" s="141"/>
    </row>
    <row r="19" spans="1:12" ht="11.25" customHeight="1">
      <c r="A19" s="62" t="s">
        <v>220</v>
      </c>
      <c r="B19" s="75"/>
      <c r="C19" s="86">
        <v>81274</v>
      </c>
      <c r="D19" s="99"/>
      <c r="E19" s="86">
        <v>80919</v>
      </c>
      <c r="F19" s="99"/>
      <c r="G19" s="86">
        <v>80353</v>
      </c>
      <c r="H19" s="99"/>
      <c r="I19" s="86">
        <v>79705</v>
      </c>
      <c r="J19" s="99"/>
      <c r="K19" s="131">
        <v>78989</v>
      </c>
      <c r="L19" s="142"/>
    </row>
    <row r="20" spans="1:12" ht="11.25" customHeight="1">
      <c r="A20" s="63" t="s">
        <v>222</v>
      </c>
      <c r="B20" s="76"/>
      <c r="C20" s="87"/>
      <c r="D20" s="76"/>
      <c r="E20" s="64"/>
      <c r="F20" s="64"/>
      <c r="G20" s="64"/>
      <c r="H20" s="64"/>
      <c r="I20" s="64"/>
      <c r="J20" s="64"/>
      <c r="K20" s="64"/>
      <c r="L20" s="64"/>
    </row>
    <row r="21" spans="1:12" ht="6" customHeight="1">
      <c r="A21" s="63"/>
      <c r="B21" s="76"/>
      <c r="C21" s="87"/>
      <c r="D21" s="76"/>
      <c r="E21" s="64"/>
      <c r="F21" s="64"/>
      <c r="G21" s="64"/>
      <c r="H21" s="64"/>
      <c r="I21" s="64"/>
      <c r="J21" s="64"/>
      <c r="K21" s="64"/>
      <c r="L21" s="64"/>
    </row>
    <row r="22" spans="1:12" ht="11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1:12" ht="18.75">
      <c r="A23" s="65" t="s">
        <v>624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1:12" ht="11.25" customHeight="1">
      <c r="A24" s="66"/>
      <c r="B24" s="77"/>
      <c r="C24" s="88"/>
      <c r="D24" s="88"/>
      <c r="E24" s="88"/>
      <c r="F24" s="88"/>
      <c r="G24" s="111"/>
      <c r="H24" s="64"/>
      <c r="I24" s="119"/>
      <c r="J24" s="64"/>
      <c r="K24" s="64"/>
      <c r="L24" s="143" t="s">
        <v>49</v>
      </c>
    </row>
    <row r="25" spans="1:12" ht="11.25" customHeight="1">
      <c r="A25" s="67" t="s">
        <v>226</v>
      </c>
      <c r="B25" s="78" t="s">
        <v>228</v>
      </c>
      <c r="C25" s="89" t="s">
        <v>790</v>
      </c>
      <c r="D25" s="89"/>
      <c r="E25" s="89"/>
      <c r="F25" s="107" t="s">
        <v>226</v>
      </c>
      <c r="G25" s="112"/>
      <c r="H25" s="112" t="s">
        <v>228</v>
      </c>
      <c r="I25" s="112"/>
      <c r="J25" s="89" t="s">
        <v>790</v>
      </c>
      <c r="K25" s="89"/>
      <c r="L25" s="89"/>
    </row>
    <row r="26" spans="1:12" ht="11.25" customHeight="1">
      <c r="A26" s="68"/>
      <c r="B26" s="79"/>
      <c r="C26" s="90" t="s">
        <v>863</v>
      </c>
      <c r="D26" s="89" t="s">
        <v>867</v>
      </c>
      <c r="E26" s="102" t="s">
        <v>32</v>
      </c>
      <c r="F26" s="107"/>
      <c r="G26" s="112"/>
      <c r="H26" s="112"/>
      <c r="I26" s="112"/>
      <c r="J26" s="122" t="s">
        <v>863</v>
      </c>
      <c r="K26" s="132" t="s">
        <v>867</v>
      </c>
      <c r="L26" s="144" t="s">
        <v>32</v>
      </c>
    </row>
    <row r="27" spans="1:12" ht="11.25" customHeight="1">
      <c r="A27" s="69" t="s">
        <v>231</v>
      </c>
      <c r="B27" s="80" t="s">
        <v>233</v>
      </c>
      <c r="C27" s="91">
        <v>2684</v>
      </c>
      <c r="D27" s="101">
        <v>2686</v>
      </c>
      <c r="E27" s="103">
        <v>2624</v>
      </c>
      <c r="F27" s="108" t="s">
        <v>473</v>
      </c>
      <c r="G27" s="113"/>
      <c r="H27" s="116" t="s">
        <v>262</v>
      </c>
      <c r="I27" s="120"/>
      <c r="J27" s="123">
        <v>243</v>
      </c>
      <c r="K27" s="133">
        <v>234</v>
      </c>
      <c r="L27" s="145">
        <v>230</v>
      </c>
    </row>
    <row r="28" spans="1:12" ht="11.25" customHeight="1">
      <c r="A28" s="69" t="s">
        <v>238</v>
      </c>
      <c r="B28" s="80" t="s">
        <v>242</v>
      </c>
      <c r="C28" s="91">
        <v>1351</v>
      </c>
      <c r="D28" s="101">
        <v>1328</v>
      </c>
      <c r="E28" s="103">
        <v>1316</v>
      </c>
      <c r="F28" s="109" t="s">
        <v>68</v>
      </c>
      <c r="G28" s="114"/>
      <c r="H28" s="116" t="s">
        <v>474</v>
      </c>
      <c r="I28" s="120"/>
      <c r="J28" s="124">
        <v>378</v>
      </c>
      <c r="K28" s="134">
        <v>365</v>
      </c>
      <c r="L28" s="146">
        <v>355</v>
      </c>
    </row>
    <row r="29" spans="1:12" ht="11.25" customHeight="1">
      <c r="A29" s="69" t="s">
        <v>246</v>
      </c>
      <c r="B29" s="80" t="s">
        <v>247</v>
      </c>
      <c r="C29" s="91">
        <v>5150</v>
      </c>
      <c r="D29" s="101">
        <v>5131</v>
      </c>
      <c r="E29" s="103">
        <v>5124</v>
      </c>
      <c r="F29" s="109" t="s">
        <v>72</v>
      </c>
      <c r="G29" s="114"/>
      <c r="H29" s="116" t="s">
        <v>475</v>
      </c>
      <c r="I29" s="120"/>
      <c r="J29" s="124">
        <v>908</v>
      </c>
      <c r="K29" s="134">
        <v>884</v>
      </c>
      <c r="L29" s="146">
        <v>872</v>
      </c>
    </row>
    <row r="30" spans="1:12" ht="11.25" customHeight="1">
      <c r="A30" s="69" t="s">
        <v>85</v>
      </c>
      <c r="B30" s="80" t="s">
        <v>251</v>
      </c>
      <c r="C30" s="91">
        <v>4178</v>
      </c>
      <c r="D30" s="101">
        <v>4088</v>
      </c>
      <c r="E30" s="103">
        <v>4034</v>
      </c>
      <c r="F30" s="109" t="s">
        <v>19</v>
      </c>
      <c r="G30" s="114"/>
      <c r="H30" s="116" t="s">
        <v>323</v>
      </c>
      <c r="I30" s="120"/>
      <c r="J30" s="124">
        <v>766</v>
      </c>
      <c r="K30" s="134">
        <v>750</v>
      </c>
      <c r="L30" s="146">
        <v>741</v>
      </c>
    </row>
    <row r="31" spans="1:12" ht="11.25" customHeight="1">
      <c r="A31" s="69" t="s">
        <v>254</v>
      </c>
      <c r="B31" s="80" t="s">
        <v>93</v>
      </c>
      <c r="C31" s="91">
        <v>2950</v>
      </c>
      <c r="D31" s="101">
        <v>2947</v>
      </c>
      <c r="E31" s="103">
        <v>2948</v>
      </c>
      <c r="F31" s="109" t="s">
        <v>351</v>
      </c>
      <c r="G31" s="114"/>
      <c r="H31" s="116" t="s">
        <v>476</v>
      </c>
      <c r="I31" s="120"/>
      <c r="J31" s="124">
        <v>916</v>
      </c>
      <c r="K31" s="134">
        <v>908</v>
      </c>
      <c r="L31" s="146">
        <v>894</v>
      </c>
    </row>
    <row r="32" spans="1:12" ht="11.25" customHeight="1">
      <c r="A32" s="69" t="s">
        <v>255</v>
      </c>
      <c r="B32" s="80" t="s">
        <v>352</v>
      </c>
      <c r="C32" s="91">
        <v>1556</v>
      </c>
      <c r="D32" s="101">
        <v>1561</v>
      </c>
      <c r="E32" s="103">
        <v>1580</v>
      </c>
      <c r="F32" s="109" t="s">
        <v>354</v>
      </c>
      <c r="G32" s="114"/>
      <c r="H32" s="116" t="s">
        <v>477</v>
      </c>
      <c r="I32" s="120"/>
      <c r="J32" s="124">
        <v>1218</v>
      </c>
      <c r="K32" s="134">
        <v>1203</v>
      </c>
      <c r="L32" s="146">
        <v>1187</v>
      </c>
    </row>
    <row r="33" spans="1:12" ht="11.25" customHeight="1">
      <c r="A33" s="69" t="s">
        <v>259</v>
      </c>
      <c r="B33" s="80" t="s">
        <v>261</v>
      </c>
      <c r="C33" s="91">
        <v>843</v>
      </c>
      <c r="D33" s="101">
        <v>822</v>
      </c>
      <c r="E33" s="103">
        <v>809</v>
      </c>
      <c r="F33" s="109" t="s">
        <v>356</v>
      </c>
      <c r="G33" s="114"/>
      <c r="H33" s="116" t="s">
        <v>530</v>
      </c>
      <c r="I33" s="120"/>
      <c r="J33" s="124">
        <v>588</v>
      </c>
      <c r="K33" s="134">
        <v>574</v>
      </c>
      <c r="L33" s="146">
        <v>568</v>
      </c>
    </row>
    <row r="34" spans="1:12" ht="11.25" customHeight="1">
      <c r="A34" s="69" t="s">
        <v>161</v>
      </c>
      <c r="B34" s="80" t="s">
        <v>327</v>
      </c>
      <c r="C34" s="91">
        <v>2854</v>
      </c>
      <c r="D34" s="101">
        <v>2245</v>
      </c>
      <c r="E34" s="103">
        <v>2213</v>
      </c>
      <c r="F34" s="109" t="s">
        <v>283</v>
      </c>
      <c r="G34" s="114"/>
      <c r="H34" s="116" t="s">
        <v>16</v>
      </c>
      <c r="I34" s="120"/>
      <c r="J34" s="124">
        <v>634</v>
      </c>
      <c r="K34" s="134">
        <v>615</v>
      </c>
      <c r="L34" s="146">
        <v>610</v>
      </c>
    </row>
    <row r="35" spans="1:12" ht="11.25" customHeight="1">
      <c r="A35" s="69" t="s">
        <v>265</v>
      </c>
      <c r="B35" s="80" t="s">
        <v>408</v>
      </c>
      <c r="C35" s="91">
        <v>1760</v>
      </c>
      <c r="D35" s="101">
        <v>1749</v>
      </c>
      <c r="E35" s="103">
        <v>1747</v>
      </c>
      <c r="F35" s="109" t="s">
        <v>123</v>
      </c>
      <c r="G35" s="114"/>
      <c r="H35" s="116" t="s">
        <v>443</v>
      </c>
      <c r="I35" s="120"/>
      <c r="J35" s="124">
        <v>399</v>
      </c>
      <c r="K35" s="134">
        <v>392</v>
      </c>
      <c r="L35" s="146">
        <v>391</v>
      </c>
    </row>
    <row r="36" spans="1:12" ht="11.25" customHeight="1">
      <c r="A36" s="69" t="s">
        <v>28</v>
      </c>
      <c r="B36" s="80" t="s">
        <v>527</v>
      </c>
      <c r="C36" s="91">
        <v>4426</v>
      </c>
      <c r="D36" s="101">
        <v>4440</v>
      </c>
      <c r="E36" s="103">
        <v>4416</v>
      </c>
      <c r="F36" s="109" t="s">
        <v>358</v>
      </c>
      <c r="G36" s="114"/>
      <c r="H36" s="116" t="s">
        <v>23</v>
      </c>
      <c r="I36" s="120"/>
      <c r="J36" s="124">
        <v>728</v>
      </c>
      <c r="K36" s="134">
        <v>712</v>
      </c>
      <c r="L36" s="146">
        <v>695</v>
      </c>
    </row>
    <row r="37" spans="1:12" ht="11.25" customHeight="1">
      <c r="A37" s="69" t="s">
        <v>266</v>
      </c>
      <c r="B37" s="80" t="s">
        <v>528</v>
      </c>
      <c r="C37" s="91">
        <v>783</v>
      </c>
      <c r="D37" s="101">
        <v>762</v>
      </c>
      <c r="E37" s="103">
        <v>756</v>
      </c>
      <c r="F37" s="109" t="s">
        <v>360</v>
      </c>
      <c r="G37" s="114"/>
      <c r="H37" s="116" t="s">
        <v>400</v>
      </c>
      <c r="I37" s="120"/>
      <c r="J37" s="124">
        <v>1553</v>
      </c>
      <c r="K37" s="134">
        <v>2122</v>
      </c>
      <c r="L37" s="146">
        <v>2096</v>
      </c>
    </row>
    <row r="38" spans="1:12" ht="11.25" customHeight="1">
      <c r="A38" s="69" t="s">
        <v>267</v>
      </c>
      <c r="B38" s="80" t="s">
        <v>124</v>
      </c>
      <c r="C38" s="91">
        <v>2484</v>
      </c>
      <c r="D38" s="101">
        <v>2490</v>
      </c>
      <c r="E38" s="103">
        <v>2497</v>
      </c>
      <c r="F38" s="109" t="s">
        <v>363</v>
      </c>
      <c r="G38" s="114"/>
      <c r="H38" s="116" t="s">
        <v>315</v>
      </c>
      <c r="I38" s="120"/>
      <c r="J38" s="124">
        <v>4735</v>
      </c>
      <c r="K38" s="134">
        <v>4746</v>
      </c>
      <c r="L38" s="146">
        <v>4702</v>
      </c>
    </row>
    <row r="39" spans="1:12" ht="11.25" customHeight="1">
      <c r="A39" s="69" t="s">
        <v>63</v>
      </c>
      <c r="B39" s="80" t="s">
        <v>318</v>
      </c>
      <c r="C39" s="91">
        <v>1590</v>
      </c>
      <c r="D39" s="101">
        <v>1586</v>
      </c>
      <c r="E39" s="103">
        <v>1558</v>
      </c>
      <c r="F39" s="109" t="s">
        <v>234</v>
      </c>
      <c r="G39" s="114"/>
      <c r="H39" s="116" t="s">
        <v>478</v>
      </c>
      <c r="I39" s="120"/>
      <c r="J39" s="124">
        <v>4873</v>
      </c>
      <c r="K39" s="134">
        <v>4954</v>
      </c>
      <c r="L39" s="146">
        <v>4967</v>
      </c>
    </row>
    <row r="40" spans="1:12" ht="11.25" customHeight="1">
      <c r="A40" s="69" t="s">
        <v>268</v>
      </c>
      <c r="B40" s="80" t="s">
        <v>869</v>
      </c>
      <c r="C40" s="91">
        <v>1993</v>
      </c>
      <c r="D40" s="101">
        <v>1960</v>
      </c>
      <c r="E40" s="103">
        <v>1939</v>
      </c>
      <c r="F40" s="109" t="s">
        <v>365</v>
      </c>
      <c r="G40" s="114"/>
      <c r="H40" s="116" t="s">
        <v>225</v>
      </c>
      <c r="I40" s="120"/>
      <c r="J40" s="124">
        <v>2436</v>
      </c>
      <c r="K40" s="134">
        <v>2400</v>
      </c>
      <c r="L40" s="146">
        <v>2399</v>
      </c>
    </row>
    <row r="41" spans="1:12" ht="11.25" customHeight="1">
      <c r="A41" s="69" t="s">
        <v>275</v>
      </c>
      <c r="B41" s="80" t="s">
        <v>468</v>
      </c>
      <c r="C41" s="91">
        <v>2085</v>
      </c>
      <c r="D41" s="101">
        <v>2097</v>
      </c>
      <c r="E41" s="103">
        <v>2131</v>
      </c>
      <c r="F41" s="109" t="s">
        <v>479</v>
      </c>
      <c r="G41" s="114"/>
      <c r="H41" s="116" t="s">
        <v>433</v>
      </c>
      <c r="I41" s="120"/>
      <c r="J41" s="124">
        <v>1325</v>
      </c>
      <c r="K41" s="134">
        <v>1301</v>
      </c>
      <c r="L41" s="146">
        <v>1295</v>
      </c>
    </row>
    <row r="42" spans="1:12" ht="11.25" customHeight="1">
      <c r="A42" s="69" t="s">
        <v>276</v>
      </c>
      <c r="B42" s="80" t="s">
        <v>279</v>
      </c>
      <c r="C42" s="91">
        <v>3207</v>
      </c>
      <c r="D42" s="101">
        <v>3176</v>
      </c>
      <c r="E42" s="103">
        <v>3150</v>
      </c>
      <c r="F42" s="109" t="s">
        <v>481</v>
      </c>
      <c r="G42" s="114"/>
      <c r="H42" s="116" t="s">
        <v>482</v>
      </c>
      <c r="I42" s="120"/>
      <c r="J42" s="124">
        <v>542</v>
      </c>
      <c r="K42" s="134">
        <v>525</v>
      </c>
      <c r="L42" s="146">
        <v>527</v>
      </c>
    </row>
    <row r="43" spans="1:12" ht="11.25" customHeight="1">
      <c r="A43" s="69" t="s">
        <v>281</v>
      </c>
      <c r="B43" s="80" t="s">
        <v>285</v>
      </c>
      <c r="C43" s="91">
        <v>219</v>
      </c>
      <c r="D43" s="101">
        <v>217</v>
      </c>
      <c r="E43" s="103">
        <v>219</v>
      </c>
      <c r="F43" s="109" t="s">
        <v>56</v>
      </c>
      <c r="G43" s="114"/>
      <c r="H43" s="116" t="s">
        <v>208</v>
      </c>
      <c r="I43" s="120"/>
      <c r="J43" s="124">
        <v>266</v>
      </c>
      <c r="K43" s="134">
        <v>266</v>
      </c>
      <c r="L43" s="146">
        <v>267</v>
      </c>
    </row>
    <row r="44" spans="1:12" ht="11.25" customHeight="1">
      <c r="A44" s="69" t="s">
        <v>105</v>
      </c>
      <c r="B44" s="80" t="s">
        <v>212</v>
      </c>
      <c r="C44" s="91">
        <v>337</v>
      </c>
      <c r="D44" s="101">
        <v>330</v>
      </c>
      <c r="E44" s="103">
        <v>327</v>
      </c>
      <c r="F44" s="109" t="s">
        <v>483</v>
      </c>
      <c r="G44" s="114"/>
      <c r="H44" s="116" t="s">
        <v>485</v>
      </c>
      <c r="I44" s="120"/>
      <c r="J44" s="124">
        <v>116</v>
      </c>
      <c r="K44" s="134">
        <v>110</v>
      </c>
      <c r="L44" s="146">
        <v>107</v>
      </c>
    </row>
    <row r="45" spans="1:12" ht="11.25" customHeight="1">
      <c r="A45" s="69" t="s">
        <v>219</v>
      </c>
      <c r="B45" s="80" t="s">
        <v>287</v>
      </c>
      <c r="C45" s="91">
        <v>6369</v>
      </c>
      <c r="D45" s="101">
        <v>6410</v>
      </c>
      <c r="E45" s="103">
        <v>6363</v>
      </c>
      <c r="F45" s="109" t="s">
        <v>191</v>
      </c>
      <c r="G45" s="114"/>
      <c r="H45" s="116" t="s">
        <v>487</v>
      </c>
      <c r="I45" s="120"/>
      <c r="J45" s="124">
        <v>52</v>
      </c>
      <c r="K45" s="134">
        <v>48</v>
      </c>
      <c r="L45" s="146">
        <v>48</v>
      </c>
    </row>
    <row r="46" spans="1:12" ht="11.25" customHeight="1">
      <c r="A46" s="69" t="s">
        <v>290</v>
      </c>
      <c r="B46" s="80" t="s">
        <v>291</v>
      </c>
      <c r="C46" s="91">
        <v>342</v>
      </c>
      <c r="D46" s="101">
        <v>341</v>
      </c>
      <c r="E46" s="103">
        <v>338</v>
      </c>
      <c r="F46" s="109" t="s">
        <v>489</v>
      </c>
      <c r="G46" s="114"/>
      <c r="H46" s="116" t="s">
        <v>111</v>
      </c>
      <c r="I46" s="120"/>
      <c r="J46" s="124">
        <v>37</v>
      </c>
      <c r="K46" s="134">
        <v>36</v>
      </c>
      <c r="L46" s="146">
        <v>33</v>
      </c>
    </row>
    <row r="47" spans="1:12" ht="11.25" customHeight="1">
      <c r="A47" s="69" t="s">
        <v>292</v>
      </c>
      <c r="B47" s="80" t="s">
        <v>271</v>
      </c>
      <c r="C47" s="91">
        <v>394</v>
      </c>
      <c r="D47" s="101">
        <v>380</v>
      </c>
      <c r="E47" s="103">
        <v>377</v>
      </c>
      <c r="F47" s="109" t="s">
        <v>490</v>
      </c>
      <c r="G47" s="114"/>
      <c r="H47" s="116" t="s">
        <v>491</v>
      </c>
      <c r="I47" s="120"/>
      <c r="J47" s="124">
        <v>232</v>
      </c>
      <c r="K47" s="134">
        <v>226</v>
      </c>
      <c r="L47" s="146">
        <v>217</v>
      </c>
    </row>
    <row r="48" spans="1:12" ht="11.25" customHeight="1">
      <c r="A48" s="69" t="s">
        <v>294</v>
      </c>
      <c r="B48" s="80" t="s">
        <v>546</v>
      </c>
      <c r="C48" s="91">
        <v>1645</v>
      </c>
      <c r="D48" s="101">
        <v>1705</v>
      </c>
      <c r="E48" s="103">
        <v>1670</v>
      </c>
      <c r="F48" s="109" t="s">
        <v>168</v>
      </c>
      <c r="G48" s="114"/>
      <c r="H48" s="116" t="s">
        <v>257</v>
      </c>
      <c r="I48" s="120"/>
      <c r="J48" s="124">
        <v>382</v>
      </c>
      <c r="K48" s="134">
        <v>374</v>
      </c>
      <c r="L48" s="146">
        <v>361</v>
      </c>
    </row>
    <row r="49" spans="1:16" ht="11.25" customHeight="1">
      <c r="A49" s="69" t="s">
        <v>223</v>
      </c>
      <c r="B49" s="80" t="s">
        <v>389</v>
      </c>
      <c r="C49" s="91">
        <v>109</v>
      </c>
      <c r="D49" s="101" t="s">
        <v>870</v>
      </c>
      <c r="E49" s="104" t="s">
        <v>870</v>
      </c>
      <c r="F49" s="109" t="s">
        <v>492</v>
      </c>
      <c r="G49" s="114"/>
      <c r="H49" s="116" t="s">
        <v>142</v>
      </c>
      <c r="I49" s="120"/>
      <c r="J49" s="124">
        <v>283</v>
      </c>
      <c r="K49" s="134">
        <v>273</v>
      </c>
      <c r="L49" s="146">
        <v>266</v>
      </c>
    </row>
    <row r="50" spans="1:16" ht="11.25" customHeight="1">
      <c r="A50" s="69" t="s">
        <v>298</v>
      </c>
      <c r="B50" s="80" t="s">
        <v>544</v>
      </c>
      <c r="C50" s="91">
        <v>594</v>
      </c>
      <c r="D50" s="101">
        <v>590</v>
      </c>
      <c r="E50" s="103">
        <v>583</v>
      </c>
      <c r="F50" s="109" t="s">
        <v>494</v>
      </c>
      <c r="G50" s="114"/>
      <c r="H50" s="116" t="s">
        <v>497</v>
      </c>
      <c r="I50" s="120"/>
      <c r="J50" s="124">
        <v>157</v>
      </c>
      <c r="K50" s="134">
        <v>150</v>
      </c>
      <c r="L50" s="146">
        <v>144</v>
      </c>
    </row>
    <row r="51" spans="1:16" ht="11.25" customHeight="1">
      <c r="A51" s="69" t="s">
        <v>127</v>
      </c>
      <c r="B51" s="80" t="s">
        <v>542</v>
      </c>
      <c r="C51" s="91">
        <v>434</v>
      </c>
      <c r="D51" s="101">
        <v>430</v>
      </c>
      <c r="E51" s="103">
        <v>426</v>
      </c>
      <c r="F51" s="109" t="s">
        <v>404</v>
      </c>
      <c r="G51" s="114"/>
      <c r="H51" s="116" t="s">
        <v>260</v>
      </c>
      <c r="I51" s="120"/>
      <c r="J51" s="124">
        <v>71</v>
      </c>
      <c r="K51" s="134">
        <v>70</v>
      </c>
      <c r="L51" s="146">
        <v>65</v>
      </c>
    </row>
    <row r="52" spans="1:16" ht="11.25" customHeight="1">
      <c r="A52" s="69" t="s">
        <v>176</v>
      </c>
      <c r="B52" s="80" t="s">
        <v>299</v>
      </c>
      <c r="C52" s="91">
        <v>293</v>
      </c>
      <c r="D52" s="101">
        <v>293</v>
      </c>
      <c r="E52" s="103">
        <v>290</v>
      </c>
      <c r="F52" s="109" t="s">
        <v>148</v>
      </c>
      <c r="G52" s="114"/>
      <c r="H52" s="116" t="s">
        <v>305</v>
      </c>
      <c r="I52" s="120"/>
      <c r="J52" s="124">
        <v>78</v>
      </c>
      <c r="K52" s="134">
        <v>72</v>
      </c>
      <c r="L52" s="146">
        <v>70</v>
      </c>
    </row>
    <row r="53" spans="1:16" ht="11.25" customHeight="1">
      <c r="A53" s="69" t="s">
        <v>301</v>
      </c>
      <c r="B53" s="80" t="s">
        <v>369</v>
      </c>
      <c r="C53" s="91">
        <v>613</v>
      </c>
      <c r="D53" s="101">
        <v>594</v>
      </c>
      <c r="E53" s="103">
        <v>590</v>
      </c>
      <c r="F53" s="109" t="s">
        <v>288</v>
      </c>
      <c r="G53" s="114"/>
      <c r="H53" s="116" t="s">
        <v>218</v>
      </c>
      <c r="I53" s="120"/>
      <c r="J53" s="124">
        <v>72</v>
      </c>
      <c r="K53" s="134">
        <v>67</v>
      </c>
      <c r="L53" s="146">
        <v>65</v>
      </c>
    </row>
    <row r="54" spans="1:16" ht="11.25" customHeight="1">
      <c r="A54" s="69" t="s">
        <v>302</v>
      </c>
      <c r="B54" s="80" t="s">
        <v>789</v>
      </c>
      <c r="C54" s="91">
        <v>96</v>
      </c>
      <c r="D54" s="101">
        <v>95</v>
      </c>
      <c r="E54" s="103">
        <v>90</v>
      </c>
      <c r="F54" s="109" t="s">
        <v>202</v>
      </c>
      <c r="G54" s="114"/>
      <c r="H54" s="116" t="s">
        <v>498</v>
      </c>
      <c r="I54" s="120"/>
      <c r="J54" s="124">
        <v>247</v>
      </c>
      <c r="K54" s="134">
        <v>239</v>
      </c>
      <c r="L54" s="146">
        <v>230</v>
      </c>
    </row>
    <row r="55" spans="1:16" ht="11.25" customHeight="1">
      <c r="A55" s="69" t="s">
        <v>357</v>
      </c>
      <c r="B55" s="80" t="s">
        <v>349</v>
      </c>
      <c r="C55" s="91">
        <v>475</v>
      </c>
      <c r="D55" s="101">
        <v>464</v>
      </c>
      <c r="E55" s="103">
        <v>457</v>
      </c>
      <c r="F55" s="109" t="s">
        <v>499</v>
      </c>
      <c r="G55" s="114"/>
      <c r="H55" s="116" t="s">
        <v>252</v>
      </c>
      <c r="I55" s="120"/>
      <c r="J55" s="124">
        <v>174</v>
      </c>
      <c r="K55" s="134">
        <v>168</v>
      </c>
      <c r="L55" s="146">
        <v>159</v>
      </c>
    </row>
    <row r="56" spans="1:16" ht="11.25" customHeight="1">
      <c r="A56" s="69" t="s">
        <v>517</v>
      </c>
      <c r="B56" s="80" t="s">
        <v>245</v>
      </c>
      <c r="C56" s="91">
        <v>145</v>
      </c>
      <c r="D56" s="101">
        <v>142</v>
      </c>
      <c r="E56" s="103">
        <v>138</v>
      </c>
      <c r="F56" s="109" t="s">
        <v>206</v>
      </c>
      <c r="G56" s="114"/>
      <c r="H56" s="116" t="s">
        <v>500</v>
      </c>
      <c r="I56" s="120"/>
      <c r="J56" s="124">
        <v>337</v>
      </c>
      <c r="K56" s="134">
        <v>328</v>
      </c>
      <c r="L56" s="146">
        <v>316</v>
      </c>
    </row>
    <row r="57" spans="1:16" ht="11.25" customHeight="1">
      <c r="A57" s="69" t="s">
        <v>21</v>
      </c>
      <c r="B57" s="80" t="s">
        <v>805</v>
      </c>
      <c r="C57" s="91"/>
      <c r="D57" s="101"/>
      <c r="E57" s="103"/>
      <c r="F57" s="109" t="s">
        <v>204</v>
      </c>
      <c r="G57" s="114"/>
      <c r="H57" s="116" t="s">
        <v>502</v>
      </c>
      <c r="I57" s="120"/>
      <c r="J57" s="124">
        <v>153</v>
      </c>
      <c r="K57" s="134">
        <v>148</v>
      </c>
      <c r="L57" s="146">
        <v>143</v>
      </c>
    </row>
    <row r="58" spans="1:16" ht="11.25" customHeight="1">
      <c r="A58" s="69" t="s">
        <v>15</v>
      </c>
      <c r="B58" s="80" t="s">
        <v>253</v>
      </c>
      <c r="C58" s="91">
        <v>194</v>
      </c>
      <c r="D58" s="101">
        <v>188</v>
      </c>
      <c r="E58" s="103">
        <v>184</v>
      </c>
      <c r="F58" s="109" t="s">
        <v>503</v>
      </c>
      <c r="G58" s="114"/>
      <c r="H58" s="116" t="s">
        <v>26</v>
      </c>
      <c r="I58" s="120"/>
      <c r="J58" s="124">
        <v>71</v>
      </c>
      <c r="K58" s="134">
        <v>65</v>
      </c>
      <c r="L58" s="146">
        <v>62</v>
      </c>
    </row>
    <row r="59" spans="1:16" ht="11.25" customHeight="1">
      <c r="A59" s="69" t="s">
        <v>37</v>
      </c>
      <c r="B59" s="80" t="s">
        <v>539</v>
      </c>
      <c r="C59" s="91">
        <v>100</v>
      </c>
      <c r="D59" s="101">
        <v>96</v>
      </c>
      <c r="E59" s="103">
        <v>97</v>
      </c>
      <c r="F59" s="109" t="s">
        <v>194</v>
      </c>
      <c r="G59" s="114"/>
      <c r="H59" s="116" t="s">
        <v>504</v>
      </c>
      <c r="I59" s="120"/>
      <c r="J59" s="124">
        <v>782</v>
      </c>
      <c r="K59" s="134">
        <v>760</v>
      </c>
      <c r="L59" s="146">
        <v>743</v>
      </c>
    </row>
    <row r="60" spans="1:16" ht="11.25" customHeight="1">
      <c r="A60" s="69" t="s">
        <v>45</v>
      </c>
      <c r="B60" s="80" t="s">
        <v>537</v>
      </c>
      <c r="C60" s="91">
        <v>182</v>
      </c>
      <c r="D60" s="101">
        <v>176</v>
      </c>
      <c r="E60" s="103">
        <v>173</v>
      </c>
      <c r="F60" s="109" t="s">
        <v>33</v>
      </c>
      <c r="G60" s="114"/>
      <c r="H60" s="116" t="s">
        <v>506</v>
      </c>
      <c r="I60" s="120"/>
      <c r="J60" s="124">
        <v>561</v>
      </c>
      <c r="K60" s="134">
        <v>540</v>
      </c>
      <c r="L60" s="146">
        <v>534</v>
      </c>
    </row>
    <row r="61" spans="1:16" ht="11.25" customHeight="1">
      <c r="A61" s="69" t="s">
        <v>51</v>
      </c>
      <c r="B61" s="80" t="s">
        <v>535</v>
      </c>
      <c r="C61" s="91">
        <v>101</v>
      </c>
      <c r="D61" s="101">
        <v>97</v>
      </c>
      <c r="E61" s="103">
        <v>87</v>
      </c>
      <c r="F61" s="109" t="s">
        <v>508</v>
      </c>
      <c r="G61" s="114"/>
      <c r="H61" s="116" t="s">
        <v>511</v>
      </c>
      <c r="I61" s="120"/>
      <c r="J61" s="124">
        <v>945</v>
      </c>
      <c r="K61" s="134">
        <v>932</v>
      </c>
      <c r="L61" s="146">
        <v>916</v>
      </c>
      <c r="P61" s="150"/>
    </row>
    <row r="62" spans="1:16" ht="11.25" customHeight="1">
      <c r="A62" s="69" t="s">
        <v>55</v>
      </c>
      <c r="B62" s="80" t="s">
        <v>524</v>
      </c>
      <c r="C62" s="91">
        <v>104</v>
      </c>
      <c r="D62" s="101">
        <v>97</v>
      </c>
      <c r="E62" s="103">
        <v>92</v>
      </c>
      <c r="F62" s="109"/>
      <c r="G62" s="114"/>
      <c r="H62" s="117"/>
      <c r="I62" s="121"/>
      <c r="J62" s="125"/>
      <c r="K62" s="135"/>
      <c r="L62" s="147"/>
    </row>
    <row r="63" spans="1:16" ht="11.25" customHeight="1">
      <c r="A63" s="69" t="s">
        <v>57</v>
      </c>
      <c r="B63" s="80" t="s">
        <v>534</v>
      </c>
      <c r="C63" s="91">
        <v>705</v>
      </c>
      <c r="D63" s="101">
        <v>686</v>
      </c>
      <c r="E63" s="103">
        <v>665</v>
      </c>
      <c r="F63" s="109"/>
      <c r="G63" s="114"/>
      <c r="H63" s="117"/>
      <c r="I63" s="121"/>
      <c r="J63" s="125"/>
      <c r="K63" s="136"/>
      <c r="L63" s="148"/>
    </row>
    <row r="64" spans="1:16" ht="11.25" customHeight="1">
      <c r="A64" s="70" t="s">
        <v>61</v>
      </c>
      <c r="B64" s="81" t="s">
        <v>532</v>
      </c>
      <c r="C64" s="92">
        <v>154</v>
      </c>
      <c r="D64" s="100">
        <v>153</v>
      </c>
      <c r="E64" s="105">
        <v>154</v>
      </c>
      <c r="F64" s="110" t="s">
        <v>513</v>
      </c>
      <c r="G64" s="115"/>
      <c r="H64" s="115"/>
      <c r="I64" s="95"/>
      <c r="J64" s="126">
        <f>SUM(C27:C64,J27:J61)</f>
        <v>80757</v>
      </c>
      <c r="K64" s="126">
        <f>SUM(D27:D64,K27:K61)</f>
        <v>80109</v>
      </c>
      <c r="L64" s="149">
        <f>SUM(E27:E64,L27:L61)</f>
        <v>79437</v>
      </c>
    </row>
    <row r="65" spans="1:12" ht="11.25" customHeight="1">
      <c r="A65" s="63" t="s">
        <v>222</v>
      </c>
      <c r="B65" s="64"/>
      <c r="C65" s="93"/>
      <c r="D65" s="93"/>
      <c r="E65" s="106" t="s">
        <v>614</v>
      </c>
      <c r="F65" s="88"/>
      <c r="G65" s="88"/>
      <c r="H65" s="118"/>
      <c r="I65" s="118"/>
      <c r="J65" s="64"/>
      <c r="K65" s="137"/>
      <c r="L65" s="64"/>
    </row>
    <row r="66" spans="1:12" ht="11.25" customHeight="1">
      <c r="A66" s="71"/>
    </row>
  </sheetData>
  <customSheetViews>
    <customSheetView guid="{1FDBB48E-6BD9-4085-B2AF-1E008C7945D4}" showRuler="0">
      <selection activeCell="E21" sqref="E21"/>
      <pageMargins left="0.75" right="0.75" top="0.8" bottom="1" header="0.51200000000000001" footer="0.51200000000000001"/>
      <pageSetup paperSize="9" orientation="portrait" r:id="rId1"/>
      <headerFooter alignWithMargins="0"/>
    </customSheetView>
  </customSheetViews>
  <mergeCells count="169">
    <mergeCell ref="A1:L1"/>
    <mergeCell ref="C3:D3"/>
    <mergeCell ref="E3:F3"/>
    <mergeCell ref="G3:H3"/>
    <mergeCell ref="I3:J3"/>
    <mergeCell ref="K3:L3"/>
    <mergeCell ref="C4:D4"/>
    <mergeCell ref="E4:F4"/>
    <mergeCell ref="G4:H4"/>
    <mergeCell ref="I4:J4"/>
    <mergeCell ref="K4:L4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K19:L19"/>
    <mergeCell ref="A23:L23"/>
    <mergeCell ref="C25:E25"/>
    <mergeCell ref="J25:L25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  <mergeCell ref="F61:G61"/>
    <mergeCell ref="H61:I61"/>
    <mergeCell ref="F62:G62"/>
    <mergeCell ref="H62:I62"/>
    <mergeCell ref="F63:G63"/>
    <mergeCell ref="H63:I63"/>
    <mergeCell ref="F64:I64"/>
    <mergeCell ref="A25:A26"/>
    <mergeCell ref="B25:B26"/>
    <mergeCell ref="F25:G26"/>
    <mergeCell ref="H25:I26"/>
  </mergeCells>
  <phoneticPr fontId="20"/>
  <pageMargins left="0.70078740157480313" right="0.70078740157480313" top="0.74803149606299213" bottom="0.74803149606299213" header="0.31496062992125984" footer="0.31496062992125984"/>
  <pageSetup paperSize="9" fitToWidth="1" fitToHeight="1" orientation="portrait" usePrinterDefaults="1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AB72"/>
  <sheetViews>
    <sheetView view="pageBreakPreview" zoomScaleSheetLayoutView="100" workbookViewId="0">
      <selection activeCell="L1" sqref="L1"/>
    </sheetView>
  </sheetViews>
  <sheetFormatPr defaultColWidth="9" defaultRowHeight="12"/>
  <cols>
    <col min="1" max="1" width="3.75" style="55" customWidth="1"/>
    <col min="2" max="2" width="12.125" style="151" customWidth="1"/>
    <col min="3" max="11" width="8" style="55" customWidth="1"/>
    <col min="12" max="16384" width="9" style="55"/>
  </cols>
  <sheetData>
    <row r="1" spans="1:28" s="152" customFormat="1" ht="20.25" customHeight="1">
      <c r="A1" s="65" t="s">
        <v>303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28" s="55" customFormat="1" ht="14.25">
      <c r="A2" s="153" t="s">
        <v>393</v>
      </c>
      <c r="B2" s="153"/>
      <c r="J2" s="201"/>
      <c r="K2" s="202" t="s">
        <v>273</v>
      </c>
    </row>
    <row r="3" spans="1:28" s="55" customFormat="1" ht="15.75" customHeight="1">
      <c r="A3" s="154" t="s">
        <v>307</v>
      </c>
      <c r="B3" s="169"/>
      <c r="C3" s="72" t="s">
        <v>282</v>
      </c>
      <c r="D3" s="72"/>
      <c r="E3" s="72"/>
      <c r="F3" s="72" t="s">
        <v>309</v>
      </c>
      <c r="G3" s="72"/>
      <c r="H3" s="72"/>
      <c r="I3" s="72" t="s">
        <v>35</v>
      </c>
      <c r="J3" s="72"/>
      <c r="K3" s="203"/>
      <c r="L3" s="150"/>
    </row>
    <row r="4" spans="1:28" s="55" customFormat="1" ht="15.75" customHeight="1">
      <c r="A4" s="155"/>
      <c r="B4" s="170"/>
      <c r="C4" s="72" t="s">
        <v>311</v>
      </c>
      <c r="D4" s="72" t="s">
        <v>256</v>
      </c>
      <c r="E4" s="72" t="s">
        <v>316</v>
      </c>
      <c r="F4" s="72" t="s">
        <v>311</v>
      </c>
      <c r="G4" s="72" t="s">
        <v>256</v>
      </c>
      <c r="H4" s="72" t="s">
        <v>316</v>
      </c>
      <c r="I4" s="72" t="s">
        <v>311</v>
      </c>
      <c r="J4" s="72" t="s">
        <v>256</v>
      </c>
      <c r="K4" s="203" t="s">
        <v>316</v>
      </c>
      <c r="L4" s="150"/>
    </row>
    <row r="5" spans="1:28" s="55" customFormat="1" ht="13.5" customHeight="1">
      <c r="A5" s="156" t="s">
        <v>317</v>
      </c>
      <c r="B5" s="171"/>
      <c r="C5" s="182"/>
      <c r="D5" s="182"/>
      <c r="E5" s="182"/>
      <c r="F5" s="182"/>
      <c r="G5" s="182"/>
      <c r="H5" s="182"/>
      <c r="I5" s="182"/>
      <c r="J5" s="182"/>
      <c r="K5" s="204"/>
      <c r="L5" s="150"/>
    </row>
    <row r="6" spans="1:28" s="55" customFormat="1" ht="13.5" customHeight="1">
      <c r="A6" s="157" t="s">
        <v>99</v>
      </c>
      <c r="B6" s="172" t="s">
        <v>426</v>
      </c>
      <c r="C6" s="183">
        <v>73859</v>
      </c>
      <c r="D6" s="183">
        <v>36134</v>
      </c>
      <c r="E6" s="183">
        <v>37725</v>
      </c>
      <c r="F6" s="183">
        <v>43534</v>
      </c>
      <c r="G6" s="183">
        <v>21468</v>
      </c>
      <c r="H6" s="183">
        <v>22066</v>
      </c>
      <c r="I6" s="195">
        <v>58.94203820793674</v>
      </c>
      <c r="J6" s="195">
        <v>59.412187967011683</v>
      </c>
      <c r="K6" s="205">
        <v>58.491716368455933</v>
      </c>
      <c r="L6" s="213"/>
    </row>
    <row r="7" spans="1:28" s="55" customFormat="1" ht="13.5" customHeight="1">
      <c r="A7" s="158"/>
      <c r="B7" s="172" t="s">
        <v>158</v>
      </c>
      <c r="C7" s="183">
        <v>74852</v>
      </c>
      <c r="D7" s="183">
        <v>36568</v>
      </c>
      <c r="E7" s="183">
        <v>38284</v>
      </c>
      <c r="F7" s="183">
        <v>44599</v>
      </c>
      <c r="G7" s="183">
        <v>21835</v>
      </c>
      <c r="H7" s="183">
        <v>22764</v>
      </c>
      <c r="I7" s="195">
        <v>59.582910276278525</v>
      </c>
      <c r="J7" s="195">
        <v>59.710676000875083</v>
      </c>
      <c r="K7" s="205">
        <v>59.460871382300702</v>
      </c>
      <c r="L7" s="213"/>
    </row>
    <row r="8" spans="1:28" s="55" customFormat="1" ht="13.5" customHeight="1">
      <c r="A8" s="158"/>
      <c r="B8" s="172" t="s">
        <v>855</v>
      </c>
      <c r="C8" s="183">
        <v>75296</v>
      </c>
      <c r="D8" s="183">
        <v>36763</v>
      </c>
      <c r="E8" s="183">
        <v>38533</v>
      </c>
      <c r="F8" s="183">
        <v>50417</v>
      </c>
      <c r="G8" s="183">
        <v>24482</v>
      </c>
      <c r="H8" s="183">
        <v>25935</v>
      </c>
      <c r="I8" s="195">
        <v>66.958404164895867</v>
      </c>
      <c r="J8" s="195">
        <v>66.594129967630494</v>
      </c>
      <c r="K8" s="205">
        <v>67.305945553162232</v>
      </c>
      <c r="L8" s="213"/>
    </row>
    <row r="9" spans="1:28" s="55" customFormat="1" ht="13.5" customHeight="1">
      <c r="A9" s="158"/>
      <c r="B9" s="172" t="s">
        <v>853</v>
      </c>
      <c r="C9" s="183">
        <v>83702</v>
      </c>
      <c r="D9" s="183">
        <v>40967</v>
      </c>
      <c r="E9" s="183">
        <v>42735</v>
      </c>
      <c r="F9" s="183">
        <v>56181</v>
      </c>
      <c r="G9" s="183">
        <v>27851</v>
      </c>
      <c r="H9" s="183">
        <v>28330</v>
      </c>
      <c r="I9" s="195">
        <v>67.120259969893198</v>
      </c>
      <c r="J9" s="195">
        <v>67.983987111577605</v>
      </c>
      <c r="K9" s="205">
        <v>66.292266292266291</v>
      </c>
      <c r="L9" s="213"/>
    </row>
    <row r="10" spans="1:28" s="55" customFormat="1" ht="13.5" customHeight="1">
      <c r="A10" s="158"/>
      <c r="B10" s="172" t="s">
        <v>626</v>
      </c>
      <c r="C10" s="183">
        <v>83047</v>
      </c>
      <c r="D10" s="183">
        <v>40767</v>
      </c>
      <c r="E10" s="183">
        <v>42280</v>
      </c>
      <c r="F10" s="183">
        <v>44525</v>
      </c>
      <c r="G10" s="183">
        <v>22494</v>
      </c>
      <c r="H10" s="183">
        <v>22031</v>
      </c>
      <c r="I10" s="195">
        <v>53.61421845461004</v>
      </c>
      <c r="J10" s="195">
        <v>55.176981382000143</v>
      </c>
      <c r="K10" s="205">
        <v>52.107379375591293</v>
      </c>
      <c r="L10" s="213"/>
    </row>
    <row r="11" spans="1:28" s="55" customFormat="1" ht="13.5" customHeight="1">
      <c r="A11" s="158"/>
      <c r="B11" s="172" t="s">
        <v>630</v>
      </c>
      <c r="C11" s="183">
        <v>82182</v>
      </c>
      <c r="D11" s="183">
        <v>40394</v>
      </c>
      <c r="E11" s="183">
        <v>41788</v>
      </c>
      <c r="F11" s="183">
        <v>40049</v>
      </c>
      <c r="G11" s="183">
        <v>20396</v>
      </c>
      <c r="H11" s="183">
        <v>19653</v>
      </c>
      <c r="I11" s="195">
        <v>48.73</v>
      </c>
      <c r="J11" s="195">
        <v>50.49</v>
      </c>
      <c r="K11" s="205">
        <v>47.03</v>
      </c>
      <c r="L11" s="213"/>
      <c r="M11" s="168"/>
      <c r="N11" s="168"/>
    </row>
    <row r="12" spans="1:28" s="55" customFormat="1" ht="13.5" customHeight="1">
      <c r="A12" s="158"/>
      <c r="B12" s="172" t="s">
        <v>754</v>
      </c>
      <c r="C12" s="183">
        <v>82746</v>
      </c>
      <c r="D12" s="183">
        <v>40689</v>
      </c>
      <c r="E12" s="183">
        <v>42057</v>
      </c>
      <c r="F12" s="183">
        <v>43088</v>
      </c>
      <c r="G12" s="183">
        <v>21485</v>
      </c>
      <c r="H12" s="183">
        <v>21603</v>
      </c>
      <c r="I12" s="195">
        <v>52.07</v>
      </c>
      <c r="J12" s="195">
        <v>52.8</v>
      </c>
      <c r="K12" s="205">
        <v>51.37</v>
      </c>
      <c r="L12" s="213"/>
      <c r="M12" s="168"/>
      <c r="N12" s="168"/>
    </row>
    <row r="13" spans="1:28" s="55" customFormat="1" ht="13.5" customHeight="1">
      <c r="A13" s="159" t="s">
        <v>815</v>
      </c>
      <c r="B13" s="173" t="s">
        <v>741</v>
      </c>
      <c r="C13" s="184">
        <f>SUM(D13:E13)</f>
        <v>80842</v>
      </c>
      <c r="D13" s="184">
        <v>39893</v>
      </c>
      <c r="E13" s="184">
        <v>40949</v>
      </c>
      <c r="F13" s="184">
        <f>SUM(G13:H13)</f>
        <v>42757</v>
      </c>
      <c r="G13" s="184">
        <v>21348</v>
      </c>
      <c r="H13" s="184">
        <v>21409</v>
      </c>
      <c r="I13" s="196">
        <v>52.89</v>
      </c>
      <c r="J13" s="196">
        <v>53.51</v>
      </c>
      <c r="K13" s="206">
        <v>52.28</v>
      </c>
      <c r="L13" s="213"/>
      <c r="M13" s="168"/>
      <c r="N13" s="168"/>
    </row>
    <row r="14" spans="1:28" s="55" customFormat="1" ht="13.5" customHeight="1">
      <c r="A14" s="156" t="s">
        <v>319</v>
      </c>
      <c r="B14" s="171"/>
      <c r="C14" s="183"/>
      <c r="D14" s="183"/>
      <c r="E14" s="183"/>
      <c r="F14" s="183"/>
      <c r="G14" s="183"/>
      <c r="H14" s="183"/>
      <c r="I14" s="195"/>
      <c r="J14" s="195"/>
      <c r="K14" s="205"/>
      <c r="L14" s="213"/>
      <c r="M14" s="168"/>
      <c r="N14" s="168"/>
    </row>
    <row r="15" spans="1:28" s="55" customFormat="1" ht="13.5" customHeight="1">
      <c r="A15" s="157" t="s">
        <v>99</v>
      </c>
      <c r="B15" s="172" t="s">
        <v>646</v>
      </c>
      <c r="C15" s="183">
        <v>74524</v>
      </c>
      <c r="D15" s="183">
        <v>36496</v>
      </c>
      <c r="E15" s="183">
        <v>38028</v>
      </c>
      <c r="F15" s="183">
        <v>38153</v>
      </c>
      <c r="G15" s="183">
        <v>18842</v>
      </c>
      <c r="H15" s="183">
        <v>19311</v>
      </c>
      <c r="I15" s="195">
        <v>51.195587998497125</v>
      </c>
      <c r="J15" s="195">
        <v>51.627575624725999</v>
      </c>
      <c r="K15" s="205">
        <v>50.781003471126539</v>
      </c>
      <c r="L15" s="213"/>
      <c r="M15" s="168"/>
      <c r="Y15" s="16"/>
      <c r="Z15" s="16"/>
      <c r="AA15" s="16"/>
      <c r="AB15" s="16"/>
    </row>
    <row r="16" spans="1:28" s="55" customFormat="1" ht="13.5" customHeight="1">
      <c r="A16" s="158"/>
      <c r="B16" s="172" t="s">
        <v>470</v>
      </c>
      <c r="C16" s="183">
        <v>75000</v>
      </c>
      <c r="D16" s="183">
        <v>36667</v>
      </c>
      <c r="E16" s="183">
        <v>38333</v>
      </c>
      <c r="F16" s="183">
        <v>35908</v>
      </c>
      <c r="G16" s="183">
        <v>17788</v>
      </c>
      <c r="H16" s="183">
        <v>18120</v>
      </c>
      <c r="I16" s="195">
        <v>47.877333333333333</v>
      </c>
      <c r="J16" s="195">
        <v>48.512286251943159</v>
      </c>
      <c r="K16" s="205">
        <v>47.269976260663135</v>
      </c>
      <c r="L16" s="213"/>
      <c r="M16" s="168"/>
      <c r="Y16" s="16"/>
    </row>
    <row r="17" spans="1:25" s="55" customFormat="1" ht="13.5" customHeight="1">
      <c r="A17" s="158"/>
      <c r="B17" s="172" t="s">
        <v>188</v>
      </c>
      <c r="C17" s="183">
        <v>84172</v>
      </c>
      <c r="D17" s="183">
        <v>41171</v>
      </c>
      <c r="E17" s="183">
        <v>43001</v>
      </c>
      <c r="F17" s="183">
        <v>49540</v>
      </c>
      <c r="G17" s="183">
        <v>24449</v>
      </c>
      <c r="H17" s="183">
        <v>25091</v>
      </c>
      <c r="I17" s="195">
        <v>58.85567647198593</v>
      </c>
      <c r="J17" s="195">
        <v>59.384032450025508</v>
      </c>
      <c r="K17" s="205">
        <v>58.349805818469342</v>
      </c>
      <c r="L17" s="213"/>
      <c r="M17" s="168"/>
      <c r="N17" s="168"/>
      <c r="U17" s="16"/>
      <c r="V17" s="16"/>
      <c r="W17" s="16"/>
      <c r="X17" s="16"/>
      <c r="Y17" s="16"/>
    </row>
    <row r="18" spans="1:25" s="55" customFormat="1" ht="13.5" customHeight="1">
      <c r="A18" s="158"/>
      <c r="B18" s="172" t="s">
        <v>841</v>
      </c>
      <c r="C18" s="183">
        <v>83674</v>
      </c>
      <c r="D18" s="183">
        <v>41014</v>
      </c>
      <c r="E18" s="183">
        <v>42660</v>
      </c>
      <c r="F18" s="183">
        <v>46337</v>
      </c>
      <c r="G18" s="183">
        <v>23183</v>
      </c>
      <c r="H18" s="183">
        <v>23154</v>
      </c>
      <c r="I18" s="195">
        <v>55.37801467600449</v>
      </c>
      <c r="J18" s="195">
        <v>56.524601355634665</v>
      </c>
      <c r="K18" s="205">
        <v>54.275668073136423</v>
      </c>
      <c r="L18" s="213"/>
      <c r="M18" s="16"/>
      <c r="U18" s="16"/>
      <c r="V18" s="16"/>
      <c r="W18" s="16"/>
      <c r="X18" s="16"/>
      <c r="Y18" s="16"/>
    </row>
    <row r="19" spans="1:25" s="55" customFormat="1" ht="13.5" customHeight="1">
      <c r="A19" s="158"/>
      <c r="B19" s="172" t="s">
        <v>856</v>
      </c>
      <c r="C19" s="183">
        <v>82890</v>
      </c>
      <c r="D19" s="183">
        <v>40714</v>
      </c>
      <c r="E19" s="183">
        <v>42176</v>
      </c>
      <c r="F19" s="183">
        <v>39662</v>
      </c>
      <c r="G19" s="183">
        <v>20078</v>
      </c>
      <c r="H19" s="183">
        <v>19584</v>
      </c>
      <c r="I19" s="195">
        <v>47.848956448304982</v>
      </c>
      <c r="J19" s="195">
        <v>49.31473203320725</v>
      </c>
      <c r="K19" s="205">
        <v>46.433990895295906</v>
      </c>
      <c r="L19" s="213"/>
      <c r="M19" s="168"/>
      <c r="U19" s="16"/>
      <c r="V19" s="16"/>
      <c r="W19" s="16"/>
      <c r="X19" s="16"/>
      <c r="Y19" s="16"/>
    </row>
    <row r="20" spans="1:25" s="55" customFormat="1" ht="13.5" customHeight="1">
      <c r="A20" s="160"/>
      <c r="B20" s="172" t="s">
        <v>529</v>
      </c>
      <c r="C20" s="183">
        <v>83512</v>
      </c>
      <c r="D20" s="183">
        <v>41030</v>
      </c>
      <c r="E20" s="183">
        <v>42482</v>
      </c>
      <c r="F20" s="183">
        <v>40205</v>
      </c>
      <c r="G20" s="183">
        <v>20179</v>
      </c>
      <c r="H20" s="183">
        <v>20026</v>
      </c>
      <c r="I20" s="195">
        <v>48.14</v>
      </c>
      <c r="J20" s="195">
        <v>49.18</v>
      </c>
      <c r="K20" s="205">
        <v>47.14</v>
      </c>
      <c r="L20" s="213"/>
      <c r="M20" s="168"/>
      <c r="N20" s="168"/>
      <c r="U20" s="16"/>
      <c r="V20" s="16"/>
      <c r="W20" s="16"/>
      <c r="X20" s="16"/>
      <c r="Y20" s="16"/>
    </row>
    <row r="21" spans="1:25" s="55" customFormat="1" ht="13.5" customHeight="1">
      <c r="A21" s="157" t="s">
        <v>815</v>
      </c>
      <c r="B21" s="172" t="s">
        <v>857</v>
      </c>
      <c r="C21" s="183">
        <v>81912</v>
      </c>
      <c r="D21" s="183">
        <v>40325</v>
      </c>
      <c r="E21" s="183">
        <v>41587</v>
      </c>
      <c r="F21" s="183">
        <v>36275</v>
      </c>
      <c r="G21" s="183">
        <v>18331</v>
      </c>
      <c r="H21" s="183">
        <v>17944</v>
      </c>
      <c r="I21" s="195">
        <v>44.29</v>
      </c>
      <c r="J21" s="195">
        <v>45.46</v>
      </c>
      <c r="K21" s="205">
        <v>43.15</v>
      </c>
      <c r="L21" s="213"/>
      <c r="M21" s="168"/>
      <c r="N21" s="168"/>
      <c r="U21" s="16"/>
      <c r="V21" s="16"/>
      <c r="W21" s="16"/>
      <c r="X21" s="16"/>
      <c r="Y21" s="16"/>
    </row>
    <row r="22" spans="1:25" s="55" customFormat="1" ht="13.5" customHeight="1">
      <c r="A22" s="161"/>
      <c r="B22" s="174" t="s">
        <v>44</v>
      </c>
      <c r="C22" s="184">
        <v>80469</v>
      </c>
      <c r="D22" s="184">
        <v>39749</v>
      </c>
      <c r="E22" s="184">
        <v>40720</v>
      </c>
      <c r="F22" s="184">
        <v>37344</v>
      </c>
      <c r="G22" s="184">
        <v>18602</v>
      </c>
      <c r="H22" s="184">
        <v>18742</v>
      </c>
      <c r="I22" s="195">
        <v>46.41</v>
      </c>
      <c r="J22" s="196">
        <v>46.8</v>
      </c>
      <c r="K22" s="206">
        <v>46.03</v>
      </c>
      <c r="L22" s="213"/>
      <c r="M22" s="168"/>
      <c r="N22" s="168"/>
      <c r="U22" s="16"/>
      <c r="V22" s="16"/>
      <c r="W22" s="16"/>
      <c r="X22" s="16"/>
      <c r="Y22" s="16"/>
    </row>
    <row r="23" spans="1:25" s="55" customFormat="1" ht="13.5" customHeight="1">
      <c r="A23" s="162" t="s">
        <v>322</v>
      </c>
      <c r="B23" s="175"/>
      <c r="C23" s="185"/>
      <c r="D23" s="185"/>
      <c r="E23" s="185"/>
      <c r="F23" s="185"/>
      <c r="G23" s="185"/>
      <c r="H23" s="185"/>
      <c r="I23" s="197"/>
      <c r="J23" s="197"/>
      <c r="K23" s="207"/>
      <c r="L23" s="213"/>
      <c r="M23" s="168"/>
      <c r="N23" s="168"/>
      <c r="U23" s="16"/>
      <c r="V23" s="16"/>
      <c r="W23" s="16"/>
      <c r="X23" s="16"/>
      <c r="Y23" s="16"/>
    </row>
    <row r="24" spans="1:25" s="55" customFormat="1" ht="13.5" customHeight="1">
      <c r="A24" s="157" t="s">
        <v>99</v>
      </c>
      <c r="B24" s="172" t="s">
        <v>610</v>
      </c>
      <c r="C24" s="183">
        <v>67644</v>
      </c>
      <c r="D24" s="183">
        <v>32958</v>
      </c>
      <c r="E24" s="183">
        <v>34686</v>
      </c>
      <c r="F24" s="183">
        <v>34449</v>
      </c>
      <c r="G24" s="183">
        <v>16792</v>
      </c>
      <c r="H24" s="183">
        <v>17657</v>
      </c>
      <c r="I24" s="195">
        <v>50.926911477736382</v>
      </c>
      <c r="J24" s="195">
        <v>50.949693549365861</v>
      </c>
      <c r="K24" s="205">
        <v>50.905264371792654</v>
      </c>
      <c r="L24" s="213"/>
      <c r="M24" s="168"/>
      <c r="N24" s="168"/>
    </row>
    <row r="25" spans="1:25" s="55" customFormat="1" ht="13.5" customHeight="1">
      <c r="A25" s="163"/>
      <c r="B25" s="172" t="s">
        <v>650</v>
      </c>
      <c r="C25" s="183">
        <v>71283</v>
      </c>
      <c r="D25" s="183">
        <v>34814</v>
      </c>
      <c r="E25" s="183">
        <v>36469</v>
      </c>
      <c r="F25" s="183">
        <v>16305</v>
      </c>
      <c r="G25" s="183">
        <v>8325</v>
      </c>
      <c r="H25" s="183">
        <v>7980</v>
      </c>
      <c r="I25" s="195">
        <v>22.873616430284919</v>
      </c>
      <c r="J25" s="195">
        <v>23.912793703682429</v>
      </c>
      <c r="K25" s="205">
        <v>21.881598069593352</v>
      </c>
      <c r="L25" s="213"/>
      <c r="M25" s="168"/>
      <c r="N25" s="168"/>
    </row>
    <row r="26" spans="1:25" s="55" customFormat="1" ht="13.5" customHeight="1">
      <c r="A26" s="158"/>
      <c r="B26" s="172" t="s">
        <v>390</v>
      </c>
      <c r="C26" s="183">
        <v>74006</v>
      </c>
      <c r="D26" s="183">
        <v>36200</v>
      </c>
      <c r="E26" s="183">
        <v>37806</v>
      </c>
      <c r="F26" s="183">
        <v>33066</v>
      </c>
      <c r="G26" s="183">
        <v>16366</v>
      </c>
      <c r="H26" s="183">
        <v>16700</v>
      </c>
      <c r="I26" s="195">
        <v>44.680161068021512</v>
      </c>
      <c r="J26" s="195">
        <v>45.209944751381215</v>
      </c>
      <c r="K26" s="205">
        <v>44.172882611225731</v>
      </c>
      <c r="L26" s="213"/>
      <c r="M26" s="168"/>
      <c r="N26" s="168"/>
    </row>
    <row r="27" spans="1:25" s="55" customFormat="1" ht="13.5" customHeight="1">
      <c r="A27" s="158"/>
      <c r="B27" s="172" t="s">
        <v>38</v>
      </c>
      <c r="C27" s="183">
        <v>75005</v>
      </c>
      <c r="D27" s="183">
        <v>36670</v>
      </c>
      <c r="E27" s="183">
        <v>38335</v>
      </c>
      <c r="F27" s="183">
        <v>37000</v>
      </c>
      <c r="G27" s="183">
        <v>18047</v>
      </c>
      <c r="H27" s="183">
        <v>18953</v>
      </c>
      <c r="I27" s="195">
        <v>49.330044663689094</v>
      </c>
      <c r="J27" s="195">
        <v>49.214616853013361</v>
      </c>
      <c r="K27" s="205">
        <v>49.440459110473455</v>
      </c>
      <c r="L27" s="214"/>
      <c r="M27" s="168"/>
      <c r="N27" s="168"/>
    </row>
    <row r="28" spans="1:25" s="55" customFormat="1" ht="13.5" customHeight="1">
      <c r="A28" s="158"/>
      <c r="B28" s="172" t="s">
        <v>472</v>
      </c>
      <c r="C28" s="183">
        <v>83217</v>
      </c>
      <c r="D28" s="183">
        <v>40688</v>
      </c>
      <c r="E28" s="183">
        <v>42529</v>
      </c>
      <c r="F28" s="183">
        <v>22523</v>
      </c>
      <c r="G28" s="183">
        <v>11251</v>
      </c>
      <c r="H28" s="183">
        <v>11272</v>
      </c>
      <c r="I28" s="195">
        <v>27.065383275051975</v>
      </c>
      <c r="J28" s="195">
        <v>27.65</v>
      </c>
      <c r="K28" s="205">
        <v>26.5</v>
      </c>
      <c r="L28" s="213"/>
      <c r="M28" s="168"/>
      <c r="N28" s="168"/>
    </row>
    <row r="29" spans="1:25" s="55" customFormat="1" ht="13.5" customHeight="1">
      <c r="A29" s="158"/>
      <c r="B29" s="172" t="s">
        <v>651</v>
      </c>
      <c r="C29" s="183">
        <v>82640</v>
      </c>
      <c r="D29" s="183">
        <v>40561</v>
      </c>
      <c r="E29" s="183">
        <v>42079</v>
      </c>
      <c r="F29" s="183">
        <v>23880</v>
      </c>
      <c r="G29" s="183">
        <v>11869</v>
      </c>
      <c r="H29" s="183">
        <v>12011</v>
      </c>
      <c r="I29" s="195">
        <v>28.89641819941917</v>
      </c>
      <c r="J29" s="195">
        <v>29.26</v>
      </c>
      <c r="K29" s="205">
        <v>28.54</v>
      </c>
      <c r="L29" s="213"/>
      <c r="M29" s="168"/>
      <c r="N29" s="168"/>
    </row>
    <row r="30" spans="1:25" s="55" customFormat="1" ht="13.5" customHeight="1">
      <c r="A30" s="158"/>
      <c r="B30" s="172" t="s">
        <v>680</v>
      </c>
      <c r="C30" s="183">
        <v>83243</v>
      </c>
      <c r="D30" s="183">
        <v>40895</v>
      </c>
      <c r="E30" s="183">
        <v>42348</v>
      </c>
      <c r="F30" s="183">
        <v>24818</v>
      </c>
      <c r="G30" s="183">
        <v>12229</v>
      </c>
      <c r="H30" s="183">
        <v>12589</v>
      </c>
      <c r="I30" s="195">
        <v>29.81</v>
      </c>
      <c r="J30" s="195">
        <v>29.9</v>
      </c>
      <c r="K30" s="205">
        <v>29.73</v>
      </c>
      <c r="L30" s="213"/>
      <c r="M30" s="168"/>
      <c r="N30" s="168"/>
    </row>
    <row r="31" spans="1:25" s="55" customFormat="1" ht="13.5" customHeight="1">
      <c r="A31" s="157" t="s">
        <v>815</v>
      </c>
      <c r="B31" s="174" t="s">
        <v>182</v>
      </c>
      <c r="C31" s="184">
        <v>80727</v>
      </c>
      <c r="D31" s="184">
        <v>39780</v>
      </c>
      <c r="E31" s="184">
        <v>40947</v>
      </c>
      <c r="F31" s="184">
        <v>30485</v>
      </c>
      <c r="G31" s="184">
        <v>14978</v>
      </c>
      <c r="H31" s="184">
        <v>15507</v>
      </c>
      <c r="I31" s="196">
        <v>37.76</v>
      </c>
      <c r="J31" s="196">
        <v>37.65</v>
      </c>
      <c r="K31" s="206">
        <v>37.869999999999997</v>
      </c>
      <c r="L31" s="213"/>
      <c r="M31" s="168"/>
      <c r="N31" s="168"/>
    </row>
    <row r="32" spans="1:25" s="55" customFormat="1" ht="13.5" customHeight="1">
      <c r="A32" s="162" t="s">
        <v>69</v>
      </c>
      <c r="B32" s="175"/>
      <c r="C32" s="183"/>
      <c r="D32" s="183"/>
      <c r="E32" s="183"/>
      <c r="F32" s="183"/>
      <c r="G32" s="183"/>
      <c r="H32" s="183"/>
      <c r="I32" s="195"/>
      <c r="J32" s="195"/>
      <c r="K32" s="205"/>
      <c r="L32" s="213"/>
      <c r="M32" s="168"/>
      <c r="N32" s="168"/>
    </row>
    <row r="33" spans="1:14" s="55" customFormat="1" ht="13.5" customHeight="1">
      <c r="A33" s="55" t="s">
        <v>99</v>
      </c>
      <c r="B33" s="172" t="s">
        <v>391</v>
      </c>
      <c r="C33" s="183">
        <v>72794</v>
      </c>
      <c r="D33" s="187">
        <v>35525</v>
      </c>
      <c r="E33" s="187">
        <v>37269</v>
      </c>
      <c r="F33" s="187">
        <v>34605</v>
      </c>
      <c r="G33" s="187">
        <v>17095</v>
      </c>
      <c r="H33" s="187">
        <v>17510</v>
      </c>
      <c r="I33" s="198">
        <v>47.538258647690739</v>
      </c>
      <c r="J33" s="198">
        <v>48.121041520056295</v>
      </c>
      <c r="K33" s="208">
        <v>46.982747055193322</v>
      </c>
      <c r="L33" s="213"/>
      <c r="M33" s="168"/>
      <c r="N33" s="168"/>
    </row>
    <row r="34" spans="1:14" s="55" customFormat="1" ht="13.5" customHeight="1">
      <c r="A34" s="158"/>
      <c r="B34" s="176" t="s">
        <v>585</v>
      </c>
      <c r="C34" s="183">
        <v>74380</v>
      </c>
      <c r="D34" s="183">
        <v>36341</v>
      </c>
      <c r="E34" s="183">
        <v>38039</v>
      </c>
      <c r="F34" s="183">
        <v>39900</v>
      </c>
      <c r="G34" s="183">
        <v>19181</v>
      </c>
      <c r="H34" s="183">
        <v>20719</v>
      </c>
      <c r="I34" s="195">
        <v>53.643452541005651</v>
      </c>
      <c r="J34" s="195">
        <v>52.780605927189669</v>
      </c>
      <c r="K34" s="205">
        <v>54.467783064749341</v>
      </c>
      <c r="L34" s="213"/>
      <c r="M34" s="168"/>
      <c r="N34" s="168"/>
    </row>
    <row r="35" spans="1:14" s="55" customFormat="1" ht="13.5" customHeight="1">
      <c r="A35" s="158"/>
      <c r="B35" s="176" t="s">
        <v>541</v>
      </c>
      <c r="C35" s="186" t="s">
        <v>241</v>
      </c>
      <c r="D35" s="187" t="s">
        <v>370</v>
      </c>
      <c r="E35" s="187" t="s">
        <v>370</v>
      </c>
      <c r="F35" s="187" t="s">
        <v>370</v>
      </c>
      <c r="G35" s="187" t="s">
        <v>370</v>
      </c>
      <c r="H35" s="187" t="s">
        <v>370</v>
      </c>
      <c r="I35" s="198" t="s">
        <v>370</v>
      </c>
      <c r="J35" s="198" t="s">
        <v>370</v>
      </c>
      <c r="K35" s="208" t="s">
        <v>370</v>
      </c>
      <c r="L35" s="213"/>
      <c r="M35" s="168"/>
      <c r="N35" s="168"/>
    </row>
    <row r="36" spans="1:14" s="55" customFormat="1" ht="13.5" customHeight="1">
      <c r="A36" s="158"/>
      <c r="B36" s="176" t="s">
        <v>653</v>
      </c>
      <c r="C36" s="186" t="s">
        <v>241</v>
      </c>
      <c r="D36" s="187" t="s">
        <v>370</v>
      </c>
      <c r="E36" s="187" t="s">
        <v>370</v>
      </c>
      <c r="F36" s="187" t="s">
        <v>370</v>
      </c>
      <c r="G36" s="187" t="s">
        <v>370</v>
      </c>
      <c r="H36" s="187" t="s">
        <v>370</v>
      </c>
      <c r="I36" s="187" t="s">
        <v>370</v>
      </c>
      <c r="J36" s="187" t="s">
        <v>370</v>
      </c>
      <c r="K36" s="209" t="s">
        <v>370</v>
      </c>
      <c r="L36" s="213"/>
      <c r="M36" s="168"/>
      <c r="N36" s="168"/>
    </row>
    <row r="37" spans="1:14" s="55" customFormat="1" ht="13.5" customHeight="1">
      <c r="A37" s="158"/>
      <c r="B37" s="177" t="s">
        <v>859</v>
      </c>
      <c r="C37" s="183">
        <v>82841</v>
      </c>
      <c r="D37" s="187">
        <v>40575</v>
      </c>
      <c r="E37" s="187">
        <v>42266</v>
      </c>
      <c r="F37" s="187">
        <v>37372</v>
      </c>
      <c r="G37" s="187">
        <v>18624</v>
      </c>
      <c r="H37" s="187">
        <v>18748</v>
      </c>
      <c r="I37" s="198">
        <v>45.11</v>
      </c>
      <c r="J37" s="198">
        <v>45.9</v>
      </c>
      <c r="K37" s="208">
        <v>44.36</v>
      </c>
      <c r="L37" s="213"/>
      <c r="M37" s="168"/>
      <c r="N37" s="168"/>
    </row>
    <row r="38" spans="1:14" s="55" customFormat="1" ht="13.5" customHeight="1">
      <c r="A38" s="158"/>
      <c r="B38" s="176" t="s">
        <v>671</v>
      </c>
      <c r="C38" s="183">
        <v>81226</v>
      </c>
      <c r="D38" s="183">
        <v>39901</v>
      </c>
      <c r="E38" s="183">
        <v>41325</v>
      </c>
      <c r="F38" s="183">
        <v>38381</v>
      </c>
      <c r="G38" s="183">
        <v>19011</v>
      </c>
      <c r="H38" s="183">
        <v>19370</v>
      </c>
      <c r="I38" s="195">
        <v>47.25</v>
      </c>
      <c r="J38" s="195">
        <v>47.65</v>
      </c>
      <c r="K38" s="205">
        <v>46.87</v>
      </c>
      <c r="L38" s="213"/>
      <c r="M38" s="168"/>
      <c r="N38" s="168"/>
    </row>
    <row r="39" spans="1:14" s="55" customFormat="1" ht="13.5" customHeight="1">
      <c r="A39" s="158"/>
      <c r="B39" s="176" t="s">
        <v>637</v>
      </c>
      <c r="C39" s="183">
        <v>81257</v>
      </c>
      <c r="D39" s="183">
        <v>39985</v>
      </c>
      <c r="E39" s="183">
        <v>41272</v>
      </c>
      <c r="F39" s="183">
        <v>37558</v>
      </c>
      <c r="G39" s="183">
        <v>18563</v>
      </c>
      <c r="H39" s="183">
        <v>18995</v>
      </c>
      <c r="I39" s="195">
        <v>46.22</v>
      </c>
      <c r="J39" s="195">
        <v>46.42</v>
      </c>
      <c r="K39" s="205">
        <v>46.02</v>
      </c>
      <c r="L39" s="213"/>
      <c r="M39" s="168"/>
      <c r="N39" s="168"/>
    </row>
    <row r="40" spans="1:14" s="55" customFormat="1" ht="13.5" customHeight="1">
      <c r="A40" s="159" t="s">
        <v>815</v>
      </c>
      <c r="B40" s="178" t="s">
        <v>495</v>
      </c>
      <c r="C40" s="184">
        <v>79211</v>
      </c>
      <c r="D40" s="184">
        <v>39123</v>
      </c>
      <c r="E40" s="184">
        <v>40088</v>
      </c>
      <c r="F40" s="184">
        <v>35346</v>
      </c>
      <c r="G40" s="184">
        <v>17484</v>
      </c>
      <c r="H40" s="184">
        <v>17862</v>
      </c>
      <c r="I40" s="196">
        <v>44.62</v>
      </c>
      <c r="J40" s="196">
        <v>44.69</v>
      </c>
      <c r="K40" s="206">
        <v>44.56</v>
      </c>
      <c r="L40" s="213"/>
      <c r="M40" s="168"/>
      <c r="N40" s="168"/>
    </row>
    <row r="41" spans="1:14" s="55" customFormat="1" ht="13.5" customHeight="1">
      <c r="A41" s="156" t="s">
        <v>328</v>
      </c>
      <c r="B41" s="171"/>
      <c r="C41" s="183"/>
      <c r="D41" s="183"/>
      <c r="E41" s="183"/>
      <c r="F41" s="183"/>
      <c r="G41" s="183"/>
      <c r="H41" s="183"/>
      <c r="I41" s="195"/>
      <c r="J41" s="195"/>
      <c r="K41" s="205"/>
      <c r="L41" s="213"/>
      <c r="M41" s="168"/>
      <c r="N41" s="168"/>
    </row>
    <row r="42" spans="1:14" s="55" customFormat="1" ht="13.5" customHeight="1">
      <c r="A42" s="157" t="s">
        <v>99</v>
      </c>
      <c r="B42" s="172" t="s">
        <v>144</v>
      </c>
      <c r="C42" s="183">
        <v>66710</v>
      </c>
      <c r="D42" s="183">
        <v>32510</v>
      </c>
      <c r="E42" s="183">
        <v>34200</v>
      </c>
      <c r="F42" s="183">
        <v>48408</v>
      </c>
      <c r="G42" s="183">
        <v>23207</v>
      </c>
      <c r="H42" s="183">
        <v>25201</v>
      </c>
      <c r="I42" s="195">
        <v>72.564832858641878</v>
      </c>
      <c r="J42" s="195">
        <v>71.384189480159947</v>
      </c>
      <c r="K42" s="205">
        <v>73.687134502923982</v>
      </c>
      <c r="L42" s="213"/>
      <c r="M42" s="168"/>
      <c r="N42" s="168"/>
    </row>
    <row r="43" spans="1:14" s="55" customFormat="1" ht="13.5" customHeight="1">
      <c r="A43" s="163"/>
      <c r="B43" s="172" t="s">
        <v>654</v>
      </c>
      <c r="C43" s="183">
        <v>70678</v>
      </c>
      <c r="D43" s="183">
        <v>34519</v>
      </c>
      <c r="E43" s="183">
        <v>36159</v>
      </c>
      <c r="F43" s="183">
        <v>24663</v>
      </c>
      <c r="G43" s="183">
        <v>11853</v>
      </c>
      <c r="H43" s="183">
        <v>12810</v>
      </c>
      <c r="I43" s="195">
        <v>34.894875350179689</v>
      </c>
      <c r="J43" s="195">
        <v>34.337611170659635</v>
      </c>
      <c r="K43" s="205">
        <v>35.426864680992288</v>
      </c>
      <c r="L43" s="213"/>
      <c r="M43" s="168"/>
      <c r="N43" s="168"/>
    </row>
    <row r="44" spans="1:14" s="55" customFormat="1" ht="13.5" customHeight="1">
      <c r="A44" s="158"/>
      <c r="B44" s="172" t="s">
        <v>655</v>
      </c>
      <c r="C44" s="183">
        <v>73290</v>
      </c>
      <c r="D44" s="183">
        <v>35845</v>
      </c>
      <c r="E44" s="183">
        <v>37445</v>
      </c>
      <c r="F44" s="183">
        <v>48185</v>
      </c>
      <c r="G44" s="183">
        <v>22994</v>
      </c>
      <c r="H44" s="183">
        <v>25191</v>
      </c>
      <c r="I44" s="195">
        <v>65.745667894665033</v>
      </c>
      <c r="J44" s="195">
        <v>64.148416794532011</v>
      </c>
      <c r="K44" s="205">
        <v>67.274669515289091</v>
      </c>
      <c r="L44" s="213"/>
      <c r="M44" s="168"/>
      <c r="N44" s="168"/>
    </row>
    <row r="45" spans="1:14" s="55" customFormat="1" ht="13.5" customHeight="1">
      <c r="A45" s="158"/>
      <c r="B45" s="172" t="s">
        <v>639</v>
      </c>
      <c r="C45" s="186" t="s">
        <v>241</v>
      </c>
      <c r="D45" s="187" t="s">
        <v>370</v>
      </c>
      <c r="E45" s="187" t="s">
        <v>370</v>
      </c>
      <c r="F45" s="187" t="s">
        <v>370</v>
      </c>
      <c r="G45" s="187" t="s">
        <v>370</v>
      </c>
      <c r="H45" s="187" t="s">
        <v>370</v>
      </c>
      <c r="I45" s="187" t="s">
        <v>370</v>
      </c>
      <c r="J45" s="187" t="s">
        <v>370</v>
      </c>
      <c r="K45" s="209" t="s">
        <v>370</v>
      </c>
      <c r="L45" s="213"/>
      <c r="M45" s="168"/>
      <c r="N45" s="168"/>
    </row>
    <row r="46" spans="1:14" s="55" customFormat="1" ht="13.5" customHeight="1">
      <c r="A46" s="158"/>
      <c r="B46" s="172" t="s">
        <v>552</v>
      </c>
      <c r="C46" s="187">
        <v>83105</v>
      </c>
      <c r="D46" s="183">
        <v>40612</v>
      </c>
      <c r="E46" s="183">
        <v>42493</v>
      </c>
      <c r="F46" s="183">
        <v>53212</v>
      </c>
      <c r="G46" s="183">
        <v>25641</v>
      </c>
      <c r="H46" s="183">
        <v>27571</v>
      </c>
      <c r="I46" s="195">
        <v>64.029841766440043</v>
      </c>
      <c r="J46" s="195">
        <v>63.136511375947997</v>
      </c>
      <c r="K46" s="205">
        <v>64.883627891652736</v>
      </c>
      <c r="L46" s="213"/>
      <c r="M46" s="168"/>
      <c r="N46" s="168"/>
    </row>
    <row r="47" spans="1:14" s="55" customFormat="1" ht="13.5" customHeight="1">
      <c r="A47" s="158"/>
      <c r="B47" s="172" t="s">
        <v>249</v>
      </c>
      <c r="C47" s="186" t="s">
        <v>241</v>
      </c>
      <c r="D47" s="187" t="s">
        <v>370</v>
      </c>
      <c r="E47" s="187" t="s">
        <v>370</v>
      </c>
      <c r="F47" s="187" t="s">
        <v>370</v>
      </c>
      <c r="G47" s="187" t="s">
        <v>370</v>
      </c>
      <c r="H47" s="187" t="s">
        <v>370</v>
      </c>
      <c r="I47" s="187" t="s">
        <v>370</v>
      </c>
      <c r="J47" s="187" t="s">
        <v>370</v>
      </c>
      <c r="K47" s="209" t="s">
        <v>370</v>
      </c>
      <c r="L47" s="213"/>
      <c r="M47" s="168"/>
      <c r="N47" s="168"/>
    </row>
    <row r="48" spans="1:14" s="55" customFormat="1" ht="13.5" customHeight="1">
      <c r="A48" s="164"/>
      <c r="B48" s="172" t="s">
        <v>849</v>
      </c>
      <c r="C48" s="187">
        <v>81507</v>
      </c>
      <c r="D48" s="187">
        <v>40011</v>
      </c>
      <c r="E48" s="187">
        <v>41496</v>
      </c>
      <c r="F48" s="187">
        <v>44047</v>
      </c>
      <c r="G48" s="187">
        <v>21385</v>
      </c>
      <c r="H48" s="187">
        <v>22662</v>
      </c>
      <c r="I48" s="198">
        <v>54.04</v>
      </c>
      <c r="J48" s="198">
        <v>53.45</v>
      </c>
      <c r="K48" s="208">
        <v>54.61</v>
      </c>
      <c r="L48" s="213"/>
      <c r="M48" s="168"/>
      <c r="N48" s="168"/>
    </row>
    <row r="49" spans="1:14" s="55" customFormat="1" ht="13.5" customHeight="1">
      <c r="A49" s="157" t="s">
        <v>815</v>
      </c>
      <c r="B49" s="172" t="s">
        <v>858</v>
      </c>
      <c r="C49" s="187">
        <v>80663</v>
      </c>
      <c r="D49" s="187">
        <v>39723</v>
      </c>
      <c r="E49" s="187">
        <v>40940</v>
      </c>
      <c r="F49" s="187">
        <v>44839</v>
      </c>
      <c r="G49" s="187">
        <v>21826</v>
      </c>
      <c r="H49" s="187">
        <v>23013</v>
      </c>
      <c r="I49" s="198">
        <v>55.59</v>
      </c>
      <c r="J49" s="198">
        <v>54.95</v>
      </c>
      <c r="K49" s="208">
        <v>56.21</v>
      </c>
      <c r="L49" s="213"/>
      <c r="M49" s="168"/>
      <c r="N49" s="168"/>
    </row>
    <row r="50" spans="1:14" s="55" customFormat="1" ht="13.5" customHeight="1">
      <c r="A50" s="165"/>
      <c r="B50" s="179" t="s">
        <v>923</v>
      </c>
      <c r="C50" s="188">
        <v>78411</v>
      </c>
      <c r="D50" s="188">
        <v>38710</v>
      </c>
      <c r="E50" s="188">
        <v>39701</v>
      </c>
      <c r="F50" s="188">
        <v>41336</v>
      </c>
      <c r="G50" s="188">
        <v>20100</v>
      </c>
      <c r="H50" s="188">
        <v>21236</v>
      </c>
      <c r="I50" s="199">
        <v>52.72</v>
      </c>
      <c r="J50" s="199">
        <v>51.92</v>
      </c>
      <c r="K50" s="210">
        <v>53.49</v>
      </c>
      <c r="L50" s="168"/>
      <c r="M50" s="168"/>
      <c r="N50" s="168"/>
    </row>
    <row r="51" spans="1:14" s="55" customFormat="1" ht="13.5" customHeight="1">
      <c r="A51" s="162" t="s">
        <v>329</v>
      </c>
      <c r="B51" s="175"/>
      <c r="C51" s="183"/>
      <c r="D51" s="183"/>
      <c r="E51" s="183"/>
      <c r="F51" s="183"/>
      <c r="G51" s="183"/>
      <c r="H51" s="183"/>
      <c r="I51" s="195"/>
      <c r="J51" s="195"/>
      <c r="K51" s="205"/>
      <c r="L51" s="213"/>
      <c r="M51" s="168"/>
      <c r="N51" s="168"/>
    </row>
    <row r="52" spans="1:14" s="55" customFormat="1" ht="13.5" customHeight="1">
      <c r="A52" s="157" t="s">
        <v>99</v>
      </c>
      <c r="B52" s="172" t="s">
        <v>71</v>
      </c>
      <c r="C52" s="183">
        <v>73290</v>
      </c>
      <c r="D52" s="183">
        <v>35845</v>
      </c>
      <c r="E52" s="183">
        <v>37445</v>
      </c>
      <c r="F52" s="183">
        <v>48185</v>
      </c>
      <c r="G52" s="183">
        <v>22994</v>
      </c>
      <c r="H52" s="183">
        <v>25191</v>
      </c>
      <c r="I52" s="195">
        <v>65.745667894665033</v>
      </c>
      <c r="J52" s="195">
        <v>64.148416794532011</v>
      </c>
      <c r="K52" s="205">
        <v>67.274669515289091</v>
      </c>
      <c r="L52" s="213"/>
      <c r="M52" s="168"/>
      <c r="N52" s="168"/>
    </row>
    <row r="53" spans="1:14" s="55" customFormat="1" ht="13.5" customHeight="1">
      <c r="A53" s="163"/>
      <c r="B53" s="176" t="s">
        <v>860</v>
      </c>
      <c r="C53" s="183">
        <v>74760</v>
      </c>
      <c r="D53" s="183">
        <v>36511</v>
      </c>
      <c r="E53" s="183">
        <v>38249</v>
      </c>
      <c r="F53" s="183">
        <v>48530</v>
      </c>
      <c r="G53" s="183">
        <v>22967</v>
      </c>
      <c r="H53" s="183">
        <v>25563</v>
      </c>
      <c r="I53" s="195">
        <v>64.914392723381482</v>
      </c>
      <c r="J53" s="195">
        <v>62.904330201856972</v>
      </c>
      <c r="K53" s="205">
        <v>66.833119820126015</v>
      </c>
      <c r="L53" s="213"/>
      <c r="M53" s="168"/>
      <c r="N53" s="168"/>
    </row>
    <row r="54" spans="1:14" s="55" customFormat="1" ht="13.5" customHeight="1">
      <c r="A54" s="163"/>
      <c r="B54" s="172" t="s">
        <v>522</v>
      </c>
      <c r="C54" s="183">
        <v>8423</v>
      </c>
      <c r="D54" s="183">
        <v>4177</v>
      </c>
      <c r="E54" s="183">
        <v>4246</v>
      </c>
      <c r="F54" s="183">
        <v>6556</v>
      </c>
      <c r="G54" s="183">
        <v>3238</v>
      </c>
      <c r="H54" s="183">
        <v>3318</v>
      </c>
      <c r="I54" s="195">
        <v>77.83450077169654</v>
      </c>
      <c r="J54" s="195">
        <v>77.519751017476651</v>
      </c>
      <c r="K54" s="205">
        <v>78.144135657089024</v>
      </c>
      <c r="L54" s="213"/>
      <c r="M54" s="168"/>
      <c r="N54" s="168"/>
    </row>
    <row r="55" spans="1:14" s="55" customFormat="1" ht="13.5" customHeight="1">
      <c r="A55" s="163"/>
      <c r="B55" s="172" t="s">
        <v>163</v>
      </c>
      <c r="C55" s="183">
        <v>83918</v>
      </c>
      <c r="D55" s="183">
        <v>41029</v>
      </c>
      <c r="E55" s="183">
        <v>42889</v>
      </c>
      <c r="F55" s="183">
        <v>52746</v>
      </c>
      <c r="G55" s="183">
        <v>25238</v>
      </c>
      <c r="H55" s="183">
        <v>27508</v>
      </c>
      <c r="I55" s="195">
        <v>62.854214828761414</v>
      </c>
      <c r="J55" s="195">
        <v>61.512588656803722</v>
      </c>
      <c r="K55" s="205">
        <v>64.137657674461991</v>
      </c>
      <c r="L55" s="215"/>
      <c r="M55" s="168"/>
      <c r="N55" s="168"/>
    </row>
    <row r="56" spans="1:14" s="55" customFormat="1" ht="13.5" customHeight="1">
      <c r="A56" s="163"/>
      <c r="B56" s="172" t="s">
        <v>129</v>
      </c>
      <c r="C56" s="183">
        <v>83427</v>
      </c>
      <c r="D56" s="183">
        <v>40903</v>
      </c>
      <c r="E56" s="183">
        <v>42524</v>
      </c>
      <c r="F56" s="183">
        <v>49170</v>
      </c>
      <c r="G56" s="183">
        <v>23612</v>
      </c>
      <c r="H56" s="183">
        <v>25558</v>
      </c>
      <c r="I56" s="195">
        <v>58.937753964543852</v>
      </c>
      <c r="J56" s="195">
        <v>57.726817103879917</v>
      </c>
      <c r="K56" s="205">
        <v>60.102530335810364</v>
      </c>
      <c r="L56" s="213"/>
      <c r="M56" s="168"/>
      <c r="N56" s="168"/>
    </row>
    <row r="57" spans="1:14" s="7" customFormat="1" ht="13.5" customHeight="1">
      <c r="A57" s="163"/>
      <c r="B57" s="176" t="s">
        <v>313</v>
      </c>
      <c r="C57" s="183">
        <v>81339</v>
      </c>
      <c r="D57" s="193">
        <v>39944</v>
      </c>
      <c r="E57" s="183">
        <v>41395</v>
      </c>
      <c r="F57" s="193">
        <v>44945</v>
      </c>
      <c r="G57" s="183">
        <v>21655</v>
      </c>
      <c r="H57" s="193">
        <v>23290</v>
      </c>
      <c r="I57" s="195">
        <v>55.256396070765554</v>
      </c>
      <c r="J57" s="195">
        <v>54.213398758261569</v>
      </c>
      <c r="K57" s="205">
        <v>56.262833675564686</v>
      </c>
    </row>
    <row r="58" spans="1:14" s="7" customFormat="1" ht="13.5" customHeight="1">
      <c r="A58" s="166" t="s">
        <v>815</v>
      </c>
      <c r="B58" s="176" t="s">
        <v>375</v>
      </c>
      <c r="C58" s="183">
        <v>81356</v>
      </c>
      <c r="D58" s="193">
        <v>40066</v>
      </c>
      <c r="E58" s="183">
        <v>41290</v>
      </c>
      <c r="F58" s="193">
        <v>42113</v>
      </c>
      <c r="G58" s="183">
        <v>20503</v>
      </c>
      <c r="H58" s="193">
        <v>21610</v>
      </c>
      <c r="I58" s="195">
        <v>51.76</v>
      </c>
      <c r="J58" s="195">
        <v>51.17</v>
      </c>
      <c r="K58" s="205">
        <v>52.34</v>
      </c>
    </row>
    <row r="59" spans="1:14" s="7" customFormat="1" ht="13.5" customHeight="1">
      <c r="A59" s="161"/>
      <c r="B59" s="180" t="s">
        <v>722</v>
      </c>
      <c r="C59" s="189">
        <v>79202</v>
      </c>
      <c r="D59" s="189">
        <v>39112</v>
      </c>
      <c r="E59" s="189">
        <v>40090</v>
      </c>
      <c r="F59" s="189">
        <v>37197</v>
      </c>
      <c r="G59" s="189">
        <v>18112</v>
      </c>
      <c r="H59" s="189">
        <v>19085</v>
      </c>
      <c r="I59" s="200">
        <v>46.96</v>
      </c>
      <c r="J59" s="200">
        <v>46.31</v>
      </c>
      <c r="K59" s="211">
        <v>47.61</v>
      </c>
    </row>
    <row r="60" spans="1:14" s="7" customFormat="1" ht="13.5" customHeight="1">
      <c r="A60" s="167" t="s">
        <v>222</v>
      </c>
      <c r="B60" s="181"/>
      <c r="C60" s="71"/>
      <c r="D60" s="71"/>
      <c r="E60" s="71"/>
      <c r="F60" s="71"/>
      <c r="G60" s="71"/>
      <c r="H60" s="71"/>
      <c r="I60" s="71"/>
      <c r="J60" s="71"/>
      <c r="K60" s="212"/>
    </row>
    <row r="61" spans="1:14" s="55" customFormat="1" ht="13.5" customHeight="1">
      <c r="A61" s="71" t="s">
        <v>642</v>
      </c>
      <c r="B61" s="151"/>
    </row>
    <row r="63" spans="1:14">
      <c r="C63" s="190"/>
      <c r="D63" s="190"/>
      <c r="E63" s="190"/>
      <c r="F63" s="190"/>
      <c r="G63" s="190"/>
      <c r="H63" s="190"/>
    </row>
    <row r="64" spans="1:14">
      <c r="C64" s="190"/>
      <c r="D64" s="190"/>
      <c r="E64" s="190"/>
      <c r="F64" s="190"/>
      <c r="G64" s="190"/>
      <c r="H64" s="190"/>
    </row>
    <row r="66" spans="1:13">
      <c r="A66" s="168"/>
      <c r="B66" s="168"/>
      <c r="C66" s="150"/>
      <c r="D66" s="150"/>
      <c r="E66" s="150"/>
      <c r="F66" s="150"/>
      <c r="G66" s="150"/>
      <c r="H66" s="150"/>
      <c r="I66" s="150"/>
      <c r="J66" s="150"/>
      <c r="K66" s="150"/>
    </row>
    <row r="67" spans="1:13" ht="12.75">
      <c r="A67" s="168"/>
      <c r="B67" s="168"/>
      <c r="C67" s="191"/>
      <c r="D67" s="191"/>
      <c r="E67" s="191"/>
      <c r="F67" s="0"/>
      <c r="G67" s="0"/>
      <c r="H67" s="0"/>
      <c r="I67" s="150"/>
      <c r="J67" s="150"/>
      <c r="K67" s="150"/>
    </row>
    <row r="68" spans="1:13">
      <c r="A68" s="168"/>
      <c r="B68" s="168"/>
      <c r="C68" s="191"/>
      <c r="D68" s="191"/>
      <c r="E68" s="191"/>
      <c r="F68" s="191"/>
      <c r="G68" s="191"/>
      <c r="H68" s="191"/>
      <c r="I68" s="191"/>
      <c r="J68" s="191"/>
      <c r="K68" s="191"/>
    </row>
    <row r="69" spans="1:13">
      <c r="A69" s="168"/>
      <c r="B69" s="168"/>
      <c r="C69" s="192"/>
      <c r="D69" s="192"/>
      <c r="E69" s="192"/>
      <c r="F69" s="192"/>
      <c r="G69" s="193"/>
      <c r="H69" s="192"/>
      <c r="I69" s="150"/>
      <c r="J69" s="192"/>
      <c r="K69" s="150"/>
    </row>
    <row r="70" spans="1:13">
      <c r="A70" s="168"/>
      <c r="B70" s="168"/>
      <c r="C70" s="192"/>
      <c r="D70" s="192"/>
      <c r="E70" s="192"/>
      <c r="F70" s="192"/>
      <c r="G70" s="150"/>
      <c r="H70" s="192"/>
      <c r="I70" s="150"/>
      <c r="J70" s="192"/>
      <c r="K70" s="150"/>
      <c r="M70" s="150"/>
    </row>
    <row r="71" spans="1:13">
      <c r="A71" s="168"/>
      <c r="B71" s="168"/>
      <c r="C71" s="192"/>
      <c r="D71" s="194"/>
      <c r="E71" s="194"/>
      <c r="F71" s="194"/>
      <c r="G71" s="150"/>
      <c r="H71" s="194"/>
      <c r="I71" s="150"/>
      <c r="J71" s="194"/>
      <c r="K71" s="150"/>
    </row>
    <row r="72" spans="1:13">
      <c r="A72" s="168"/>
      <c r="B72" s="168"/>
    </row>
  </sheetData>
  <mergeCells count="13">
    <mergeCell ref="A1:K1"/>
    <mergeCell ref="A2:B2"/>
    <mergeCell ref="C3:E3"/>
    <mergeCell ref="F3:H3"/>
    <mergeCell ref="I3:K3"/>
    <mergeCell ref="A5:B5"/>
    <mergeCell ref="A14:B14"/>
    <mergeCell ref="A23:B23"/>
    <mergeCell ref="A32:B32"/>
    <mergeCell ref="A41:B41"/>
    <mergeCell ref="A51:B51"/>
    <mergeCell ref="C67:E67"/>
    <mergeCell ref="A3:B4"/>
  </mergeCells>
  <phoneticPr fontId="20"/>
  <pageMargins left="0.7" right="0.7" top="0.75" bottom="0.75" header="0.3" footer="0.3"/>
  <pageSetup paperSize="9" scale="91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N31"/>
  <sheetViews>
    <sheetView view="pageBreakPreview" zoomScaleSheetLayoutView="100" workbookViewId="0">
      <selection activeCell="L1" sqref="L1"/>
    </sheetView>
  </sheetViews>
  <sheetFormatPr defaultColWidth="9" defaultRowHeight="12"/>
  <cols>
    <col min="1" max="1" width="3.75" style="55" customWidth="1"/>
    <col min="2" max="2" width="8.75" style="151" customWidth="1"/>
    <col min="3" max="11" width="8.125" style="55" customWidth="1"/>
    <col min="12" max="16384" width="9" style="55"/>
  </cols>
  <sheetData>
    <row r="1" spans="1:14" s="152" customFormat="1" ht="21.75" customHeight="1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4" ht="18" customHeight="1">
      <c r="A2" s="217" t="s">
        <v>244</v>
      </c>
      <c r="B2" s="217"/>
      <c r="K2" s="202" t="s">
        <v>273</v>
      </c>
    </row>
    <row r="3" spans="1:14" ht="18" customHeight="1">
      <c r="A3" s="218" t="s">
        <v>307</v>
      </c>
      <c r="B3" s="224"/>
      <c r="C3" s="72" t="s">
        <v>282</v>
      </c>
      <c r="D3" s="72"/>
      <c r="E3" s="72"/>
      <c r="F3" s="72" t="s">
        <v>309</v>
      </c>
      <c r="G3" s="72"/>
      <c r="H3" s="72"/>
      <c r="I3" s="72" t="s">
        <v>35</v>
      </c>
      <c r="J3" s="72"/>
      <c r="K3" s="203"/>
    </row>
    <row r="4" spans="1:14" ht="18" customHeight="1">
      <c r="A4" s="219"/>
      <c r="B4" s="225"/>
      <c r="C4" s="72" t="s">
        <v>311</v>
      </c>
      <c r="D4" s="72" t="s">
        <v>256</v>
      </c>
      <c r="E4" s="72" t="s">
        <v>316</v>
      </c>
      <c r="F4" s="72" t="s">
        <v>311</v>
      </c>
      <c r="G4" s="72" t="s">
        <v>256</v>
      </c>
      <c r="H4" s="72" t="s">
        <v>316</v>
      </c>
      <c r="I4" s="72" t="s">
        <v>311</v>
      </c>
      <c r="J4" s="72" t="s">
        <v>256</v>
      </c>
      <c r="K4" s="203" t="s">
        <v>316</v>
      </c>
    </row>
    <row r="5" spans="1:14" ht="16.5" customHeight="1">
      <c r="A5" s="220" t="s">
        <v>317</v>
      </c>
      <c r="B5" s="226"/>
      <c r="C5" s="228"/>
      <c r="D5" s="228"/>
      <c r="E5" s="228"/>
      <c r="F5" s="228"/>
      <c r="G5" s="228"/>
      <c r="H5" s="228"/>
      <c r="I5" s="228"/>
      <c r="J5" s="228"/>
      <c r="K5" s="231"/>
    </row>
    <row r="6" spans="1:14" ht="16.5" customHeight="1">
      <c r="A6" s="157" t="s">
        <v>99</v>
      </c>
      <c r="B6" s="172" t="s">
        <v>158</v>
      </c>
      <c r="C6" s="183">
        <v>8465</v>
      </c>
      <c r="D6" s="183">
        <v>4183</v>
      </c>
      <c r="E6" s="183">
        <v>4282</v>
      </c>
      <c r="F6" s="183">
        <v>6044</v>
      </c>
      <c r="G6" s="183">
        <v>3022</v>
      </c>
      <c r="H6" s="183">
        <v>3022</v>
      </c>
      <c r="I6" s="195">
        <v>71.399881866509148</v>
      </c>
      <c r="J6" s="195">
        <v>72.2448003825006</v>
      </c>
      <c r="K6" s="205">
        <v>70.574497898178421</v>
      </c>
      <c r="L6" s="168"/>
      <c r="M6" s="168"/>
      <c r="N6" s="168"/>
    </row>
    <row r="7" spans="1:14" ht="16.5" customHeight="1">
      <c r="A7" s="221"/>
      <c r="B7" s="173" t="s">
        <v>855</v>
      </c>
      <c r="C7" s="183">
        <v>8462</v>
      </c>
      <c r="D7" s="184">
        <v>4205</v>
      </c>
      <c r="E7" s="184">
        <v>4257</v>
      </c>
      <c r="F7" s="183">
        <v>6327</v>
      </c>
      <c r="G7" s="184">
        <v>3145</v>
      </c>
      <c r="H7" s="184">
        <v>3182</v>
      </c>
      <c r="I7" s="195">
        <v>74.769558024107766</v>
      </c>
      <c r="J7" s="195">
        <v>74.791914387633781</v>
      </c>
      <c r="K7" s="205">
        <v>74.74747474747474</v>
      </c>
      <c r="L7" s="168"/>
      <c r="M7" s="168"/>
      <c r="N7" s="168"/>
    </row>
    <row r="8" spans="1:14" ht="16.5" customHeight="1">
      <c r="A8" s="220" t="s">
        <v>319</v>
      </c>
      <c r="B8" s="226"/>
      <c r="C8" s="185"/>
      <c r="D8" s="183"/>
      <c r="E8" s="183"/>
      <c r="F8" s="185"/>
      <c r="G8" s="183"/>
      <c r="H8" s="183"/>
      <c r="I8" s="197"/>
      <c r="J8" s="197"/>
      <c r="K8" s="207"/>
      <c r="L8" s="168"/>
      <c r="M8" s="168"/>
      <c r="N8" s="168"/>
    </row>
    <row r="9" spans="1:14" ht="16.5" customHeight="1">
      <c r="A9" s="157" t="s">
        <v>99</v>
      </c>
      <c r="B9" s="172" t="s">
        <v>646</v>
      </c>
      <c r="C9" s="183">
        <v>8464</v>
      </c>
      <c r="D9" s="183">
        <v>4171</v>
      </c>
      <c r="E9" s="183">
        <v>4293</v>
      </c>
      <c r="F9" s="183">
        <v>5578</v>
      </c>
      <c r="G9" s="183">
        <v>2782</v>
      </c>
      <c r="H9" s="183">
        <v>2796</v>
      </c>
      <c r="I9" s="195">
        <v>65.902646502835537</v>
      </c>
      <c r="J9" s="195">
        <v>66.698633421241908</v>
      </c>
      <c r="K9" s="205">
        <v>65.129280223619844</v>
      </c>
      <c r="L9" s="168"/>
      <c r="M9" s="168"/>
      <c r="N9" s="168"/>
    </row>
    <row r="10" spans="1:14" ht="16.5" customHeight="1">
      <c r="A10" s="221"/>
      <c r="B10" s="173" t="s">
        <v>470</v>
      </c>
      <c r="C10" s="183">
        <v>8463</v>
      </c>
      <c r="D10" s="184">
        <v>4194</v>
      </c>
      <c r="E10" s="184">
        <v>4269</v>
      </c>
      <c r="F10" s="184">
        <v>5298</v>
      </c>
      <c r="G10" s="184">
        <v>2638</v>
      </c>
      <c r="H10" s="184">
        <v>2660</v>
      </c>
      <c r="I10" s="196">
        <v>62.601914214817441</v>
      </c>
      <c r="J10" s="196">
        <v>62.899380066762042</v>
      </c>
      <c r="K10" s="206">
        <v>62.309674396814245</v>
      </c>
      <c r="L10" s="168"/>
      <c r="M10" s="168"/>
      <c r="N10" s="168"/>
    </row>
    <row r="11" spans="1:14" ht="16.5" customHeight="1">
      <c r="A11" s="220" t="s">
        <v>322</v>
      </c>
      <c r="B11" s="226"/>
      <c r="C11" s="185"/>
      <c r="D11" s="183"/>
      <c r="E11" s="183"/>
      <c r="F11" s="183"/>
      <c r="G11" s="183"/>
      <c r="H11" s="183"/>
      <c r="I11" s="195"/>
      <c r="J11" s="195"/>
      <c r="K11" s="205"/>
      <c r="L11" s="168"/>
      <c r="M11" s="168"/>
      <c r="N11" s="168"/>
    </row>
    <row r="12" spans="1:14" ht="16.5" customHeight="1">
      <c r="A12" s="157" t="s">
        <v>99</v>
      </c>
      <c r="B12" s="172" t="s">
        <v>390</v>
      </c>
      <c r="C12" s="183">
        <v>8410</v>
      </c>
      <c r="D12" s="183">
        <v>4161</v>
      </c>
      <c r="E12" s="183">
        <v>4249</v>
      </c>
      <c r="F12" s="183">
        <v>5498</v>
      </c>
      <c r="G12" s="183">
        <v>2726</v>
      </c>
      <c r="H12" s="183">
        <v>2772</v>
      </c>
      <c r="I12" s="195">
        <v>65.374554102259225</v>
      </c>
      <c r="J12" s="195">
        <v>65.513097813025709</v>
      </c>
      <c r="K12" s="205">
        <v>65.238879736408563</v>
      </c>
      <c r="L12" s="168"/>
      <c r="M12" s="168"/>
      <c r="N12" s="168"/>
    </row>
    <row r="13" spans="1:14" ht="16.5" customHeight="1">
      <c r="A13" s="221"/>
      <c r="B13" s="173" t="s">
        <v>38</v>
      </c>
      <c r="C13" s="183">
        <v>8402</v>
      </c>
      <c r="D13" s="184">
        <v>4169</v>
      </c>
      <c r="E13" s="184">
        <v>4233</v>
      </c>
      <c r="F13" s="183">
        <v>5743</v>
      </c>
      <c r="G13" s="184">
        <v>2855</v>
      </c>
      <c r="H13" s="184">
        <v>2888</v>
      </c>
      <c r="I13" s="195">
        <v>68.352773149250183</v>
      </c>
      <c r="J13" s="195">
        <v>68.481650275845524</v>
      </c>
      <c r="K13" s="205">
        <v>68.225844554689346</v>
      </c>
      <c r="L13" s="168"/>
      <c r="M13" s="168"/>
      <c r="N13" s="168"/>
    </row>
    <row r="14" spans="1:14" ht="16.5" customHeight="1">
      <c r="A14" s="220" t="s">
        <v>69</v>
      </c>
      <c r="B14" s="226"/>
      <c r="C14" s="185"/>
      <c r="D14" s="183"/>
      <c r="E14" s="183"/>
      <c r="F14" s="185"/>
      <c r="G14" s="183"/>
      <c r="H14" s="183"/>
      <c r="I14" s="197"/>
      <c r="J14" s="197"/>
      <c r="K14" s="207"/>
      <c r="L14" s="168"/>
      <c r="M14" s="168"/>
      <c r="N14" s="168"/>
    </row>
    <row r="15" spans="1:14" ht="16.5" customHeight="1">
      <c r="A15" s="157" t="s">
        <v>99</v>
      </c>
      <c r="B15" s="176" t="s">
        <v>391</v>
      </c>
      <c r="C15" s="186" t="s">
        <v>520</v>
      </c>
      <c r="D15" s="187" t="s">
        <v>370</v>
      </c>
      <c r="E15" s="187" t="s">
        <v>370</v>
      </c>
      <c r="F15" s="187" t="s">
        <v>370</v>
      </c>
      <c r="G15" s="187" t="s">
        <v>370</v>
      </c>
      <c r="H15" s="187" t="s">
        <v>370</v>
      </c>
      <c r="I15" s="187" t="s">
        <v>370</v>
      </c>
      <c r="J15" s="187" t="s">
        <v>370</v>
      </c>
      <c r="K15" s="209" t="s">
        <v>370</v>
      </c>
      <c r="L15" s="168"/>
      <c r="M15" s="168"/>
      <c r="N15" s="168"/>
    </row>
    <row r="16" spans="1:14" ht="16.5" customHeight="1">
      <c r="A16" s="221"/>
      <c r="B16" s="178" t="s">
        <v>585</v>
      </c>
      <c r="C16" s="186" t="s">
        <v>520</v>
      </c>
      <c r="D16" s="230" t="s">
        <v>370</v>
      </c>
      <c r="E16" s="230" t="s">
        <v>370</v>
      </c>
      <c r="F16" s="230" t="s">
        <v>370</v>
      </c>
      <c r="G16" s="230" t="s">
        <v>370</v>
      </c>
      <c r="H16" s="230" t="s">
        <v>370</v>
      </c>
      <c r="I16" s="230" t="s">
        <v>370</v>
      </c>
      <c r="J16" s="230" t="s">
        <v>370</v>
      </c>
      <c r="K16" s="232" t="s">
        <v>370</v>
      </c>
      <c r="L16" s="168"/>
      <c r="M16" s="168"/>
      <c r="N16" s="168"/>
    </row>
    <row r="17" spans="1:14" ht="16.5" customHeight="1">
      <c r="A17" s="220" t="s">
        <v>368</v>
      </c>
      <c r="B17" s="226"/>
      <c r="C17" s="229"/>
      <c r="D17" s="183"/>
      <c r="E17" s="183"/>
      <c r="F17" s="183"/>
      <c r="G17" s="183"/>
      <c r="H17" s="183"/>
      <c r="I17" s="195"/>
      <c r="J17" s="195"/>
      <c r="K17" s="205"/>
      <c r="L17" s="168"/>
      <c r="M17" s="168"/>
      <c r="N17" s="168"/>
    </row>
    <row r="18" spans="1:14" ht="16.5" customHeight="1">
      <c r="A18" s="157" t="s">
        <v>99</v>
      </c>
      <c r="B18" s="172" t="s">
        <v>67</v>
      </c>
      <c r="C18" s="186" t="s">
        <v>520</v>
      </c>
      <c r="D18" s="187" t="s">
        <v>370</v>
      </c>
      <c r="E18" s="187" t="s">
        <v>370</v>
      </c>
      <c r="F18" s="187" t="s">
        <v>370</v>
      </c>
      <c r="G18" s="187" t="s">
        <v>370</v>
      </c>
      <c r="H18" s="187" t="s">
        <v>370</v>
      </c>
      <c r="I18" s="187" t="s">
        <v>370</v>
      </c>
      <c r="J18" s="187" t="s">
        <v>370</v>
      </c>
      <c r="K18" s="209" t="s">
        <v>370</v>
      </c>
      <c r="L18" s="168"/>
      <c r="M18" s="168"/>
      <c r="N18" s="168"/>
    </row>
    <row r="19" spans="1:14" ht="16.5" customHeight="1">
      <c r="A19" s="158"/>
      <c r="B19" s="172" t="s">
        <v>861</v>
      </c>
      <c r="C19" s="186" t="s">
        <v>520</v>
      </c>
      <c r="D19" s="230" t="s">
        <v>370</v>
      </c>
      <c r="E19" s="230" t="s">
        <v>370</v>
      </c>
      <c r="F19" s="230" t="s">
        <v>370</v>
      </c>
      <c r="G19" s="230" t="s">
        <v>370</v>
      </c>
      <c r="H19" s="230" t="s">
        <v>370</v>
      </c>
      <c r="I19" s="230" t="s">
        <v>370</v>
      </c>
      <c r="J19" s="230" t="s">
        <v>370</v>
      </c>
      <c r="K19" s="232" t="s">
        <v>370</v>
      </c>
      <c r="L19" s="168"/>
      <c r="M19" s="168"/>
      <c r="N19" s="168"/>
    </row>
    <row r="20" spans="1:14" ht="16.5" customHeight="1">
      <c r="A20" s="221"/>
      <c r="B20" s="173" t="s">
        <v>59</v>
      </c>
      <c r="C20" s="183">
        <v>8380</v>
      </c>
      <c r="D20" s="184">
        <v>4138</v>
      </c>
      <c r="E20" s="184">
        <v>4242</v>
      </c>
      <c r="F20" s="184">
        <v>6873</v>
      </c>
      <c r="G20" s="184">
        <v>3384</v>
      </c>
      <c r="H20" s="184">
        <v>3489</v>
      </c>
      <c r="I20" s="195">
        <v>82.016706443914089</v>
      </c>
      <c r="J20" s="195">
        <v>81.778637022716282</v>
      </c>
      <c r="K20" s="205">
        <v>82.248939179632245</v>
      </c>
      <c r="L20" s="168"/>
      <c r="M20" s="168"/>
      <c r="N20" s="168"/>
    </row>
    <row r="21" spans="1:14" ht="16.5" customHeight="1">
      <c r="A21" s="220" t="s">
        <v>371</v>
      </c>
      <c r="B21" s="226"/>
      <c r="C21" s="185"/>
      <c r="D21" s="183"/>
      <c r="E21" s="183"/>
      <c r="F21" s="183"/>
      <c r="G21" s="183"/>
      <c r="H21" s="183"/>
      <c r="I21" s="197"/>
      <c r="J21" s="197"/>
      <c r="K21" s="207"/>
      <c r="L21" s="168"/>
      <c r="M21" s="168"/>
      <c r="N21" s="168"/>
    </row>
    <row r="22" spans="1:14" ht="16.5" customHeight="1">
      <c r="A22" s="157" t="s">
        <v>99</v>
      </c>
      <c r="B22" s="176" t="s">
        <v>229</v>
      </c>
      <c r="C22" s="183">
        <v>8372</v>
      </c>
      <c r="D22" s="183">
        <v>4157</v>
      </c>
      <c r="E22" s="183">
        <v>4215</v>
      </c>
      <c r="F22" s="183">
        <v>7523</v>
      </c>
      <c r="G22" s="183">
        <v>3717</v>
      </c>
      <c r="H22" s="183">
        <v>3806</v>
      </c>
      <c r="I22" s="195">
        <v>89.859053989488771</v>
      </c>
      <c r="J22" s="195">
        <v>89.415443829684875</v>
      </c>
      <c r="K22" s="205">
        <v>90.296559905100835</v>
      </c>
      <c r="L22" s="168"/>
      <c r="M22" s="168"/>
      <c r="N22" s="168"/>
    </row>
    <row r="23" spans="1:14" ht="16.5" customHeight="1">
      <c r="A23" s="158"/>
      <c r="B23" s="172" t="s">
        <v>862</v>
      </c>
      <c r="C23" s="183">
        <v>8394</v>
      </c>
      <c r="D23" s="183">
        <v>4150</v>
      </c>
      <c r="E23" s="183">
        <v>4244</v>
      </c>
      <c r="F23" s="183">
        <v>7368</v>
      </c>
      <c r="G23" s="183">
        <v>3610</v>
      </c>
      <c r="H23" s="183">
        <v>3758</v>
      </c>
      <c r="I23" s="195">
        <v>87.77698355968549</v>
      </c>
      <c r="J23" s="195">
        <v>86.98795180722891</v>
      </c>
      <c r="K23" s="205">
        <v>88.548539114043365</v>
      </c>
      <c r="L23" s="168"/>
      <c r="M23" s="168"/>
      <c r="N23" s="168"/>
    </row>
    <row r="24" spans="1:14" ht="16.5" customHeight="1">
      <c r="A24" s="27"/>
      <c r="B24" s="180" t="s">
        <v>735</v>
      </c>
      <c r="C24" s="189">
        <v>8369</v>
      </c>
      <c r="D24" s="189">
        <v>4158</v>
      </c>
      <c r="E24" s="189">
        <v>4211</v>
      </c>
      <c r="F24" s="189">
        <v>6927</v>
      </c>
      <c r="G24" s="189">
        <v>3404</v>
      </c>
      <c r="H24" s="189">
        <v>3523</v>
      </c>
      <c r="I24" s="200">
        <v>82.769745489305777</v>
      </c>
      <c r="J24" s="200">
        <v>81.866281866281867</v>
      </c>
      <c r="K24" s="211">
        <v>83.66</v>
      </c>
      <c r="L24" s="168"/>
      <c r="M24" s="168"/>
      <c r="N24" s="168"/>
    </row>
    <row r="25" spans="1:14" ht="16.5" customHeight="1">
      <c r="A25" s="222" t="s">
        <v>36</v>
      </c>
      <c r="B25" s="176"/>
      <c r="C25" s="193"/>
      <c r="D25" s="193"/>
      <c r="E25" s="193"/>
      <c r="F25" s="193"/>
      <c r="G25" s="193"/>
      <c r="H25" s="193"/>
      <c r="I25" s="215"/>
      <c r="J25" s="215"/>
      <c r="K25" s="215"/>
      <c r="L25" s="168"/>
      <c r="M25" s="168"/>
      <c r="N25" s="168"/>
    </row>
    <row r="26" spans="1:14" ht="16.5" customHeight="1">
      <c r="A26" s="223" t="s">
        <v>643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33"/>
      <c r="M26" s="168"/>
      <c r="N26" s="168"/>
    </row>
    <row r="27" spans="1:14" ht="16.5" customHeight="1">
      <c r="A27" s="71"/>
      <c r="B27" s="176"/>
      <c r="C27" s="193"/>
      <c r="D27" s="193"/>
      <c r="E27" s="193"/>
      <c r="F27" s="193"/>
      <c r="G27" s="193"/>
      <c r="H27" s="193"/>
      <c r="I27" s="215"/>
      <c r="J27" s="215"/>
      <c r="K27" s="215"/>
      <c r="L27" s="168"/>
      <c r="M27" s="168"/>
      <c r="N27" s="168"/>
    </row>
    <row r="28" spans="1:14" ht="16.5" customHeight="1">
      <c r="A28" s="26"/>
      <c r="B28" s="176"/>
      <c r="C28" s="193"/>
      <c r="D28" s="193"/>
      <c r="E28" s="193"/>
      <c r="F28" s="193"/>
      <c r="G28" s="193"/>
      <c r="H28" s="193"/>
      <c r="I28" s="215"/>
      <c r="J28" s="215"/>
      <c r="K28" s="215"/>
      <c r="L28" s="168"/>
      <c r="M28" s="168"/>
      <c r="N28" s="168"/>
    </row>
    <row r="29" spans="1:14" ht="16.5" customHeight="1">
      <c r="B29" s="55"/>
      <c r="D29" s="193"/>
      <c r="E29" s="193"/>
      <c r="F29" s="193"/>
      <c r="G29" s="193"/>
      <c r="H29" s="193"/>
      <c r="I29" s="215"/>
      <c r="J29" s="215"/>
      <c r="K29" s="215"/>
      <c r="L29" s="168"/>
      <c r="M29" s="168"/>
      <c r="N29" s="168"/>
    </row>
    <row r="30" spans="1:14" s="7" customFormat="1" ht="18" customHeight="1">
      <c r="B30" s="227"/>
    </row>
    <row r="31" spans="1:14" s="7" customFormat="1" ht="18" customHeight="1">
      <c r="A31" s="71"/>
      <c r="B31" s="227"/>
    </row>
  </sheetData>
  <customSheetViews>
    <customSheetView guid="{1FDBB48E-6BD9-4085-B2AF-1E008C7945D4}" showRuler="0">
      <selection activeCell="N6" sqref="N6"/>
      <pageMargins left="0.75" right="0.75" top="1" bottom="1" header="0.51200000000000001" footer="0.51200000000000001"/>
      <pageSetup paperSize="9" orientation="portrait" horizontalDpi="300" verticalDpi="300" r:id="rId1"/>
      <headerFooter alignWithMargins="0"/>
    </customSheetView>
  </customSheetViews>
  <mergeCells count="12">
    <mergeCell ref="A1:K1"/>
    <mergeCell ref="C3:E3"/>
    <mergeCell ref="F3:H3"/>
    <mergeCell ref="I3:K3"/>
    <mergeCell ref="A5:B5"/>
    <mergeCell ref="A8:B8"/>
    <mergeCell ref="A11:B11"/>
    <mergeCell ref="A14:B14"/>
    <mergeCell ref="A17:B17"/>
    <mergeCell ref="A21:B21"/>
    <mergeCell ref="A26:K26"/>
    <mergeCell ref="A3:B4"/>
  </mergeCells>
  <phoneticPr fontId="20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1:CC166"/>
  <sheetViews>
    <sheetView view="pageBreakPreview" zoomScaleNormal="120" zoomScaleSheetLayoutView="100" workbookViewId="0">
      <selection activeCell="AU1" sqref="AU1"/>
    </sheetView>
  </sheetViews>
  <sheetFormatPr defaultColWidth="9" defaultRowHeight="12.75"/>
  <cols>
    <col min="1" max="1" width="3.25" customWidth="1"/>
    <col min="2" max="2" width="2.375" customWidth="1"/>
    <col min="3" max="18" width="2.5" customWidth="1"/>
    <col min="19" max="23" width="2.625" style="234" customWidth="1"/>
    <col min="24" max="36" width="2.5" customWidth="1"/>
    <col min="37" max="38" width="4.625" customWidth="1"/>
    <col min="39" max="39" width="3.125" customWidth="1"/>
    <col min="40" max="42" width="4.625" customWidth="1"/>
    <col min="43" max="43" width="13.875" customWidth="1"/>
    <col min="44" max="44" width="1.875" customWidth="1"/>
    <col min="45" max="46" width="9.5" customWidth="1"/>
    <col min="256" max="256" width="3.25" customWidth="1"/>
    <col min="257" max="257" width="2.375" customWidth="1"/>
    <col min="258" max="291" width="2.5" customWidth="1"/>
    <col min="292" max="294" width="4.625" customWidth="1"/>
    <col min="295" max="295" width="3.125" customWidth="1"/>
    <col min="296" max="298" width="4.625" customWidth="1"/>
    <col min="299" max="299" width="13.875" customWidth="1"/>
    <col min="300" max="300" width="1.875" customWidth="1"/>
    <col min="301" max="302" width="9.5" customWidth="1"/>
    <col min="512" max="512" width="3.25" customWidth="1"/>
    <col min="513" max="513" width="2.375" customWidth="1"/>
    <col min="514" max="547" width="2.5" customWidth="1"/>
    <col min="548" max="550" width="4.625" customWidth="1"/>
    <col min="551" max="551" width="3.125" customWidth="1"/>
    <col min="552" max="554" width="4.625" customWidth="1"/>
    <col min="555" max="555" width="13.875" customWidth="1"/>
    <col min="556" max="556" width="1.875" customWidth="1"/>
    <col min="557" max="558" width="9.5" customWidth="1"/>
    <col min="768" max="768" width="3.25" customWidth="1"/>
    <col min="769" max="769" width="2.375" customWidth="1"/>
    <col min="770" max="803" width="2.5" customWidth="1"/>
    <col min="804" max="806" width="4.625" customWidth="1"/>
    <col min="807" max="807" width="3.125" customWidth="1"/>
    <col min="808" max="810" width="4.625" customWidth="1"/>
    <col min="811" max="811" width="13.875" customWidth="1"/>
    <col min="812" max="812" width="1.875" customWidth="1"/>
    <col min="813" max="814" width="9.5" customWidth="1"/>
    <col min="1024" max="1024" width="3.25" customWidth="1"/>
    <col min="1025" max="1025" width="2.375" customWidth="1"/>
    <col min="1026" max="1059" width="2.5" customWidth="1"/>
    <col min="1060" max="1062" width="4.625" customWidth="1"/>
    <col min="1063" max="1063" width="3.125" customWidth="1"/>
    <col min="1064" max="1066" width="4.625" customWidth="1"/>
    <col min="1067" max="1067" width="13.875" customWidth="1"/>
    <col min="1068" max="1068" width="1.875" customWidth="1"/>
    <col min="1069" max="1070" width="9.5" customWidth="1"/>
    <col min="1280" max="1280" width="3.25" customWidth="1"/>
    <col min="1281" max="1281" width="2.375" customWidth="1"/>
    <col min="1282" max="1315" width="2.5" customWidth="1"/>
    <col min="1316" max="1318" width="4.625" customWidth="1"/>
    <col min="1319" max="1319" width="3.125" customWidth="1"/>
    <col min="1320" max="1322" width="4.625" customWidth="1"/>
    <col min="1323" max="1323" width="13.875" customWidth="1"/>
    <col min="1324" max="1324" width="1.875" customWidth="1"/>
    <col min="1325" max="1326" width="9.5" customWidth="1"/>
    <col min="1536" max="1536" width="3.25" customWidth="1"/>
    <col min="1537" max="1537" width="2.375" customWidth="1"/>
    <col min="1538" max="1571" width="2.5" customWidth="1"/>
    <col min="1572" max="1574" width="4.625" customWidth="1"/>
    <col min="1575" max="1575" width="3.125" customWidth="1"/>
    <col min="1576" max="1578" width="4.625" customWidth="1"/>
    <col min="1579" max="1579" width="13.875" customWidth="1"/>
    <col min="1580" max="1580" width="1.875" customWidth="1"/>
    <col min="1581" max="1582" width="9.5" customWidth="1"/>
    <col min="1792" max="1792" width="3.25" customWidth="1"/>
    <col min="1793" max="1793" width="2.375" customWidth="1"/>
    <col min="1794" max="1827" width="2.5" customWidth="1"/>
    <col min="1828" max="1830" width="4.625" customWidth="1"/>
    <col min="1831" max="1831" width="3.125" customWidth="1"/>
    <col min="1832" max="1834" width="4.625" customWidth="1"/>
    <col min="1835" max="1835" width="13.875" customWidth="1"/>
    <col min="1836" max="1836" width="1.875" customWidth="1"/>
    <col min="1837" max="1838" width="9.5" customWidth="1"/>
    <col min="2048" max="2048" width="3.25" customWidth="1"/>
    <col min="2049" max="2049" width="2.375" customWidth="1"/>
    <col min="2050" max="2083" width="2.5" customWidth="1"/>
    <col min="2084" max="2086" width="4.625" customWidth="1"/>
    <col min="2087" max="2087" width="3.125" customWidth="1"/>
    <col min="2088" max="2090" width="4.625" customWidth="1"/>
    <col min="2091" max="2091" width="13.875" customWidth="1"/>
    <col min="2092" max="2092" width="1.875" customWidth="1"/>
    <col min="2093" max="2094" width="9.5" customWidth="1"/>
    <col min="2304" max="2304" width="3.25" customWidth="1"/>
    <col min="2305" max="2305" width="2.375" customWidth="1"/>
    <col min="2306" max="2339" width="2.5" customWidth="1"/>
    <col min="2340" max="2342" width="4.625" customWidth="1"/>
    <col min="2343" max="2343" width="3.125" customWidth="1"/>
    <col min="2344" max="2346" width="4.625" customWidth="1"/>
    <col min="2347" max="2347" width="13.875" customWidth="1"/>
    <col min="2348" max="2348" width="1.875" customWidth="1"/>
    <col min="2349" max="2350" width="9.5" customWidth="1"/>
    <col min="2560" max="2560" width="3.25" customWidth="1"/>
    <col min="2561" max="2561" width="2.375" customWidth="1"/>
    <col min="2562" max="2595" width="2.5" customWidth="1"/>
    <col min="2596" max="2598" width="4.625" customWidth="1"/>
    <col min="2599" max="2599" width="3.125" customWidth="1"/>
    <col min="2600" max="2602" width="4.625" customWidth="1"/>
    <col min="2603" max="2603" width="13.875" customWidth="1"/>
    <col min="2604" max="2604" width="1.875" customWidth="1"/>
    <col min="2605" max="2606" width="9.5" customWidth="1"/>
    <col min="2816" max="2816" width="3.25" customWidth="1"/>
    <col min="2817" max="2817" width="2.375" customWidth="1"/>
    <col min="2818" max="2851" width="2.5" customWidth="1"/>
    <col min="2852" max="2854" width="4.625" customWidth="1"/>
    <col min="2855" max="2855" width="3.125" customWidth="1"/>
    <col min="2856" max="2858" width="4.625" customWidth="1"/>
    <col min="2859" max="2859" width="13.875" customWidth="1"/>
    <col min="2860" max="2860" width="1.875" customWidth="1"/>
    <col min="2861" max="2862" width="9.5" customWidth="1"/>
    <col min="3072" max="3072" width="3.25" customWidth="1"/>
    <col min="3073" max="3073" width="2.375" customWidth="1"/>
    <col min="3074" max="3107" width="2.5" customWidth="1"/>
    <col min="3108" max="3110" width="4.625" customWidth="1"/>
    <col min="3111" max="3111" width="3.125" customWidth="1"/>
    <col min="3112" max="3114" width="4.625" customWidth="1"/>
    <col min="3115" max="3115" width="13.875" customWidth="1"/>
    <col min="3116" max="3116" width="1.875" customWidth="1"/>
    <col min="3117" max="3118" width="9.5" customWidth="1"/>
    <col min="3328" max="3328" width="3.25" customWidth="1"/>
    <col min="3329" max="3329" width="2.375" customWidth="1"/>
    <col min="3330" max="3363" width="2.5" customWidth="1"/>
    <col min="3364" max="3366" width="4.625" customWidth="1"/>
    <col min="3367" max="3367" width="3.125" customWidth="1"/>
    <col min="3368" max="3370" width="4.625" customWidth="1"/>
    <col min="3371" max="3371" width="13.875" customWidth="1"/>
    <col min="3372" max="3372" width="1.875" customWidth="1"/>
    <col min="3373" max="3374" width="9.5" customWidth="1"/>
    <col min="3584" max="3584" width="3.25" customWidth="1"/>
    <col min="3585" max="3585" width="2.375" customWidth="1"/>
    <col min="3586" max="3619" width="2.5" customWidth="1"/>
    <col min="3620" max="3622" width="4.625" customWidth="1"/>
    <col min="3623" max="3623" width="3.125" customWidth="1"/>
    <col min="3624" max="3626" width="4.625" customWidth="1"/>
    <col min="3627" max="3627" width="13.875" customWidth="1"/>
    <col min="3628" max="3628" width="1.875" customWidth="1"/>
    <col min="3629" max="3630" width="9.5" customWidth="1"/>
    <col min="3840" max="3840" width="3.25" customWidth="1"/>
    <col min="3841" max="3841" width="2.375" customWidth="1"/>
    <col min="3842" max="3875" width="2.5" customWidth="1"/>
    <col min="3876" max="3878" width="4.625" customWidth="1"/>
    <col min="3879" max="3879" width="3.125" customWidth="1"/>
    <col min="3880" max="3882" width="4.625" customWidth="1"/>
    <col min="3883" max="3883" width="13.875" customWidth="1"/>
    <col min="3884" max="3884" width="1.875" customWidth="1"/>
    <col min="3885" max="3886" width="9.5" customWidth="1"/>
    <col min="4096" max="4096" width="3.25" customWidth="1"/>
    <col min="4097" max="4097" width="2.375" customWidth="1"/>
    <col min="4098" max="4131" width="2.5" customWidth="1"/>
    <col min="4132" max="4134" width="4.625" customWidth="1"/>
    <col min="4135" max="4135" width="3.125" customWidth="1"/>
    <col min="4136" max="4138" width="4.625" customWidth="1"/>
    <col min="4139" max="4139" width="13.875" customWidth="1"/>
    <col min="4140" max="4140" width="1.875" customWidth="1"/>
    <col min="4141" max="4142" width="9.5" customWidth="1"/>
    <col min="4352" max="4352" width="3.25" customWidth="1"/>
    <col min="4353" max="4353" width="2.375" customWidth="1"/>
    <col min="4354" max="4387" width="2.5" customWidth="1"/>
    <col min="4388" max="4390" width="4.625" customWidth="1"/>
    <col min="4391" max="4391" width="3.125" customWidth="1"/>
    <col min="4392" max="4394" width="4.625" customWidth="1"/>
    <col min="4395" max="4395" width="13.875" customWidth="1"/>
    <col min="4396" max="4396" width="1.875" customWidth="1"/>
    <col min="4397" max="4398" width="9.5" customWidth="1"/>
    <col min="4608" max="4608" width="3.25" customWidth="1"/>
    <col min="4609" max="4609" width="2.375" customWidth="1"/>
    <col min="4610" max="4643" width="2.5" customWidth="1"/>
    <col min="4644" max="4646" width="4.625" customWidth="1"/>
    <col min="4647" max="4647" width="3.125" customWidth="1"/>
    <col min="4648" max="4650" width="4.625" customWidth="1"/>
    <col min="4651" max="4651" width="13.875" customWidth="1"/>
    <col min="4652" max="4652" width="1.875" customWidth="1"/>
    <col min="4653" max="4654" width="9.5" customWidth="1"/>
    <col min="4864" max="4864" width="3.25" customWidth="1"/>
    <col min="4865" max="4865" width="2.375" customWidth="1"/>
    <col min="4866" max="4899" width="2.5" customWidth="1"/>
    <col min="4900" max="4902" width="4.625" customWidth="1"/>
    <col min="4903" max="4903" width="3.125" customWidth="1"/>
    <col min="4904" max="4906" width="4.625" customWidth="1"/>
    <col min="4907" max="4907" width="13.875" customWidth="1"/>
    <col min="4908" max="4908" width="1.875" customWidth="1"/>
    <col min="4909" max="4910" width="9.5" customWidth="1"/>
    <col min="5120" max="5120" width="3.25" customWidth="1"/>
    <col min="5121" max="5121" width="2.375" customWidth="1"/>
    <col min="5122" max="5155" width="2.5" customWidth="1"/>
    <col min="5156" max="5158" width="4.625" customWidth="1"/>
    <col min="5159" max="5159" width="3.125" customWidth="1"/>
    <col min="5160" max="5162" width="4.625" customWidth="1"/>
    <col min="5163" max="5163" width="13.875" customWidth="1"/>
    <col min="5164" max="5164" width="1.875" customWidth="1"/>
    <col min="5165" max="5166" width="9.5" customWidth="1"/>
    <col min="5376" max="5376" width="3.25" customWidth="1"/>
    <col min="5377" max="5377" width="2.375" customWidth="1"/>
    <col min="5378" max="5411" width="2.5" customWidth="1"/>
    <col min="5412" max="5414" width="4.625" customWidth="1"/>
    <col min="5415" max="5415" width="3.125" customWidth="1"/>
    <col min="5416" max="5418" width="4.625" customWidth="1"/>
    <col min="5419" max="5419" width="13.875" customWidth="1"/>
    <col min="5420" max="5420" width="1.875" customWidth="1"/>
    <col min="5421" max="5422" width="9.5" customWidth="1"/>
    <col min="5632" max="5632" width="3.25" customWidth="1"/>
    <col min="5633" max="5633" width="2.375" customWidth="1"/>
    <col min="5634" max="5667" width="2.5" customWidth="1"/>
    <col min="5668" max="5670" width="4.625" customWidth="1"/>
    <col min="5671" max="5671" width="3.125" customWidth="1"/>
    <col min="5672" max="5674" width="4.625" customWidth="1"/>
    <col min="5675" max="5675" width="13.875" customWidth="1"/>
    <col min="5676" max="5676" width="1.875" customWidth="1"/>
    <col min="5677" max="5678" width="9.5" customWidth="1"/>
    <col min="5888" max="5888" width="3.25" customWidth="1"/>
    <col min="5889" max="5889" width="2.375" customWidth="1"/>
    <col min="5890" max="5923" width="2.5" customWidth="1"/>
    <col min="5924" max="5926" width="4.625" customWidth="1"/>
    <col min="5927" max="5927" width="3.125" customWidth="1"/>
    <col min="5928" max="5930" width="4.625" customWidth="1"/>
    <col min="5931" max="5931" width="13.875" customWidth="1"/>
    <col min="5932" max="5932" width="1.875" customWidth="1"/>
    <col min="5933" max="5934" width="9.5" customWidth="1"/>
    <col min="6144" max="6144" width="3.25" customWidth="1"/>
    <col min="6145" max="6145" width="2.375" customWidth="1"/>
    <col min="6146" max="6179" width="2.5" customWidth="1"/>
    <col min="6180" max="6182" width="4.625" customWidth="1"/>
    <col min="6183" max="6183" width="3.125" customWidth="1"/>
    <col min="6184" max="6186" width="4.625" customWidth="1"/>
    <col min="6187" max="6187" width="13.875" customWidth="1"/>
    <col min="6188" max="6188" width="1.875" customWidth="1"/>
    <col min="6189" max="6190" width="9.5" customWidth="1"/>
    <col min="6400" max="6400" width="3.25" customWidth="1"/>
    <col min="6401" max="6401" width="2.375" customWidth="1"/>
    <col min="6402" max="6435" width="2.5" customWidth="1"/>
    <col min="6436" max="6438" width="4.625" customWidth="1"/>
    <col min="6439" max="6439" width="3.125" customWidth="1"/>
    <col min="6440" max="6442" width="4.625" customWidth="1"/>
    <col min="6443" max="6443" width="13.875" customWidth="1"/>
    <col min="6444" max="6444" width="1.875" customWidth="1"/>
    <col min="6445" max="6446" width="9.5" customWidth="1"/>
    <col min="6656" max="6656" width="3.25" customWidth="1"/>
    <col min="6657" max="6657" width="2.375" customWidth="1"/>
    <col min="6658" max="6691" width="2.5" customWidth="1"/>
    <col min="6692" max="6694" width="4.625" customWidth="1"/>
    <col min="6695" max="6695" width="3.125" customWidth="1"/>
    <col min="6696" max="6698" width="4.625" customWidth="1"/>
    <col min="6699" max="6699" width="13.875" customWidth="1"/>
    <col min="6700" max="6700" width="1.875" customWidth="1"/>
    <col min="6701" max="6702" width="9.5" customWidth="1"/>
    <col min="6912" max="6912" width="3.25" customWidth="1"/>
    <col min="6913" max="6913" width="2.375" customWidth="1"/>
    <col min="6914" max="6947" width="2.5" customWidth="1"/>
    <col min="6948" max="6950" width="4.625" customWidth="1"/>
    <col min="6951" max="6951" width="3.125" customWidth="1"/>
    <col min="6952" max="6954" width="4.625" customWidth="1"/>
    <col min="6955" max="6955" width="13.875" customWidth="1"/>
    <col min="6956" max="6956" width="1.875" customWidth="1"/>
    <col min="6957" max="6958" width="9.5" customWidth="1"/>
    <col min="7168" max="7168" width="3.25" customWidth="1"/>
    <col min="7169" max="7169" width="2.375" customWidth="1"/>
    <col min="7170" max="7203" width="2.5" customWidth="1"/>
    <col min="7204" max="7206" width="4.625" customWidth="1"/>
    <col min="7207" max="7207" width="3.125" customWidth="1"/>
    <col min="7208" max="7210" width="4.625" customWidth="1"/>
    <col min="7211" max="7211" width="13.875" customWidth="1"/>
    <col min="7212" max="7212" width="1.875" customWidth="1"/>
    <col min="7213" max="7214" width="9.5" customWidth="1"/>
    <col min="7424" max="7424" width="3.25" customWidth="1"/>
    <col min="7425" max="7425" width="2.375" customWidth="1"/>
    <col min="7426" max="7459" width="2.5" customWidth="1"/>
    <col min="7460" max="7462" width="4.625" customWidth="1"/>
    <col min="7463" max="7463" width="3.125" customWidth="1"/>
    <col min="7464" max="7466" width="4.625" customWidth="1"/>
    <col min="7467" max="7467" width="13.875" customWidth="1"/>
    <col min="7468" max="7468" width="1.875" customWidth="1"/>
    <col min="7469" max="7470" width="9.5" customWidth="1"/>
    <col min="7680" max="7680" width="3.25" customWidth="1"/>
    <col min="7681" max="7681" width="2.375" customWidth="1"/>
    <col min="7682" max="7715" width="2.5" customWidth="1"/>
    <col min="7716" max="7718" width="4.625" customWidth="1"/>
    <col min="7719" max="7719" width="3.125" customWidth="1"/>
    <col min="7720" max="7722" width="4.625" customWidth="1"/>
    <col min="7723" max="7723" width="13.875" customWidth="1"/>
    <col min="7724" max="7724" width="1.875" customWidth="1"/>
    <col min="7725" max="7726" width="9.5" customWidth="1"/>
    <col min="7936" max="7936" width="3.25" customWidth="1"/>
    <col min="7937" max="7937" width="2.375" customWidth="1"/>
    <col min="7938" max="7971" width="2.5" customWidth="1"/>
    <col min="7972" max="7974" width="4.625" customWidth="1"/>
    <col min="7975" max="7975" width="3.125" customWidth="1"/>
    <col min="7976" max="7978" width="4.625" customWidth="1"/>
    <col min="7979" max="7979" width="13.875" customWidth="1"/>
    <col min="7980" max="7980" width="1.875" customWidth="1"/>
    <col min="7981" max="7982" width="9.5" customWidth="1"/>
    <col min="8192" max="8192" width="3.25" customWidth="1"/>
    <col min="8193" max="8193" width="2.375" customWidth="1"/>
    <col min="8194" max="8227" width="2.5" customWidth="1"/>
    <col min="8228" max="8230" width="4.625" customWidth="1"/>
    <col min="8231" max="8231" width="3.125" customWidth="1"/>
    <col min="8232" max="8234" width="4.625" customWidth="1"/>
    <col min="8235" max="8235" width="13.875" customWidth="1"/>
    <col min="8236" max="8236" width="1.875" customWidth="1"/>
    <col min="8237" max="8238" width="9.5" customWidth="1"/>
    <col min="8448" max="8448" width="3.25" customWidth="1"/>
    <col min="8449" max="8449" width="2.375" customWidth="1"/>
    <col min="8450" max="8483" width="2.5" customWidth="1"/>
    <col min="8484" max="8486" width="4.625" customWidth="1"/>
    <col min="8487" max="8487" width="3.125" customWidth="1"/>
    <col min="8488" max="8490" width="4.625" customWidth="1"/>
    <col min="8491" max="8491" width="13.875" customWidth="1"/>
    <col min="8492" max="8492" width="1.875" customWidth="1"/>
    <col min="8493" max="8494" width="9.5" customWidth="1"/>
    <col min="8704" max="8704" width="3.25" customWidth="1"/>
    <col min="8705" max="8705" width="2.375" customWidth="1"/>
    <col min="8706" max="8739" width="2.5" customWidth="1"/>
    <col min="8740" max="8742" width="4.625" customWidth="1"/>
    <col min="8743" max="8743" width="3.125" customWidth="1"/>
    <col min="8744" max="8746" width="4.625" customWidth="1"/>
    <col min="8747" max="8747" width="13.875" customWidth="1"/>
    <col min="8748" max="8748" width="1.875" customWidth="1"/>
    <col min="8749" max="8750" width="9.5" customWidth="1"/>
    <col min="8960" max="8960" width="3.25" customWidth="1"/>
    <col min="8961" max="8961" width="2.375" customWidth="1"/>
    <col min="8962" max="8995" width="2.5" customWidth="1"/>
    <col min="8996" max="8998" width="4.625" customWidth="1"/>
    <col min="8999" max="8999" width="3.125" customWidth="1"/>
    <col min="9000" max="9002" width="4.625" customWidth="1"/>
    <col min="9003" max="9003" width="13.875" customWidth="1"/>
    <col min="9004" max="9004" width="1.875" customWidth="1"/>
    <col min="9005" max="9006" width="9.5" customWidth="1"/>
    <col min="9216" max="9216" width="3.25" customWidth="1"/>
    <col min="9217" max="9217" width="2.375" customWidth="1"/>
    <col min="9218" max="9251" width="2.5" customWidth="1"/>
    <col min="9252" max="9254" width="4.625" customWidth="1"/>
    <col min="9255" max="9255" width="3.125" customWidth="1"/>
    <col min="9256" max="9258" width="4.625" customWidth="1"/>
    <col min="9259" max="9259" width="13.875" customWidth="1"/>
    <col min="9260" max="9260" width="1.875" customWidth="1"/>
    <col min="9261" max="9262" width="9.5" customWidth="1"/>
    <col min="9472" max="9472" width="3.25" customWidth="1"/>
    <col min="9473" max="9473" width="2.375" customWidth="1"/>
    <col min="9474" max="9507" width="2.5" customWidth="1"/>
    <col min="9508" max="9510" width="4.625" customWidth="1"/>
    <col min="9511" max="9511" width="3.125" customWidth="1"/>
    <col min="9512" max="9514" width="4.625" customWidth="1"/>
    <col min="9515" max="9515" width="13.875" customWidth="1"/>
    <col min="9516" max="9516" width="1.875" customWidth="1"/>
    <col min="9517" max="9518" width="9.5" customWidth="1"/>
    <col min="9728" max="9728" width="3.25" customWidth="1"/>
    <col min="9729" max="9729" width="2.375" customWidth="1"/>
    <col min="9730" max="9763" width="2.5" customWidth="1"/>
    <col min="9764" max="9766" width="4.625" customWidth="1"/>
    <col min="9767" max="9767" width="3.125" customWidth="1"/>
    <col min="9768" max="9770" width="4.625" customWidth="1"/>
    <col min="9771" max="9771" width="13.875" customWidth="1"/>
    <col min="9772" max="9772" width="1.875" customWidth="1"/>
    <col min="9773" max="9774" width="9.5" customWidth="1"/>
    <col min="9984" max="9984" width="3.25" customWidth="1"/>
    <col min="9985" max="9985" width="2.375" customWidth="1"/>
    <col min="9986" max="10019" width="2.5" customWidth="1"/>
    <col min="10020" max="10022" width="4.625" customWidth="1"/>
    <col min="10023" max="10023" width="3.125" customWidth="1"/>
    <col min="10024" max="10026" width="4.625" customWidth="1"/>
    <col min="10027" max="10027" width="13.875" customWidth="1"/>
    <col min="10028" max="10028" width="1.875" customWidth="1"/>
    <col min="10029" max="10030" width="9.5" customWidth="1"/>
    <col min="10240" max="10240" width="3.25" customWidth="1"/>
    <col min="10241" max="10241" width="2.375" customWidth="1"/>
    <col min="10242" max="10275" width="2.5" customWidth="1"/>
    <col min="10276" max="10278" width="4.625" customWidth="1"/>
    <col min="10279" max="10279" width="3.125" customWidth="1"/>
    <col min="10280" max="10282" width="4.625" customWidth="1"/>
    <col min="10283" max="10283" width="13.875" customWidth="1"/>
    <col min="10284" max="10284" width="1.875" customWidth="1"/>
    <col min="10285" max="10286" width="9.5" customWidth="1"/>
    <col min="10496" max="10496" width="3.25" customWidth="1"/>
    <col min="10497" max="10497" width="2.375" customWidth="1"/>
    <col min="10498" max="10531" width="2.5" customWidth="1"/>
    <col min="10532" max="10534" width="4.625" customWidth="1"/>
    <col min="10535" max="10535" width="3.125" customWidth="1"/>
    <col min="10536" max="10538" width="4.625" customWidth="1"/>
    <col min="10539" max="10539" width="13.875" customWidth="1"/>
    <col min="10540" max="10540" width="1.875" customWidth="1"/>
    <col min="10541" max="10542" width="9.5" customWidth="1"/>
    <col min="10752" max="10752" width="3.25" customWidth="1"/>
    <col min="10753" max="10753" width="2.375" customWidth="1"/>
    <col min="10754" max="10787" width="2.5" customWidth="1"/>
    <col min="10788" max="10790" width="4.625" customWidth="1"/>
    <col min="10791" max="10791" width="3.125" customWidth="1"/>
    <col min="10792" max="10794" width="4.625" customWidth="1"/>
    <col min="10795" max="10795" width="13.875" customWidth="1"/>
    <col min="10796" max="10796" width="1.875" customWidth="1"/>
    <col min="10797" max="10798" width="9.5" customWidth="1"/>
    <col min="11008" max="11008" width="3.25" customWidth="1"/>
    <col min="11009" max="11009" width="2.375" customWidth="1"/>
    <col min="11010" max="11043" width="2.5" customWidth="1"/>
    <col min="11044" max="11046" width="4.625" customWidth="1"/>
    <col min="11047" max="11047" width="3.125" customWidth="1"/>
    <col min="11048" max="11050" width="4.625" customWidth="1"/>
    <col min="11051" max="11051" width="13.875" customWidth="1"/>
    <col min="11052" max="11052" width="1.875" customWidth="1"/>
    <col min="11053" max="11054" width="9.5" customWidth="1"/>
    <col min="11264" max="11264" width="3.25" customWidth="1"/>
    <col min="11265" max="11265" width="2.375" customWidth="1"/>
    <col min="11266" max="11299" width="2.5" customWidth="1"/>
    <col min="11300" max="11302" width="4.625" customWidth="1"/>
    <col min="11303" max="11303" width="3.125" customWidth="1"/>
    <col min="11304" max="11306" width="4.625" customWidth="1"/>
    <col min="11307" max="11307" width="13.875" customWidth="1"/>
    <col min="11308" max="11308" width="1.875" customWidth="1"/>
    <col min="11309" max="11310" width="9.5" customWidth="1"/>
    <col min="11520" max="11520" width="3.25" customWidth="1"/>
    <col min="11521" max="11521" width="2.375" customWidth="1"/>
    <col min="11522" max="11555" width="2.5" customWidth="1"/>
    <col min="11556" max="11558" width="4.625" customWidth="1"/>
    <col min="11559" max="11559" width="3.125" customWidth="1"/>
    <col min="11560" max="11562" width="4.625" customWidth="1"/>
    <col min="11563" max="11563" width="13.875" customWidth="1"/>
    <col min="11564" max="11564" width="1.875" customWidth="1"/>
    <col min="11565" max="11566" width="9.5" customWidth="1"/>
    <col min="11776" max="11776" width="3.25" customWidth="1"/>
    <col min="11777" max="11777" width="2.375" customWidth="1"/>
    <col min="11778" max="11811" width="2.5" customWidth="1"/>
    <col min="11812" max="11814" width="4.625" customWidth="1"/>
    <col min="11815" max="11815" width="3.125" customWidth="1"/>
    <col min="11816" max="11818" width="4.625" customWidth="1"/>
    <col min="11819" max="11819" width="13.875" customWidth="1"/>
    <col min="11820" max="11820" width="1.875" customWidth="1"/>
    <col min="11821" max="11822" width="9.5" customWidth="1"/>
    <col min="12032" max="12032" width="3.25" customWidth="1"/>
    <col min="12033" max="12033" width="2.375" customWidth="1"/>
    <col min="12034" max="12067" width="2.5" customWidth="1"/>
    <col min="12068" max="12070" width="4.625" customWidth="1"/>
    <col min="12071" max="12071" width="3.125" customWidth="1"/>
    <col min="12072" max="12074" width="4.625" customWidth="1"/>
    <col min="12075" max="12075" width="13.875" customWidth="1"/>
    <col min="12076" max="12076" width="1.875" customWidth="1"/>
    <col min="12077" max="12078" width="9.5" customWidth="1"/>
    <col min="12288" max="12288" width="3.25" customWidth="1"/>
    <col min="12289" max="12289" width="2.375" customWidth="1"/>
    <col min="12290" max="12323" width="2.5" customWidth="1"/>
    <col min="12324" max="12326" width="4.625" customWidth="1"/>
    <col min="12327" max="12327" width="3.125" customWidth="1"/>
    <col min="12328" max="12330" width="4.625" customWidth="1"/>
    <col min="12331" max="12331" width="13.875" customWidth="1"/>
    <col min="12332" max="12332" width="1.875" customWidth="1"/>
    <col min="12333" max="12334" width="9.5" customWidth="1"/>
    <col min="12544" max="12544" width="3.25" customWidth="1"/>
    <col min="12545" max="12545" width="2.375" customWidth="1"/>
    <col min="12546" max="12579" width="2.5" customWidth="1"/>
    <col min="12580" max="12582" width="4.625" customWidth="1"/>
    <col min="12583" max="12583" width="3.125" customWidth="1"/>
    <col min="12584" max="12586" width="4.625" customWidth="1"/>
    <col min="12587" max="12587" width="13.875" customWidth="1"/>
    <col min="12588" max="12588" width="1.875" customWidth="1"/>
    <col min="12589" max="12590" width="9.5" customWidth="1"/>
    <col min="12800" max="12800" width="3.25" customWidth="1"/>
    <col min="12801" max="12801" width="2.375" customWidth="1"/>
    <col min="12802" max="12835" width="2.5" customWidth="1"/>
    <col min="12836" max="12838" width="4.625" customWidth="1"/>
    <col min="12839" max="12839" width="3.125" customWidth="1"/>
    <col min="12840" max="12842" width="4.625" customWidth="1"/>
    <col min="12843" max="12843" width="13.875" customWidth="1"/>
    <col min="12844" max="12844" width="1.875" customWidth="1"/>
    <col min="12845" max="12846" width="9.5" customWidth="1"/>
    <col min="13056" max="13056" width="3.25" customWidth="1"/>
    <col min="13057" max="13057" width="2.375" customWidth="1"/>
    <col min="13058" max="13091" width="2.5" customWidth="1"/>
    <col min="13092" max="13094" width="4.625" customWidth="1"/>
    <col min="13095" max="13095" width="3.125" customWidth="1"/>
    <col min="13096" max="13098" width="4.625" customWidth="1"/>
    <col min="13099" max="13099" width="13.875" customWidth="1"/>
    <col min="13100" max="13100" width="1.875" customWidth="1"/>
    <col min="13101" max="13102" width="9.5" customWidth="1"/>
    <col min="13312" max="13312" width="3.25" customWidth="1"/>
    <col min="13313" max="13313" width="2.375" customWidth="1"/>
    <col min="13314" max="13347" width="2.5" customWidth="1"/>
    <col min="13348" max="13350" width="4.625" customWidth="1"/>
    <col min="13351" max="13351" width="3.125" customWidth="1"/>
    <col min="13352" max="13354" width="4.625" customWidth="1"/>
    <col min="13355" max="13355" width="13.875" customWidth="1"/>
    <col min="13356" max="13356" width="1.875" customWidth="1"/>
    <col min="13357" max="13358" width="9.5" customWidth="1"/>
    <col min="13568" max="13568" width="3.25" customWidth="1"/>
    <col min="13569" max="13569" width="2.375" customWidth="1"/>
    <col min="13570" max="13603" width="2.5" customWidth="1"/>
    <col min="13604" max="13606" width="4.625" customWidth="1"/>
    <col min="13607" max="13607" width="3.125" customWidth="1"/>
    <col min="13608" max="13610" width="4.625" customWidth="1"/>
    <col min="13611" max="13611" width="13.875" customWidth="1"/>
    <col min="13612" max="13612" width="1.875" customWidth="1"/>
    <col min="13613" max="13614" width="9.5" customWidth="1"/>
    <col min="13824" max="13824" width="3.25" customWidth="1"/>
    <col min="13825" max="13825" width="2.375" customWidth="1"/>
    <col min="13826" max="13859" width="2.5" customWidth="1"/>
    <col min="13860" max="13862" width="4.625" customWidth="1"/>
    <col min="13863" max="13863" width="3.125" customWidth="1"/>
    <col min="13864" max="13866" width="4.625" customWidth="1"/>
    <col min="13867" max="13867" width="13.875" customWidth="1"/>
    <col min="13868" max="13868" width="1.875" customWidth="1"/>
    <col min="13869" max="13870" width="9.5" customWidth="1"/>
    <col min="14080" max="14080" width="3.25" customWidth="1"/>
    <col min="14081" max="14081" width="2.375" customWidth="1"/>
    <col min="14082" max="14115" width="2.5" customWidth="1"/>
    <col min="14116" max="14118" width="4.625" customWidth="1"/>
    <col min="14119" max="14119" width="3.125" customWidth="1"/>
    <col min="14120" max="14122" width="4.625" customWidth="1"/>
    <col min="14123" max="14123" width="13.875" customWidth="1"/>
    <col min="14124" max="14124" width="1.875" customWidth="1"/>
    <col min="14125" max="14126" width="9.5" customWidth="1"/>
    <col min="14336" max="14336" width="3.25" customWidth="1"/>
    <col min="14337" max="14337" width="2.375" customWidth="1"/>
    <col min="14338" max="14371" width="2.5" customWidth="1"/>
    <col min="14372" max="14374" width="4.625" customWidth="1"/>
    <col min="14375" max="14375" width="3.125" customWidth="1"/>
    <col min="14376" max="14378" width="4.625" customWidth="1"/>
    <col min="14379" max="14379" width="13.875" customWidth="1"/>
    <col min="14380" max="14380" width="1.875" customWidth="1"/>
    <col min="14381" max="14382" width="9.5" customWidth="1"/>
    <col min="14592" max="14592" width="3.25" customWidth="1"/>
    <col min="14593" max="14593" width="2.375" customWidth="1"/>
    <col min="14594" max="14627" width="2.5" customWidth="1"/>
    <col min="14628" max="14630" width="4.625" customWidth="1"/>
    <col min="14631" max="14631" width="3.125" customWidth="1"/>
    <col min="14632" max="14634" width="4.625" customWidth="1"/>
    <col min="14635" max="14635" width="13.875" customWidth="1"/>
    <col min="14636" max="14636" width="1.875" customWidth="1"/>
    <col min="14637" max="14638" width="9.5" customWidth="1"/>
    <col min="14848" max="14848" width="3.25" customWidth="1"/>
    <col min="14849" max="14849" width="2.375" customWidth="1"/>
    <col min="14850" max="14883" width="2.5" customWidth="1"/>
    <col min="14884" max="14886" width="4.625" customWidth="1"/>
    <col min="14887" max="14887" width="3.125" customWidth="1"/>
    <col min="14888" max="14890" width="4.625" customWidth="1"/>
    <col min="14891" max="14891" width="13.875" customWidth="1"/>
    <col min="14892" max="14892" width="1.875" customWidth="1"/>
    <col min="14893" max="14894" width="9.5" customWidth="1"/>
    <col min="15104" max="15104" width="3.25" customWidth="1"/>
    <col min="15105" max="15105" width="2.375" customWidth="1"/>
    <col min="15106" max="15139" width="2.5" customWidth="1"/>
    <col min="15140" max="15142" width="4.625" customWidth="1"/>
    <col min="15143" max="15143" width="3.125" customWidth="1"/>
    <col min="15144" max="15146" width="4.625" customWidth="1"/>
    <col min="15147" max="15147" width="13.875" customWidth="1"/>
    <col min="15148" max="15148" width="1.875" customWidth="1"/>
    <col min="15149" max="15150" width="9.5" customWidth="1"/>
    <col min="15360" max="15360" width="3.25" customWidth="1"/>
    <col min="15361" max="15361" width="2.375" customWidth="1"/>
    <col min="15362" max="15395" width="2.5" customWidth="1"/>
    <col min="15396" max="15398" width="4.625" customWidth="1"/>
    <col min="15399" max="15399" width="3.125" customWidth="1"/>
    <col min="15400" max="15402" width="4.625" customWidth="1"/>
    <col min="15403" max="15403" width="13.875" customWidth="1"/>
    <col min="15404" max="15404" width="1.875" customWidth="1"/>
    <col min="15405" max="15406" width="9.5" customWidth="1"/>
    <col min="15616" max="15616" width="3.25" customWidth="1"/>
    <col min="15617" max="15617" width="2.375" customWidth="1"/>
    <col min="15618" max="15651" width="2.5" customWidth="1"/>
    <col min="15652" max="15654" width="4.625" customWidth="1"/>
    <col min="15655" max="15655" width="3.125" customWidth="1"/>
    <col min="15656" max="15658" width="4.625" customWidth="1"/>
    <col min="15659" max="15659" width="13.875" customWidth="1"/>
    <col min="15660" max="15660" width="1.875" customWidth="1"/>
    <col min="15661" max="15662" width="9.5" customWidth="1"/>
    <col min="15872" max="15872" width="3.25" customWidth="1"/>
    <col min="15873" max="15873" width="2.375" customWidth="1"/>
    <col min="15874" max="15907" width="2.5" customWidth="1"/>
    <col min="15908" max="15910" width="4.625" customWidth="1"/>
    <col min="15911" max="15911" width="3.125" customWidth="1"/>
    <col min="15912" max="15914" width="4.625" customWidth="1"/>
    <col min="15915" max="15915" width="13.875" customWidth="1"/>
    <col min="15916" max="15916" width="1.875" customWidth="1"/>
    <col min="15917" max="15918" width="9.5" customWidth="1"/>
    <col min="16128" max="16128" width="3.25" customWidth="1"/>
    <col min="16129" max="16129" width="2.375" customWidth="1"/>
    <col min="16130" max="16163" width="2.5" customWidth="1"/>
    <col min="16164" max="16166" width="4.625" customWidth="1"/>
    <col min="16167" max="16167" width="3.125" customWidth="1"/>
    <col min="16168" max="16170" width="4.625" customWidth="1"/>
    <col min="16171" max="16171" width="13.875" customWidth="1"/>
    <col min="16172" max="16172" width="1.875" customWidth="1"/>
    <col min="16173" max="16174" width="9.5" customWidth="1"/>
  </cols>
  <sheetData>
    <row r="1" spans="1:46" ht="40.5" customHeight="1">
      <c r="A1" s="238" t="s">
        <v>865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</row>
    <row r="2" spans="1:46" ht="18" customHeight="1">
      <c r="B2" s="246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T2" s="474" t="s">
        <v>178</v>
      </c>
    </row>
    <row r="3" spans="1:46" s="235" customFormat="1" ht="9" customHeight="1">
      <c r="A3" s="239"/>
      <c r="B3" s="239"/>
      <c r="C3" s="252" t="s">
        <v>258</v>
      </c>
      <c r="D3" s="269"/>
      <c r="E3" s="269"/>
      <c r="F3" s="269"/>
      <c r="G3" s="285"/>
      <c r="H3" s="244"/>
      <c r="I3" s="270"/>
      <c r="K3" s="252" t="s">
        <v>564</v>
      </c>
      <c r="L3" s="269"/>
      <c r="M3" s="269"/>
      <c r="N3" s="269"/>
      <c r="O3" s="285"/>
      <c r="P3" s="244"/>
      <c r="S3" s="346" t="s">
        <v>759</v>
      </c>
      <c r="T3" s="349"/>
      <c r="U3" s="349"/>
      <c r="V3" s="349"/>
      <c r="W3" s="400"/>
      <c r="Z3" s="307" t="s">
        <v>589</v>
      </c>
      <c r="AA3" s="307"/>
      <c r="AB3" s="307"/>
      <c r="AC3" s="307"/>
      <c r="AD3" s="307"/>
      <c r="AE3" s="307"/>
      <c r="AF3" s="235"/>
      <c r="AG3" s="235"/>
      <c r="AH3" s="235"/>
      <c r="AI3" s="235"/>
      <c r="AJ3" s="235"/>
    </row>
    <row r="4" spans="1:46" s="235" customFormat="1" ht="9" customHeight="1">
      <c r="C4" s="253"/>
      <c r="D4" s="270"/>
      <c r="E4" s="270"/>
      <c r="F4" s="270"/>
      <c r="G4" s="286"/>
      <c r="H4" s="295"/>
      <c r="I4" s="272"/>
      <c r="J4" s="269"/>
      <c r="K4" s="253"/>
      <c r="L4" s="270"/>
      <c r="M4" s="270"/>
      <c r="N4" s="270"/>
      <c r="O4" s="286"/>
      <c r="P4" s="295"/>
      <c r="Q4" s="275"/>
      <c r="R4" s="269"/>
      <c r="S4" s="347"/>
      <c r="T4" s="379"/>
      <c r="U4" s="379"/>
      <c r="V4" s="379"/>
      <c r="W4" s="401"/>
      <c r="X4" s="275"/>
      <c r="Y4" s="27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</row>
    <row r="5" spans="1:46" s="235" customFormat="1" ht="9" customHeight="1">
      <c r="I5" s="303"/>
      <c r="Q5" s="303"/>
      <c r="S5" s="348"/>
      <c r="T5" s="348"/>
      <c r="U5" s="348"/>
      <c r="V5" s="348"/>
      <c r="W5" s="348"/>
      <c r="X5" s="303"/>
      <c r="Y5" s="303"/>
    </row>
    <row r="6" spans="1:46" s="235" customFormat="1" ht="9" customHeight="1">
      <c r="I6" s="303"/>
      <c r="K6" s="252" t="s">
        <v>868</v>
      </c>
      <c r="L6" s="275"/>
      <c r="M6" s="275"/>
      <c r="N6" s="275"/>
      <c r="O6" s="287"/>
      <c r="Q6" s="303"/>
      <c r="S6" s="348"/>
      <c r="T6" s="348"/>
      <c r="U6" s="348"/>
      <c r="V6" s="348"/>
      <c r="W6" s="348"/>
      <c r="X6" s="303"/>
      <c r="Y6" s="303"/>
      <c r="Z6" s="435" t="s">
        <v>617</v>
      </c>
      <c r="AA6" s="435"/>
      <c r="AB6" s="435"/>
      <c r="AC6" s="435"/>
      <c r="AD6" s="435"/>
      <c r="AE6" s="435"/>
      <c r="AF6" s="435"/>
      <c r="AG6" s="435"/>
      <c r="AH6" s="435"/>
      <c r="AI6" s="435"/>
      <c r="AJ6" s="435"/>
    </row>
    <row r="7" spans="1:46" s="235" customFormat="1" ht="9" customHeight="1">
      <c r="I7" s="303"/>
      <c r="J7" s="295"/>
      <c r="K7" s="264"/>
      <c r="L7" s="276"/>
      <c r="M7" s="276"/>
      <c r="N7" s="276"/>
      <c r="O7" s="289"/>
      <c r="P7" s="269"/>
      <c r="Q7" s="275"/>
      <c r="R7" s="269"/>
      <c r="S7" s="349"/>
      <c r="T7" s="349"/>
      <c r="U7" s="349"/>
      <c r="V7" s="349"/>
      <c r="W7" s="349"/>
      <c r="X7" s="275"/>
      <c r="Y7" s="275"/>
      <c r="Z7" s="435"/>
      <c r="AA7" s="435"/>
      <c r="AB7" s="435"/>
      <c r="AC7" s="435"/>
      <c r="AD7" s="435"/>
      <c r="AE7" s="435"/>
      <c r="AF7" s="435"/>
      <c r="AG7" s="435"/>
      <c r="AH7" s="435"/>
      <c r="AI7" s="435"/>
      <c r="AJ7" s="435"/>
    </row>
    <row r="8" spans="1:46" s="235" customFormat="1" ht="9" customHeight="1">
      <c r="J8" s="258"/>
      <c r="K8" s="244"/>
      <c r="S8" s="235"/>
      <c r="T8" s="235"/>
      <c r="U8" s="235"/>
      <c r="V8" s="235"/>
      <c r="W8" s="235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</row>
    <row r="9" spans="1:46" s="235" customFormat="1" ht="9" customHeight="1">
      <c r="J9" s="258"/>
      <c r="K9" s="244"/>
      <c r="L9" s="244"/>
      <c r="M9" s="244"/>
      <c r="N9" s="244"/>
      <c r="O9" s="244"/>
      <c r="P9" s="244"/>
      <c r="Q9" s="244"/>
      <c r="R9" s="244"/>
      <c r="S9" s="252" t="s">
        <v>430</v>
      </c>
      <c r="T9" s="275"/>
      <c r="U9" s="275"/>
      <c r="V9" s="275"/>
      <c r="W9" s="287"/>
      <c r="X9" s="276"/>
      <c r="Y9" s="270"/>
      <c r="Z9" s="307" t="s">
        <v>831</v>
      </c>
      <c r="AA9" s="307"/>
      <c r="AB9" s="307"/>
      <c r="AC9" s="307"/>
      <c r="AD9" s="307"/>
      <c r="AE9" s="307"/>
      <c r="AF9" s="244"/>
      <c r="AG9" s="244"/>
      <c r="AH9" s="244"/>
      <c r="AI9" s="244"/>
      <c r="AJ9" s="244"/>
    </row>
    <row r="10" spans="1:46" s="235" customFormat="1" ht="9" customHeight="1">
      <c r="J10" s="258"/>
      <c r="K10" s="244"/>
      <c r="L10" s="244"/>
      <c r="M10" s="244"/>
      <c r="N10" s="244"/>
      <c r="O10" s="244"/>
      <c r="P10" s="244"/>
      <c r="Q10" s="244"/>
      <c r="R10" s="337"/>
      <c r="S10" s="264"/>
      <c r="T10" s="276"/>
      <c r="U10" s="276"/>
      <c r="V10" s="276"/>
      <c r="W10" s="289"/>
      <c r="X10" s="252"/>
      <c r="Y10" s="27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</row>
    <row r="11" spans="1:46" s="235" customFormat="1" ht="9" customHeight="1">
      <c r="J11" s="258"/>
      <c r="R11" s="258"/>
      <c r="S11" s="252" t="s">
        <v>43</v>
      </c>
      <c r="T11" s="275"/>
      <c r="U11" s="275"/>
      <c r="V11" s="275"/>
      <c r="W11" s="287"/>
      <c r="X11" s="258"/>
      <c r="Y11" s="244"/>
      <c r="Z11" s="365" t="s">
        <v>833</v>
      </c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</row>
    <row r="12" spans="1:46" s="235" customFormat="1" ht="9" customHeight="1">
      <c r="J12" s="258"/>
      <c r="Q12" s="244"/>
      <c r="R12" s="337"/>
      <c r="S12" s="264"/>
      <c r="T12" s="276"/>
      <c r="U12" s="276"/>
      <c r="V12" s="276"/>
      <c r="W12" s="289"/>
      <c r="X12" s="295"/>
      <c r="Y12" s="269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</row>
    <row r="13" spans="1:46" s="235" customFormat="1" ht="9" customHeight="1">
      <c r="J13" s="243"/>
      <c r="K13" s="252" t="s">
        <v>829</v>
      </c>
      <c r="L13" s="275"/>
      <c r="M13" s="275"/>
      <c r="N13" s="275"/>
      <c r="O13" s="287"/>
      <c r="P13" s="270"/>
      <c r="Q13" s="286"/>
      <c r="R13" s="258"/>
      <c r="S13" s="350" t="s">
        <v>592</v>
      </c>
      <c r="T13" s="380"/>
      <c r="U13" s="380"/>
      <c r="V13" s="380"/>
      <c r="W13" s="402"/>
      <c r="X13" s="244"/>
      <c r="Y13" s="390"/>
      <c r="Z13" s="307" t="s">
        <v>910</v>
      </c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</row>
    <row r="14" spans="1:46" s="235" customFormat="1" ht="9" customHeight="1">
      <c r="J14" s="258"/>
      <c r="K14" s="264"/>
      <c r="L14" s="276"/>
      <c r="M14" s="276"/>
      <c r="N14" s="276"/>
      <c r="O14" s="289"/>
      <c r="Q14" s="244"/>
      <c r="R14" s="337"/>
      <c r="S14" s="351"/>
      <c r="T14" s="381"/>
      <c r="U14" s="381"/>
      <c r="V14" s="381"/>
      <c r="W14" s="403"/>
      <c r="X14" s="295"/>
      <c r="Y14" s="39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</row>
    <row r="15" spans="1:46" s="235" customFormat="1" ht="9" customHeight="1">
      <c r="J15" s="258"/>
      <c r="Q15" s="244"/>
      <c r="R15" s="243"/>
      <c r="S15" s="352" t="s">
        <v>345</v>
      </c>
      <c r="T15" s="369"/>
      <c r="U15" s="369"/>
      <c r="V15" s="369"/>
      <c r="W15" s="404"/>
      <c r="X15" s="253"/>
      <c r="Y15" s="276"/>
      <c r="Z15" s="307" t="s">
        <v>834</v>
      </c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</row>
    <row r="16" spans="1:46" s="235" customFormat="1" ht="9" customHeight="1">
      <c r="J16" s="258"/>
      <c r="O16" s="244"/>
      <c r="P16" s="244"/>
      <c r="Q16" s="244"/>
      <c r="R16" s="242"/>
      <c r="S16" s="353"/>
      <c r="T16" s="382"/>
      <c r="U16" s="382"/>
      <c r="V16" s="382"/>
      <c r="W16" s="405"/>
      <c r="X16" s="258"/>
      <c r="Y16" s="372"/>
      <c r="Z16" s="438"/>
      <c r="AA16" s="438"/>
      <c r="AB16" s="438"/>
      <c r="AC16" s="438"/>
      <c r="AD16" s="438"/>
      <c r="AE16" s="438"/>
      <c r="AF16" s="438"/>
      <c r="AG16" s="307"/>
      <c r="AH16" s="307"/>
      <c r="AI16" s="307"/>
      <c r="AJ16" s="307"/>
    </row>
    <row r="17" spans="10:46" s="235" customFormat="1" ht="9" customHeight="1">
      <c r="J17" s="258"/>
      <c r="O17" s="244"/>
      <c r="P17" s="244"/>
      <c r="Q17" s="244"/>
      <c r="R17" s="258"/>
      <c r="S17" s="354"/>
      <c r="T17" s="354"/>
      <c r="U17" s="354"/>
      <c r="V17" s="354"/>
      <c r="W17" s="383"/>
      <c r="Y17" s="252" t="s">
        <v>816</v>
      </c>
      <c r="Z17" s="275"/>
      <c r="AA17" s="275"/>
      <c r="AB17" s="275"/>
      <c r="AC17" s="275"/>
      <c r="AD17" s="275"/>
      <c r="AE17" s="275"/>
      <c r="AF17" s="287"/>
      <c r="AG17" s="365"/>
      <c r="AH17" s="365"/>
      <c r="AI17" s="365"/>
      <c r="AJ17" s="365"/>
    </row>
    <row r="18" spans="10:46" s="235" customFormat="1" ht="9" customHeight="1">
      <c r="J18" s="258"/>
      <c r="O18" s="244"/>
      <c r="P18" s="244"/>
      <c r="Q18" s="244"/>
      <c r="R18" s="258"/>
      <c r="S18" s="354"/>
      <c r="T18" s="354"/>
      <c r="U18" s="354"/>
      <c r="V18" s="354"/>
      <c r="W18" s="354"/>
      <c r="X18" s="244"/>
      <c r="Y18" s="264"/>
      <c r="Z18" s="276"/>
      <c r="AA18" s="276"/>
      <c r="AB18" s="276"/>
      <c r="AC18" s="276"/>
      <c r="AD18" s="276"/>
      <c r="AE18" s="276"/>
      <c r="AF18" s="289"/>
      <c r="AG18" s="365"/>
      <c r="AH18" s="365"/>
      <c r="AI18" s="365"/>
      <c r="AJ18" s="365"/>
    </row>
    <row r="19" spans="10:46" s="235" customFormat="1" ht="9" customHeight="1">
      <c r="J19" s="258"/>
      <c r="O19" s="244"/>
      <c r="P19" s="244"/>
      <c r="Q19" s="244"/>
      <c r="R19" s="258"/>
      <c r="S19" s="354"/>
      <c r="T19" s="354"/>
      <c r="U19" s="354"/>
      <c r="V19" s="354"/>
      <c r="W19" s="354"/>
      <c r="Y19" s="432" t="s">
        <v>7</v>
      </c>
      <c r="Z19" s="432"/>
      <c r="AA19" s="432"/>
      <c r="AB19" s="432"/>
      <c r="AC19" s="432"/>
      <c r="AD19" s="432"/>
      <c r="AE19" s="432"/>
      <c r="AF19" s="432"/>
      <c r="AG19" s="365"/>
      <c r="AH19" s="365"/>
      <c r="AI19" s="365"/>
      <c r="AJ19" s="365"/>
    </row>
    <row r="20" spans="10:46" s="235" customFormat="1" ht="9" customHeight="1">
      <c r="J20" s="258"/>
      <c r="O20" s="244"/>
      <c r="P20" s="244"/>
      <c r="Q20" s="244"/>
      <c r="R20" s="258"/>
      <c r="S20" s="355"/>
      <c r="T20" s="354"/>
      <c r="U20" s="354"/>
      <c r="V20" s="354"/>
      <c r="W20" s="354"/>
      <c r="X20" s="244"/>
      <c r="Y20" s="432"/>
      <c r="Z20" s="432"/>
      <c r="AA20" s="432"/>
      <c r="AB20" s="432"/>
      <c r="AC20" s="432"/>
      <c r="AD20" s="432"/>
      <c r="AE20" s="432"/>
      <c r="AF20" s="432"/>
      <c r="AG20" s="365"/>
      <c r="AH20" s="365"/>
      <c r="AI20" s="365"/>
      <c r="AJ20" s="365"/>
    </row>
    <row r="21" spans="10:46" s="235" customFormat="1" ht="9" customHeight="1">
      <c r="J21" s="258"/>
      <c r="K21" s="244"/>
      <c r="L21" s="272"/>
      <c r="M21" s="272"/>
      <c r="N21" s="272"/>
      <c r="O21" s="272"/>
      <c r="P21" s="272"/>
      <c r="Q21" s="272"/>
      <c r="R21" s="243"/>
      <c r="S21" s="356" t="s">
        <v>911</v>
      </c>
      <c r="T21" s="383"/>
      <c r="U21" s="383"/>
      <c r="V21" s="383"/>
      <c r="W21" s="406"/>
      <c r="X21" s="253"/>
      <c r="Y21" s="276"/>
      <c r="Z21" s="439" t="s">
        <v>742</v>
      </c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49"/>
      <c r="AL21" s="449"/>
    </row>
    <row r="22" spans="10:46" s="235" customFormat="1" ht="9" customHeight="1">
      <c r="J22" s="258"/>
      <c r="K22" s="244"/>
      <c r="L22" s="244"/>
      <c r="M22" s="244"/>
      <c r="R22" s="285"/>
      <c r="S22" s="357"/>
      <c r="T22" s="355"/>
      <c r="U22" s="355"/>
      <c r="V22" s="355"/>
      <c r="W22" s="407"/>
      <c r="X22" s="244"/>
      <c r="Y22" s="272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49"/>
      <c r="AL22" s="449"/>
    </row>
    <row r="23" spans="10:46" s="235" customFormat="1" ht="9" customHeight="1">
      <c r="J23" s="258"/>
      <c r="K23" s="244"/>
      <c r="L23" s="244"/>
      <c r="M23" s="244"/>
      <c r="Q23" s="244"/>
      <c r="R23" s="244"/>
      <c r="S23" s="252" t="s">
        <v>747</v>
      </c>
      <c r="T23" s="275"/>
      <c r="U23" s="275"/>
      <c r="V23" s="275"/>
      <c r="W23" s="287"/>
      <c r="X23" s="272"/>
      <c r="Y23" s="272"/>
      <c r="Z23" s="307" t="s">
        <v>920</v>
      </c>
      <c r="AA23" s="307"/>
      <c r="AB23" s="307"/>
      <c r="AC23" s="307"/>
      <c r="AD23" s="307"/>
      <c r="AE23" s="307"/>
      <c r="AF23" s="235"/>
      <c r="AG23" s="235"/>
      <c r="AH23" s="235"/>
      <c r="AI23" s="235"/>
      <c r="AJ23" s="235"/>
    </row>
    <row r="24" spans="10:46" s="235" customFormat="1" ht="9" customHeight="1">
      <c r="J24" s="258"/>
      <c r="K24" s="244"/>
      <c r="L24" s="244"/>
      <c r="M24" s="244"/>
      <c r="N24" s="244"/>
      <c r="O24" s="244"/>
      <c r="R24" s="244"/>
      <c r="S24" s="264"/>
      <c r="T24" s="276"/>
      <c r="U24" s="276"/>
      <c r="V24" s="276"/>
      <c r="W24" s="289"/>
      <c r="X24" s="252"/>
      <c r="Y24" s="27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</row>
    <row r="25" spans="10:46" s="235" customFormat="1" ht="9" customHeight="1">
      <c r="J25" s="258"/>
      <c r="K25" s="244"/>
      <c r="P25" s="244"/>
      <c r="Q25" s="244"/>
      <c r="R25" s="244"/>
      <c r="S25" s="270"/>
      <c r="T25" s="235"/>
      <c r="U25" s="235"/>
      <c r="V25" s="235"/>
      <c r="W25" s="235"/>
    </row>
    <row r="26" spans="10:46" s="235" customFormat="1" ht="9" customHeight="1">
      <c r="J26" s="258"/>
      <c r="P26" s="244"/>
      <c r="Q26" s="244"/>
      <c r="R26" s="250"/>
      <c r="S26" s="252" t="s">
        <v>836</v>
      </c>
      <c r="T26" s="275"/>
      <c r="U26" s="275"/>
      <c r="V26" s="275"/>
      <c r="W26" s="287"/>
      <c r="X26" s="244"/>
      <c r="Y26" s="244"/>
      <c r="Z26" s="307" t="s">
        <v>543</v>
      </c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65"/>
      <c r="AL26" s="365"/>
    </row>
    <row r="27" spans="10:46" s="235" customFormat="1" ht="9" customHeight="1">
      <c r="J27" s="258"/>
      <c r="P27" s="244"/>
      <c r="Q27" s="244"/>
      <c r="R27" s="337"/>
      <c r="S27" s="264"/>
      <c r="T27" s="276"/>
      <c r="U27" s="276"/>
      <c r="V27" s="276"/>
      <c r="W27" s="289"/>
      <c r="X27" s="295"/>
      <c r="Y27" s="275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65"/>
      <c r="AL27" s="365"/>
      <c r="AS27" s="260" t="s">
        <v>762</v>
      </c>
      <c r="AT27" s="290"/>
    </row>
    <row r="28" spans="10:46" s="235" customFormat="1" ht="9" customHeight="1">
      <c r="J28" s="258"/>
      <c r="K28" s="244"/>
      <c r="L28" s="244"/>
      <c r="M28" s="244"/>
      <c r="N28" s="244"/>
      <c r="O28" s="244"/>
      <c r="R28" s="243"/>
      <c r="S28" s="252" t="s">
        <v>837</v>
      </c>
      <c r="T28" s="275"/>
      <c r="U28" s="275"/>
      <c r="V28" s="275"/>
      <c r="W28" s="287"/>
      <c r="X28" s="244"/>
      <c r="Y28" s="272"/>
      <c r="Z28" s="307" t="s">
        <v>224</v>
      </c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S28" s="261"/>
      <c r="AT28" s="291"/>
    </row>
    <row r="29" spans="10:46" s="235" customFormat="1" ht="9" customHeight="1">
      <c r="J29" s="243"/>
      <c r="K29" s="252" t="s">
        <v>835</v>
      </c>
      <c r="L29" s="269"/>
      <c r="M29" s="269"/>
      <c r="N29" s="269"/>
      <c r="O29" s="285"/>
      <c r="P29" s="253"/>
      <c r="Q29" s="286"/>
      <c r="R29" s="242"/>
      <c r="S29" s="264"/>
      <c r="T29" s="276"/>
      <c r="U29" s="276"/>
      <c r="V29" s="276"/>
      <c r="W29" s="289"/>
      <c r="X29" s="295"/>
      <c r="Y29" s="269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S29" s="260" t="s">
        <v>763</v>
      </c>
      <c r="AT29" s="290"/>
    </row>
    <row r="30" spans="10:46" s="235" customFormat="1" ht="9" customHeight="1">
      <c r="J30" s="258"/>
      <c r="K30" s="253"/>
      <c r="L30" s="270"/>
      <c r="M30" s="270"/>
      <c r="N30" s="270"/>
      <c r="O30" s="286"/>
      <c r="P30" s="244"/>
      <c r="R30" s="243"/>
      <c r="S30" s="252" t="s">
        <v>565</v>
      </c>
      <c r="T30" s="275"/>
      <c r="U30" s="275"/>
      <c r="V30" s="275"/>
      <c r="W30" s="287"/>
      <c r="X30" s="244"/>
      <c r="Y30" s="272"/>
      <c r="Z30" s="307" t="s">
        <v>806</v>
      </c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S30" s="261"/>
      <c r="AT30" s="291"/>
    </row>
    <row r="31" spans="10:46" s="235" customFormat="1" ht="9" customHeight="1">
      <c r="J31" s="258"/>
      <c r="P31" s="244"/>
      <c r="Q31" s="272"/>
      <c r="R31" s="337"/>
      <c r="S31" s="264"/>
      <c r="T31" s="276"/>
      <c r="U31" s="276"/>
      <c r="V31" s="276"/>
      <c r="W31" s="289"/>
      <c r="X31" s="295"/>
      <c r="Y31" s="269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S31" s="260" t="s">
        <v>83</v>
      </c>
      <c r="AT31" s="290"/>
    </row>
    <row r="32" spans="10:46" s="235" customFormat="1" ht="9" customHeight="1">
      <c r="J32" s="258"/>
      <c r="K32" s="244"/>
      <c r="O32" s="244"/>
      <c r="P32" s="244"/>
      <c r="Q32" s="244"/>
      <c r="R32" s="242"/>
      <c r="S32" s="252" t="s">
        <v>501</v>
      </c>
      <c r="T32" s="275"/>
      <c r="U32" s="275"/>
      <c r="V32" s="275"/>
      <c r="W32" s="287"/>
      <c r="X32" s="264"/>
      <c r="Y32" s="276"/>
      <c r="Z32" s="307" t="s">
        <v>361</v>
      </c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S32" s="261"/>
      <c r="AT32" s="291"/>
    </row>
    <row r="33" spans="1:46" s="235" customFormat="1" ht="9" customHeight="1">
      <c r="J33" s="258"/>
      <c r="Q33" s="244"/>
      <c r="R33" s="337"/>
      <c r="S33" s="276"/>
      <c r="T33" s="276"/>
      <c r="U33" s="276"/>
      <c r="V33" s="276"/>
      <c r="W33" s="289"/>
      <c r="X33" s="252"/>
      <c r="Y33" s="275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S33" s="260" t="s">
        <v>115</v>
      </c>
      <c r="AT33" s="290"/>
    </row>
    <row r="34" spans="1:46" s="235" customFormat="1" ht="9" customHeight="1">
      <c r="J34" s="258"/>
      <c r="Q34" s="244"/>
      <c r="R34" s="243"/>
      <c r="S34" s="275" t="s">
        <v>170</v>
      </c>
      <c r="T34" s="275"/>
      <c r="U34" s="275"/>
      <c r="V34" s="275"/>
      <c r="W34" s="287"/>
      <c r="X34" s="264"/>
      <c r="Y34" s="276"/>
      <c r="Z34" s="307" t="s">
        <v>566</v>
      </c>
      <c r="AA34" s="307"/>
      <c r="AB34" s="307"/>
      <c r="AC34" s="307"/>
      <c r="AD34" s="307"/>
      <c r="AE34" s="307"/>
      <c r="AF34" s="235"/>
      <c r="AG34" s="235"/>
      <c r="AH34" s="235"/>
      <c r="AI34" s="235"/>
      <c r="AJ34" s="235"/>
      <c r="AS34" s="261"/>
      <c r="AT34" s="291"/>
    </row>
    <row r="35" spans="1:46" s="235" customFormat="1" ht="9" customHeight="1">
      <c r="J35" s="258"/>
      <c r="K35" s="244"/>
      <c r="Q35" s="244"/>
      <c r="R35" s="236"/>
      <c r="S35" s="264"/>
      <c r="T35" s="276"/>
      <c r="U35" s="276"/>
      <c r="V35" s="276"/>
      <c r="W35" s="289"/>
      <c r="X35" s="272"/>
      <c r="Y35" s="272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S35" s="260" t="s">
        <v>289</v>
      </c>
      <c r="AT35" s="290"/>
    </row>
    <row r="36" spans="1:46" s="235" customFormat="1" ht="9" customHeight="1">
      <c r="J36" s="257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N36" s="252" t="s">
        <v>765</v>
      </c>
      <c r="AO36" s="459"/>
      <c r="AP36" s="465"/>
      <c r="AS36" s="261"/>
      <c r="AT36" s="291"/>
    </row>
    <row r="37" spans="1:46" s="236" customFormat="1" ht="9" customHeight="1">
      <c r="A37" s="240"/>
      <c r="B37" s="240"/>
      <c r="J37" s="257"/>
      <c r="S37" s="270"/>
      <c r="T37" s="235"/>
      <c r="U37" s="235"/>
      <c r="V37" s="235"/>
      <c r="W37" s="235"/>
      <c r="X37" s="235"/>
      <c r="Y37" s="272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44"/>
      <c r="AL37" s="244"/>
      <c r="AM37" s="235"/>
      <c r="AN37" s="296"/>
      <c r="AO37" s="333"/>
      <c r="AP37" s="426"/>
      <c r="AQ37" s="235"/>
      <c r="AR37" s="235"/>
      <c r="AS37" s="260" t="s">
        <v>764</v>
      </c>
      <c r="AT37" s="290"/>
    </row>
    <row r="38" spans="1:46" s="236" customFormat="1" ht="9" customHeight="1">
      <c r="A38" s="240"/>
      <c r="B38" s="240"/>
      <c r="J38" s="257"/>
      <c r="R38" s="255"/>
      <c r="S38" s="252" t="s">
        <v>286</v>
      </c>
      <c r="T38" s="275"/>
      <c r="U38" s="275"/>
      <c r="V38" s="275"/>
      <c r="W38" s="287"/>
      <c r="X38" s="244"/>
      <c r="Y38" s="235"/>
      <c r="Z38" s="307" t="s">
        <v>554</v>
      </c>
      <c r="AA38" s="307"/>
      <c r="AB38" s="307"/>
      <c r="AC38" s="307"/>
      <c r="AD38" s="307"/>
      <c r="AE38" s="307"/>
      <c r="AF38" s="307"/>
      <c r="AG38" s="307"/>
      <c r="AH38" s="307"/>
      <c r="AI38" s="307"/>
      <c r="AJ38" s="307"/>
      <c r="AK38" s="331"/>
      <c r="AN38" s="352" t="s">
        <v>698</v>
      </c>
      <c r="AO38" s="460"/>
      <c r="AP38" s="466"/>
      <c r="AQ38" s="235"/>
      <c r="AR38" s="235"/>
      <c r="AS38" s="261"/>
      <c r="AT38" s="291"/>
    </row>
    <row r="39" spans="1:46" s="236" customFormat="1" ht="9" customHeight="1">
      <c r="A39" s="240"/>
      <c r="B39" s="240"/>
      <c r="J39" s="257"/>
      <c r="R39" s="309"/>
      <c r="S39" s="253"/>
      <c r="T39" s="270"/>
      <c r="U39" s="270"/>
      <c r="V39" s="270"/>
      <c r="W39" s="286"/>
      <c r="X39" s="295"/>
      <c r="Y39" s="275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  <c r="AL39" s="304"/>
      <c r="AM39" s="453"/>
      <c r="AN39" s="454"/>
      <c r="AO39" s="461"/>
      <c r="AP39" s="467"/>
      <c r="AS39" s="260" t="s">
        <v>766</v>
      </c>
      <c r="AT39" s="290"/>
    </row>
    <row r="40" spans="1:46" s="236" customFormat="1" ht="9" customHeight="1">
      <c r="A40" s="240"/>
      <c r="B40" s="240"/>
      <c r="J40" s="243"/>
      <c r="K40" s="252" t="s">
        <v>296</v>
      </c>
      <c r="L40" s="275"/>
      <c r="M40" s="275"/>
      <c r="N40" s="275"/>
      <c r="O40" s="287"/>
      <c r="P40" s="253"/>
      <c r="Q40" s="270"/>
      <c r="R40" s="242"/>
      <c r="S40" s="358" t="s">
        <v>536</v>
      </c>
      <c r="T40" s="384"/>
      <c r="U40" s="384"/>
      <c r="V40" s="384"/>
      <c r="W40" s="408"/>
      <c r="X40" s="253"/>
      <c r="Y40" s="276"/>
      <c r="Z40" s="440" t="s">
        <v>437</v>
      </c>
      <c r="AA40" s="440"/>
      <c r="AB40" s="440"/>
      <c r="AC40" s="440"/>
      <c r="AD40" s="440"/>
      <c r="AE40" s="440"/>
      <c r="AF40" s="440"/>
      <c r="AG40" s="440"/>
      <c r="AH40" s="440"/>
      <c r="AI40" s="440"/>
      <c r="AJ40" s="440"/>
      <c r="AN40" s="262"/>
      <c r="AO40" s="262"/>
      <c r="AP40" s="262"/>
      <c r="AQ40" s="471"/>
      <c r="AR40" s="471"/>
      <c r="AS40" s="261"/>
      <c r="AT40" s="291"/>
    </row>
    <row r="41" spans="1:46" s="235" customFormat="1" ht="9" customHeight="1">
      <c r="A41" s="241" t="s">
        <v>567</v>
      </c>
      <c r="B41" s="247"/>
      <c r="J41" s="258"/>
      <c r="K41" s="264"/>
      <c r="L41" s="276"/>
      <c r="M41" s="276"/>
      <c r="N41" s="276"/>
      <c r="O41" s="289"/>
      <c r="P41" s="271"/>
      <c r="Q41" s="244"/>
      <c r="R41" s="337"/>
      <c r="S41" s="359"/>
      <c r="T41" s="385"/>
      <c r="U41" s="385"/>
      <c r="V41" s="385"/>
      <c r="W41" s="409"/>
      <c r="X41" s="244"/>
      <c r="Y41" s="272"/>
      <c r="Z41" s="440"/>
      <c r="AA41" s="440"/>
      <c r="AB41" s="440"/>
      <c r="AC41" s="440"/>
      <c r="AD41" s="440"/>
      <c r="AE41" s="440"/>
      <c r="AF41" s="440"/>
      <c r="AG41" s="440"/>
      <c r="AH41" s="440"/>
      <c r="AI41" s="440"/>
      <c r="AJ41" s="440"/>
      <c r="AK41" s="304"/>
      <c r="AL41" s="304"/>
      <c r="AM41" s="304"/>
      <c r="AN41" s="275"/>
      <c r="AO41" s="459"/>
      <c r="AP41" s="459"/>
      <c r="AQ41" s="236"/>
      <c r="AR41" s="236"/>
      <c r="AS41" s="260" t="s">
        <v>767</v>
      </c>
      <c r="AT41" s="290"/>
    </row>
    <row r="42" spans="1:46" s="235" customFormat="1" ht="9" customHeight="1">
      <c r="A42" s="242"/>
      <c r="B42" s="247"/>
      <c r="D42" s="236"/>
      <c r="E42" s="236"/>
      <c r="F42" s="236"/>
      <c r="G42" s="236"/>
      <c r="H42" s="236"/>
      <c r="J42" s="257"/>
      <c r="K42" s="236"/>
      <c r="L42" s="236"/>
      <c r="M42" s="236"/>
      <c r="N42" s="236"/>
      <c r="O42" s="236"/>
      <c r="P42" s="272"/>
      <c r="Q42" s="330"/>
      <c r="R42" s="338"/>
      <c r="S42" s="252" t="s">
        <v>553</v>
      </c>
      <c r="T42" s="275"/>
      <c r="U42" s="275"/>
      <c r="V42" s="275"/>
      <c r="W42" s="287"/>
      <c r="X42" s="244"/>
      <c r="Y42" s="272"/>
      <c r="Z42" s="441" t="s">
        <v>531</v>
      </c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N42" s="272"/>
      <c r="AO42" s="262"/>
      <c r="AP42" s="262"/>
      <c r="AQ42" s="450"/>
      <c r="AR42" s="450"/>
      <c r="AS42" s="261"/>
      <c r="AT42" s="291"/>
    </row>
    <row r="43" spans="1:46" s="236" customFormat="1" ht="9" customHeight="1">
      <c r="A43" s="242"/>
      <c r="B43" s="240"/>
      <c r="J43" s="257"/>
      <c r="Q43" s="330"/>
      <c r="R43" s="309"/>
      <c r="S43" s="264"/>
      <c r="T43" s="276"/>
      <c r="U43" s="276"/>
      <c r="V43" s="276"/>
      <c r="W43" s="289"/>
      <c r="X43" s="295"/>
      <c r="Y43" s="275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244"/>
      <c r="AL43" s="244"/>
      <c r="AM43" s="244"/>
      <c r="AN43" s="252" t="s">
        <v>772</v>
      </c>
      <c r="AO43" s="275"/>
      <c r="AP43" s="287"/>
      <c r="AQ43" s="235"/>
      <c r="AR43" s="235"/>
      <c r="AS43" s="260" t="s">
        <v>768</v>
      </c>
      <c r="AT43" s="290"/>
    </row>
    <row r="44" spans="1:46" s="236" customFormat="1" ht="9" customHeight="1">
      <c r="A44" s="242"/>
      <c r="B44" s="240"/>
      <c r="J44" s="257"/>
      <c r="R44" s="339"/>
      <c r="S44" s="360" t="s">
        <v>912</v>
      </c>
      <c r="T44" s="386"/>
      <c r="U44" s="386"/>
      <c r="V44" s="386"/>
      <c r="W44" s="410"/>
      <c r="X44" s="253"/>
      <c r="Y44" s="276"/>
      <c r="Z44" s="307" t="s">
        <v>569</v>
      </c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  <c r="AK44" s="331"/>
      <c r="AL44" s="331"/>
      <c r="AM44" s="255"/>
      <c r="AN44" s="264"/>
      <c r="AO44" s="276"/>
      <c r="AP44" s="289"/>
      <c r="AQ44" s="235"/>
      <c r="AR44" s="235"/>
      <c r="AS44" s="261"/>
      <c r="AT44" s="291"/>
    </row>
    <row r="45" spans="1:46" s="236" customFormat="1" ht="9" customHeight="1">
      <c r="A45" s="242"/>
      <c r="B45" s="248"/>
      <c r="C45" s="254"/>
      <c r="D45" s="252" t="s">
        <v>335</v>
      </c>
      <c r="E45" s="275"/>
      <c r="F45" s="275"/>
      <c r="G45" s="287"/>
      <c r="H45" s="272"/>
      <c r="J45" s="257"/>
      <c r="S45" s="361"/>
      <c r="T45" s="387"/>
      <c r="U45" s="387"/>
      <c r="V45" s="387"/>
      <c r="W45" s="411"/>
      <c r="X45" s="244"/>
      <c r="Y45" s="272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N45" s="260" t="s">
        <v>75</v>
      </c>
      <c r="AO45" s="273"/>
      <c r="AP45" s="290"/>
      <c r="AS45" s="260" t="s">
        <v>769</v>
      </c>
      <c r="AT45" s="290"/>
    </row>
    <row r="46" spans="1:46" s="236" customFormat="1" ht="9" customHeight="1">
      <c r="A46" s="242"/>
      <c r="B46" s="248"/>
      <c r="C46" s="255"/>
      <c r="D46" s="271"/>
      <c r="E46" s="272"/>
      <c r="F46" s="272"/>
      <c r="G46" s="288"/>
      <c r="H46" s="272"/>
      <c r="J46" s="257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N46" s="261"/>
      <c r="AO46" s="274"/>
      <c r="AP46" s="291"/>
      <c r="AS46" s="261"/>
      <c r="AT46" s="291"/>
    </row>
    <row r="47" spans="1:46" s="236" customFormat="1" ht="9" customHeight="1">
      <c r="A47" s="242"/>
      <c r="B47" s="249"/>
      <c r="C47" s="256"/>
      <c r="D47" s="271"/>
      <c r="E47" s="272"/>
      <c r="F47" s="272"/>
      <c r="G47" s="288"/>
      <c r="H47" s="252"/>
      <c r="I47" s="304"/>
      <c r="J47" s="257"/>
      <c r="S47" s="252" t="s">
        <v>20</v>
      </c>
      <c r="T47" s="275"/>
      <c r="U47" s="275"/>
      <c r="V47" s="269"/>
      <c r="W47" s="285"/>
      <c r="X47" s="244"/>
      <c r="Y47" s="235"/>
      <c r="Z47" s="365" t="s">
        <v>30</v>
      </c>
      <c r="AA47" s="365"/>
      <c r="AB47" s="365"/>
      <c r="AC47" s="365"/>
      <c r="AD47" s="365"/>
      <c r="AE47" s="365"/>
      <c r="AF47" s="283"/>
      <c r="AG47" s="283"/>
      <c r="AH47" s="283"/>
      <c r="AI47" s="283"/>
      <c r="AJ47" s="283"/>
      <c r="AS47" s="260" t="s">
        <v>770</v>
      </c>
      <c r="AT47" s="290"/>
    </row>
    <row r="48" spans="1:46" s="236" customFormat="1" ht="9" customHeight="1">
      <c r="A48" s="242"/>
      <c r="B48" s="248"/>
      <c r="C48" s="257"/>
      <c r="D48" s="264"/>
      <c r="E48" s="276"/>
      <c r="F48" s="276"/>
      <c r="G48" s="289"/>
      <c r="H48" s="272"/>
      <c r="J48" s="257"/>
      <c r="K48" s="310" t="s">
        <v>678</v>
      </c>
      <c r="L48" s="314"/>
      <c r="M48" s="314"/>
      <c r="N48" s="314"/>
      <c r="O48" s="322"/>
      <c r="R48" s="256"/>
      <c r="S48" s="253"/>
      <c r="T48" s="270"/>
      <c r="U48" s="270"/>
      <c r="V48" s="270"/>
      <c r="W48" s="286"/>
      <c r="X48" s="428"/>
      <c r="Y48" s="275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S48" s="261"/>
      <c r="AT48" s="291"/>
    </row>
    <row r="49" spans="1:46" s="236" customFormat="1" ht="9" customHeight="1">
      <c r="A49" s="242"/>
      <c r="C49" s="257"/>
      <c r="J49" s="257"/>
      <c r="K49" s="311"/>
      <c r="L49" s="315"/>
      <c r="M49" s="315"/>
      <c r="N49" s="315"/>
      <c r="O49" s="323"/>
      <c r="R49" s="257"/>
      <c r="S49" s="244"/>
      <c r="T49" s="235"/>
      <c r="U49" s="235"/>
      <c r="V49" s="235"/>
      <c r="W49" s="244"/>
      <c r="X49" s="244"/>
      <c r="Y49" s="252" t="s">
        <v>921</v>
      </c>
      <c r="Z49" s="275"/>
      <c r="AA49" s="275"/>
      <c r="AB49" s="275"/>
      <c r="AC49" s="275"/>
      <c r="AD49" s="275"/>
      <c r="AE49" s="275"/>
      <c r="AF49" s="275"/>
      <c r="AG49" s="287"/>
      <c r="AH49" s="365"/>
      <c r="AI49" s="365"/>
      <c r="AJ49" s="365"/>
      <c r="AS49" s="260" t="s">
        <v>771</v>
      </c>
      <c r="AT49" s="290"/>
    </row>
    <row r="50" spans="1:46" s="236" customFormat="1" ht="9" customHeight="1">
      <c r="A50" s="242"/>
      <c r="C50" s="257"/>
      <c r="J50" s="257"/>
      <c r="K50" s="311"/>
      <c r="L50" s="315"/>
      <c r="M50" s="315"/>
      <c r="N50" s="315"/>
      <c r="O50" s="323"/>
      <c r="R50" s="257"/>
      <c r="S50" s="244"/>
      <c r="T50" s="235"/>
      <c r="U50" s="235"/>
      <c r="V50" s="235"/>
      <c r="W50" s="244"/>
      <c r="X50" s="244"/>
      <c r="Y50" s="264"/>
      <c r="Z50" s="276"/>
      <c r="AA50" s="276"/>
      <c r="AB50" s="276"/>
      <c r="AC50" s="276"/>
      <c r="AD50" s="276"/>
      <c r="AE50" s="276"/>
      <c r="AF50" s="276"/>
      <c r="AG50" s="289"/>
      <c r="AH50" s="365"/>
      <c r="AI50" s="365"/>
      <c r="AJ50" s="365"/>
      <c r="AS50" s="261"/>
      <c r="AT50" s="291"/>
    </row>
    <row r="51" spans="1:46" s="236" customFormat="1" ht="9" customHeight="1">
      <c r="A51" s="242"/>
      <c r="C51" s="257"/>
      <c r="J51" s="257"/>
      <c r="K51" s="311"/>
      <c r="L51" s="316"/>
      <c r="M51" s="316"/>
      <c r="N51" s="316"/>
      <c r="O51" s="323"/>
      <c r="R51" s="257"/>
      <c r="S51" s="362" t="s">
        <v>572</v>
      </c>
      <c r="T51" s="388"/>
      <c r="U51" s="388"/>
      <c r="V51" s="388"/>
      <c r="W51" s="412"/>
      <c r="X51" s="272"/>
      <c r="Y51" s="272"/>
      <c r="Z51" s="365" t="s">
        <v>453</v>
      </c>
      <c r="AA51" s="365"/>
      <c r="AB51" s="365"/>
      <c r="AC51" s="365"/>
      <c r="AD51" s="365"/>
      <c r="AE51" s="365"/>
      <c r="AF51" s="365"/>
      <c r="AG51" s="365"/>
      <c r="AH51" s="365"/>
      <c r="AI51" s="365"/>
      <c r="AJ51" s="365"/>
      <c r="AS51" s="260" t="s">
        <v>227</v>
      </c>
      <c r="AT51" s="290"/>
    </row>
    <row r="52" spans="1:46" s="236" customFormat="1" ht="9" customHeight="1">
      <c r="A52" s="242"/>
      <c r="C52" s="257"/>
      <c r="J52" s="257"/>
      <c r="K52" s="311"/>
      <c r="L52" s="316"/>
      <c r="M52" s="316"/>
      <c r="N52" s="316"/>
      <c r="O52" s="323"/>
      <c r="P52" s="272"/>
      <c r="R52" s="309"/>
      <c r="S52" s="363"/>
      <c r="T52" s="389"/>
      <c r="U52" s="389"/>
      <c r="V52" s="389"/>
      <c r="W52" s="413"/>
      <c r="X52" s="252"/>
      <c r="Y52" s="275"/>
      <c r="Z52" s="365"/>
      <c r="AA52" s="365"/>
      <c r="AB52" s="365"/>
      <c r="AC52" s="365"/>
      <c r="AD52" s="365"/>
      <c r="AE52" s="365"/>
      <c r="AF52" s="365"/>
      <c r="AG52" s="365"/>
      <c r="AH52" s="365"/>
      <c r="AI52" s="365"/>
      <c r="AJ52" s="365"/>
      <c r="AS52" s="261"/>
      <c r="AT52" s="291"/>
    </row>
    <row r="53" spans="1:46" s="236" customFormat="1" ht="9" customHeight="1">
      <c r="A53" s="243"/>
      <c r="C53" s="257"/>
      <c r="J53" s="308"/>
      <c r="K53" s="311"/>
      <c r="L53" s="316"/>
      <c r="M53" s="316"/>
      <c r="N53" s="316"/>
      <c r="O53" s="323"/>
      <c r="P53" s="276"/>
      <c r="Q53" s="331"/>
      <c r="R53" s="257"/>
      <c r="S53" s="252" t="s">
        <v>548</v>
      </c>
      <c r="T53" s="275"/>
      <c r="U53" s="275"/>
      <c r="V53" s="397"/>
      <c r="W53" s="414"/>
      <c r="X53" s="364"/>
      <c r="Y53" s="272"/>
      <c r="Z53" s="365" t="s">
        <v>419</v>
      </c>
      <c r="AA53" s="365"/>
      <c r="AB53" s="365"/>
      <c r="AC53" s="365"/>
      <c r="AD53" s="365"/>
      <c r="AE53" s="365"/>
      <c r="AF53" s="283"/>
      <c r="AG53" s="283"/>
      <c r="AH53" s="283"/>
      <c r="AI53" s="283"/>
      <c r="AJ53" s="283"/>
      <c r="AK53" s="331"/>
      <c r="AL53" s="331"/>
      <c r="AM53" s="331"/>
      <c r="AN53" s="455" t="s">
        <v>796</v>
      </c>
      <c r="AO53" s="462"/>
      <c r="AP53" s="468"/>
      <c r="AS53" s="260" t="s">
        <v>774</v>
      </c>
      <c r="AT53" s="290"/>
    </row>
    <row r="54" spans="1:46" s="236" customFormat="1" ht="9" customHeight="1">
      <c r="A54" s="244"/>
      <c r="C54" s="257"/>
      <c r="J54" s="257"/>
      <c r="K54" s="311"/>
      <c r="L54" s="316"/>
      <c r="M54" s="316"/>
      <c r="N54" s="316"/>
      <c r="O54" s="323"/>
      <c r="R54" s="309"/>
      <c r="S54" s="364"/>
      <c r="T54" s="390"/>
      <c r="U54" s="390"/>
      <c r="V54" s="390"/>
      <c r="W54" s="415"/>
      <c r="X54" s="365"/>
      <c r="Y54" s="371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N54" s="456"/>
      <c r="AO54" s="463"/>
      <c r="AP54" s="469"/>
      <c r="AS54" s="261"/>
      <c r="AT54" s="291"/>
    </row>
    <row r="55" spans="1:46" s="236" customFormat="1" ht="9" customHeight="1">
      <c r="A55" s="244"/>
      <c r="C55" s="257"/>
      <c r="J55" s="257"/>
      <c r="K55" s="311"/>
      <c r="L55" s="316"/>
      <c r="M55" s="316"/>
      <c r="N55" s="316"/>
      <c r="O55" s="323"/>
      <c r="P55" s="272"/>
      <c r="R55" s="257"/>
      <c r="S55" s="272"/>
      <c r="T55" s="272"/>
      <c r="U55" s="272"/>
      <c r="Y55" s="352" t="s">
        <v>574</v>
      </c>
      <c r="Z55" s="369"/>
      <c r="AA55" s="369"/>
      <c r="AB55" s="369"/>
      <c r="AC55" s="369"/>
      <c r="AD55" s="369"/>
      <c r="AE55" s="404"/>
      <c r="AF55" s="446" t="s">
        <v>775</v>
      </c>
      <c r="AG55" s="441"/>
      <c r="AH55" s="441"/>
      <c r="AI55" s="441"/>
      <c r="AJ55" s="441"/>
      <c r="AN55" s="457"/>
      <c r="AO55" s="464"/>
      <c r="AP55" s="470"/>
    </row>
    <row r="56" spans="1:46" s="236" customFormat="1" ht="9" customHeight="1">
      <c r="A56" s="244"/>
      <c r="C56" s="257"/>
      <c r="I56" s="254"/>
      <c r="K56" s="311"/>
      <c r="L56" s="316"/>
      <c r="M56" s="316"/>
      <c r="N56" s="316"/>
      <c r="O56" s="323"/>
      <c r="R56" s="257"/>
      <c r="S56" s="272"/>
      <c r="T56" s="272"/>
      <c r="U56" s="272"/>
      <c r="Y56" s="353"/>
      <c r="Z56" s="382"/>
      <c r="AA56" s="382"/>
      <c r="AB56" s="382"/>
      <c r="AC56" s="382"/>
      <c r="AD56" s="382"/>
      <c r="AE56" s="405"/>
      <c r="AF56" s="446"/>
      <c r="AG56" s="441"/>
      <c r="AH56" s="441"/>
      <c r="AI56" s="441"/>
      <c r="AJ56" s="441"/>
      <c r="AS56" s="365"/>
      <c r="AT56" s="365"/>
    </row>
    <row r="57" spans="1:46" s="236" customFormat="1" ht="9" customHeight="1">
      <c r="A57" s="244"/>
      <c r="C57" s="257"/>
      <c r="I57" s="254"/>
      <c r="J57" s="257"/>
      <c r="K57" s="312"/>
      <c r="L57" s="317"/>
      <c r="M57" s="317"/>
      <c r="N57" s="317"/>
      <c r="O57" s="324"/>
      <c r="R57" s="257"/>
      <c r="S57" s="252" t="s">
        <v>4</v>
      </c>
      <c r="T57" s="275"/>
      <c r="U57" s="275"/>
      <c r="V57" s="275"/>
      <c r="W57" s="287"/>
      <c r="X57" s="272"/>
      <c r="Y57" s="365"/>
      <c r="Z57" s="365" t="s">
        <v>575</v>
      </c>
      <c r="AA57" s="365"/>
      <c r="AB57" s="365"/>
      <c r="AC57" s="365"/>
      <c r="AD57" s="365"/>
      <c r="AE57" s="365"/>
      <c r="AF57" s="283"/>
      <c r="AG57" s="283"/>
      <c r="AH57" s="283"/>
      <c r="AI57" s="283"/>
      <c r="AJ57" s="283"/>
    </row>
    <row r="58" spans="1:46" s="236" customFormat="1" ht="9" customHeight="1">
      <c r="C58" s="257"/>
      <c r="J58" s="257"/>
      <c r="P58" s="272"/>
      <c r="R58" s="309"/>
      <c r="S58" s="264"/>
      <c r="T58" s="276"/>
      <c r="U58" s="276"/>
      <c r="V58" s="276"/>
      <c r="W58" s="289"/>
      <c r="X58" s="252"/>
      <c r="Y58" s="397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</row>
    <row r="59" spans="1:46" s="236" customFormat="1" ht="9" customHeight="1">
      <c r="C59" s="257"/>
      <c r="J59" s="257"/>
      <c r="P59" s="272"/>
      <c r="R59" s="339"/>
      <c r="S59" s="252" t="s">
        <v>174</v>
      </c>
      <c r="T59" s="275"/>
      <c r="U59" s="275"/>
      <c r="V59" s="269"/>
      <c r="W59" s="285"/>
      <c r="X59" s="253"/>
      <c r="Y59" s="276"/>
      <c r="Z59" s="439" t="s">
        <v>455</v>
      </c>
      <c r="AA59" s="439"/>
      <c r="AB59" s="439"/>
      <c r="AC59" s="439"/>
      <c r="AD59" s="439"/>
      <c r="AE59" s="439"/>
      <c r="AF59" s="442"/>
      <c r="AG59" s="442"/>
      <c r="AH59" s="442"/>
      <c r="AI59" s="442"/>
      <c r="AJ59" s="442"/>
      <c r="AS59" s="252" t="s">
        <v>615</v>
      </c>
      <c r="AT59" s="287"/>
    </row>
    <row r="60" spans="1:46" s="236" customFormat="1" ht="9" customHeight="1">
      <c r="C60" s="257"/>
      <c r="J60" s="257"/>
      <c r="S60" s="253"/>
      <c r="T60" s="270"/>
      <c r="U60" s="270"/>
      <c r="V60" s="270"/>
      <c r="W60" s="286"/>
      <c r="X60" s="244"/>
      <c r="Y60" s="272"/>
      <c r="Z60" s="442"/>
      <c r="AA60" s="442"/>
      <c r="AB60" s="442"/>
      <c r="AC60" s="442"/>
      <c r="AD60" s="442"/>
      <c r="AE60" s="442"/>
      <c r="AF60" s="442"/>
      <c r="AG60" s="442"/>
      <c r="AH60" s="442"/>
      <c r="AI60" s="442"/>
      <c r="AJ60" s="442"/>
      <c r="AS60" s="264"/>
      <c r="AT60" s="289"/>
    </row>
    <row r="61" spans="1:46" s="236" customFormat="1" ht="9" customHeight="1">
      <c r="C61" s="257"/>
      <c r="J61" s="257"/>
      <c r="S61" s="252" t="s">
        <v>576</v>
      </c>
      <c r="T61" s="275"/>
      <c r="U61" s="275"/>
      <c r="V61" s="269"/>
      <c r="W61" s="285"/>
      <c r="X61" s="244"/>
      <c r="Y61" s="272"/>
      <c r="Z61" s="307" t="s">
        <v>577</v>
      </c>
      <c r="AA61" s="307"/>
      <c r="AB61" s="307"/>
      <c r="AC61" s="307"/>
      <c r="AD61" s="307"/>
      <c r="AE61" s="307"/>
      <c r="AF61" s="235"/>
      <c r="AG61" s="235"/>
      <c r="AH61" s="235"/>
      <c r="AI61" s="235"/>
      <c r="AJ61" s="235"/>
      <c r="AS61" s="252" t="s">
        <v>331</v>
      </c>
      <c r="AT61" s="287"/>
    </row>
    <row r="62" spans="1:46" s="236" customFormat="1" ht="9" customHeight="1">
      <c r="C62" s="257"/>
      <c r="J62" s="257"/>
      <c r="S62" s="253"/>
      <c r="T62" s="270"/>
      <c r="U62" s="270"/>
      <c r="V62" s="270"/>
      <c r="W62" s="286"/>
      <c r="X62" s="295"/>
      <c r="Y62" s="27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S62" s="264"/>
      <c r="AT62" s="289"/>
    </row>
    <row r="63" spans="1:46" s="236" customFormat="1" ht="9" customHeight="1">
      <c r="C63" s="257"/>
      <c r="J63" s="257"/>
      <c r="S63" s="365"/>
      <c r="T63" s="365"/>
      <c r="Y63" s="272"/>
      <c r="AK63" s="301"/>
      <c r="AS63" s="252" t="s">
        <v>587</v>
      </c>
      <c r="AT63" s="287"/>
    </row>
    <row r="64" spans="1:46" s="236" customFormat="1" ht="9" customHeight="1">
      <c r="C64" s="257"/>
      <c r="J64" s="257"/>
      <c r="K64" s="313"/>
      <c r="L64" s="313"/>
      <c r="M64" s="313"/>
      <c r="N64" s="321"/>
      <c r="O64" s="321"/>
      <c r="R64" s="255"/>
      <c r="S64" s="362" t="s">
        <v>112</v>
      </c>
      <c r="T64" s="388"/>
      <c r="U64" s="388"/>
      <c r="V64" s="398"/>
      <c r="W64" s="416"/>
      <c r="Y64" s="365"/>
      <c r="Z64" s="307" t="s">
        <v>777</v>
      </c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S64" s="264"/>
      <c r="AT64" s="289"/>
    </row>
    <row r="65" spans="3:46" s="236" customFormat="1" ht="9" customHeight="1">
      <c r="C65" s="257"/>
      <c r="J65" s="242"/>
      <c r="K65" s="310" t="s">
        <v>866</v>
      </c>
      <c r="L65" s="314"/>
      <c r="M65" s="314"/>
      <c r="N65" s="314"/>
      <c r="O65" s="322"/>
      <c r="P65" s="321"/>
      <c r="Q65" s="321"/>
      <c r="R65" s="338"/>
      <c r="S65" s="366"/>
      <c r="T65" s="391"/>
      <c r="U65" s="391"/>
      <c r="V65" s="391"/>
      <c r="W65" s="417"/>
      <c r="X65" s="252"/>
      <c r="Y65" s="275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S65" s="252" t="s">
        <v>509</v>
      </c>
      <c r="AT65" s="287"/>
    </row>
    <row r="66" spans="3:46" s="236" customFormat="1" ht="9" customHeight="1">
      <c r="C66" s="257"/>
      <c r="J66" s="258"/>
      <c r="K66" s="311"/>
      <c r="L66" s="316"/>
      <c r="M66" s="316"/>
      <c r="N66" s="316"/>
      <c r="O66" s="323"/>
      <c r="P66" s="270"/>
      <c r="Q66" s="270"/>
      <c r="R66" s="338"/>
      <c r="S66" s="252" t="s">
        <v>198</v>
      </c>
      <c r="T66" s="275"/>
      <c r="U66" s="275"/>
      <c r="V66" s="275"/>
      <c r="W66" s="287"/>
      <c r="X66" s="272"/>
      <c r="Y66" s="326"/>
      <c r="Z66" s="365" t="s">
        <v>756</v>
      </c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31"/>
      <c r="AL66" s="331"/>
      <c r="AM66" s="331"/>
      <c r="AN66" s="331"/>
      <c r="AO66" s="331"/>
      <c r="AP66" s="331"/>
      <c r="AQ66" s="331"/>
      <c r="AR66" s="255"/>
      <c r="AS66" s="264"/>
      <c r="AT66" s="289"/>
    </row>
    <row r="67" spans="3:46" s="235" customFormat="1" ht="9" customHeight="1">
      <c r="C67" s="258"/>
      <c r="J67" s="309"/>
      <c r="K67" s="311"/>
      <c r="L67" s="316"/>
      <c r="M67" s="316"/>
      <c r="N67" s="316"/>
      <c r="O67" s="323"/>
      <c r="P67" s="262"/>
      <c r="Q67" s="244"/>
      <c r="R67" s="309"/>
      <c r="S67" s="264"/>
      <c r="T67" s="276"/>
      <c r="U67" s="276"/>
      <c r="V67" s="276"/>
      <c r="W67" s="289"/>
      <c r="X67" s="295"/>
      <c r="Y67" s="399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P67" s="236"/>
      <c r="AQ67" s="236"/>
      <c r="AR67" s="236"/>
      <c r="AS67" s="252" t="s">
        <v>422</v>
      </c>
      <c r="AT67" s="287"/>
    </row>
    <row r="68" spans="3:46" s="235" customFormat="1" ht="9" customHeight="1">
      <c r="C68" s="258"/>
      <c r="J68" s="257"/>
      <c r="K68" s="312"/>
      <c r="L68" s="317"/>
      <c r="M68" s="317"/>
      <c r="N68" s="317"/>
      <c r="O68" s="324"/>
      <c r="P68" s="321"/>
      <c r="Q68" s="321"/>
      <c r="R68" s="339"/>
      <c r="S68" s="367" t="s">
        <v>913</v>
      </c>
      <c r="T68" s="392"/>
      <c r="U68" s="392"/>
      <c r="V68" s="392"/>
      <c r="W68" s="418"/>
      <c r="X68" s="429"/>
      <c r="Y68" s="433"/>
      <c r="Z68" s="443" t="s">
        <v>914</v>
      </c>
      <c r="AA68" s="444"/>
      <c r="AB68" s="444"/>
      <c r="AC68" s="444"/>
      <c r="AD68" s="444"/>
      <c r="AE68" s="444"/>
      <c r="AF68" s="444"/>
      <c r="AG68" s="444"/>
      <c r="AH68" s="444"/>
      <c r="AI68" s="444"/>
      <c r="AJ68" s="444"/>
      <c r="AK68" s="450"/>
      <c r="AL68" s="450"/>
      <c r="AM68" s="236"/>
      <c r="AN68" s="252" t="s">
        <v>621</v>
      </c>
      <c r="AO68" s="465"/>
      <c r="AS68" s="264"/>
      <c r="AT68" s="289"/>
    </row>
    <row r="69" spans="3:46" s="235" customFormat="1" ht="9" customHeight="1">
      <c r="C69" s="258"/>
      <c r="J69" s="258"/>
      <c r="P69" s="321"/>
      <c r="Q69" s="321"/>
      <c r="R69" s="244"/>
      <c r="S69" s="368"/>
      <c r="T69" s="393"/>
      <c r="U69" s="393"/>
      <c r="V69" s="393"/>
      <c r="W69" s="419"/>
      <c r="X69" s="430"/>
      <c r="Y69" s="2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304"/>
      <c r="AL69" s="304"/>
      <c r="AM69" s="453"/>
      <c r="AN69" s="296"/>
      <c r="AO69" s="426"/>
      <c r="AS69" s="252" t="s">
        <v>618</v>
      </c>
      <c r="AT69" s="287"/>
    </row>
    <row r="70" spans="3:46" s="235" customFormat="1" ht="9" customHeight="1">
      <c r="C70" s="258"/>
      <c r="J70" s="258"/>
      <c r="P70" s="321"/>
      <c r="Q70" s="321"/>
      <c r="R70" s="244"/>
      <c r="S70" s="326"/>
      <c r="T70" s="326"/>
      <c r="U70" s="326"/>
      <c r="V70" s="326"/>
      <c r="W70" s="326"/>
      <c r="X70" s="326"/>
      <c r="Y70" s="244"/>
      <c r="AS70" s="264"/>
      <c r="AT70" s="289"/>
    </row>
    <row r="71" spans="3:46" s="235" customFormat="1" ht="9" customHeight="1">
      <c r="C71" s="258"/>
      <c r="J71" s="258"/>
      <c r="K71" s="244"/>
      <c r="L71" s="244"/>
      <c r="M71" s="244"/>
      <c r="N71" s="244"/>
      <c r="O71" s="244"/>
      <c r="P71" s="244"/>
      <c r="Q71" s="244"/>
      <c r="R71" s="244"/>
      <c r="S71" s="252" t="s">
        <v>507</v>
      </c>
      <c r="T71" s="275"/>
      <c r="U71" s="275"/>
      <c r="V71" s="397"/>
      <c r="W71" s="414"/>
      <c r="X71" s="244"/>
      <c r="Z71" s="307" t="s">
        <v>748</v>
      </c>
      <c r="AA71" s="307"/>
      <c r="AB71" s="307"/>
      <c r="AC71" s="307"/>
      <c r="AD71" s="307"/>
      <c r="AE71" s="307"/>
      <c r="AF71" s="235"/>
      <c r="AG71" s="235"/>
      <c r="AH71" s="235"/>
      <c r="AI71" s="235"/>
      <c r="AJ71" s="235"/>
      <c r="AS71" s="252" t="s">
        <v>119</v>
      </c>
      <c r="AT71" s="287"/>
    </row>
    <row r="72" spans="3:46" s="235" customFormat="1" ht="9" customHeight="1">
      <c r="C72" s="258"/>
      <c r="J72" s="258"/>
      <c r="K72" s="244"/>
      <c r="L72" s="244"/>
      <c r="M72" s="244"/>
      <c r="N72" s="244"/>
      <c r="O72" s="244"/>
      <c r="P72" s="244"/>
      <c r="Q72" s="250"/>
      <c r="R72" s="285"/>
      <c r="S72" s="364"/>
      <c r="T72" s="390"/>
      <c r="U72" s="390"/>
      <c r="V72" s="390"/>
      <c r="W72" s="415"/>
      <c r="X72" s="295"/>
      <c r="Y72" s="269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N72" s="260" t="s">
        <v>440</v>
      </c>
      <c r="AO72" s="273"/>
      <c r="AP72" s="290"/>
      <c r="AS72" s="264"/>
      <c r="AT72" s="289"/>
    </row>
    <row r="73" spans="3:46" s="235" customFormat="1" ht="9" customHeight="1">
      <c r="C73" s="258"/>
      <c r="J73" s="258"/>
      <c r="P73" s="244"/>
      <c r="Q73" s="250"/>
      <c r="R73" s="243"/>
      <c r="S73" s="369" t="s">
        <v>743</v>
      </c>
      <c r="T73" s="394"/>
      <c r="U73" s="394"/>
      <c r="V73" s="394"/>
      <c r="W73" s="420"/>
      <c r="X73" s="244"/>
      <c r="Y73" s="272"/>
      <c r="Z73" s="272"/>
      <c r="AA73" s="272"/>
      <c r="AB73" s="272"/>
      <c r="AC73" s="272"/>
      <c r="AD73" s="272"/>
      <c r="AE73" s="272"/>
      <c r="AN73" s="261"/>
      <c r="AO73" s="274"/>
      <c r="AP73" s="291"/>
    </row>
    <row r="74" spans="3:46" s="235" customFormat="1" ht="9" customHeight="1">
      <c r="C74" s="258"/>
      <c r="J74" s="258"/>
      <c r="Q74" s="250"/>
      <c r="R74" s="250"/>
      <c r="S74" s="370"/>
      <c r="T74" s="370"/>
      <c r="U74" s="370"/>
      <c r="V74" s="370"/>
      <c r="W74" s="421"/>
      <c r="X74" s="244"/>
      <c r="Y74" s="272"/>
      <c r="Z74" s="272"/>
      <c r="AA74" s="272"/>
      <c r="AB74" s="272"/>
      <c r="AC74" s="272"/>
      <c r="AD74" s="272"/>
      <c r="AE74" s="272"/>
      <c r="AN74" s="260" t="s">
        <v>807</v>
      </c>
      <c r="AO74" s="273"/>
      <c r="AP74" s="290"/>
      <c r="AR74" s="282"/>
    </row>
    <row r="75" spans="3:46" s="235" customFormat="1" ht="9" customHeight="1">
      <c r="C75" s="258"/>
      <c r="J75" s="243"/>
      <c r="K75" s="252" t="s">
        <v>293</v>
      </c>
      <c r="L75" s="275"/>
      <c r="M75" s="275"/>
      <c r="N75" s="275"/>
      <c r="O75" s="287"/>
      <c r="P75" s="253"/>
      <c r="Q75" s="286"/>
      <c r="R75" s="286"/>
      <c r="S75" s="275" t="s">
        <v>533</v>
      </c>
      <c r="T75" s="275"/>
      <c r="U75" s="275"/>
      <c r="V75" s="399"/>
      <c r="W75" s="422"/>
      <c r="Y75" s="272"/>
      <c r="Z75" s="235" t="s">
        <v>915</v>
      </c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270"/>
      <c r="AL75" s="270"/>
      <c r="AM75" s="270"/>
      <c r="AN75" s="261"/>
      <c r="AO75" s="274"/>
      <c r="AP75" s="291"/>
      <c r="AR75" s="282"/>
    </row>
    <row r="76" spans="3:46" s="235" customFormat="1" ht="9" customHeight="1">
      <c r="C76" s="258"/>
      <c r="J76" s="258"/>
      <c r="K76" s="264"/>
      <c r="L76" s="276"/>
      <c r="M76" s="276"/>
      <c r="N76" s="276"/>
      <c r="O76" s="289"/>
      <c r="P76" s="244"/>
      <c r="Q76" s="250"/>
      <c r="R76" s="250"/>
      <c r="S76" s="332"/>
      <c r="T76" s="332"/>
      <c r="U76" s="332"/>
      <c r="V76" s="332"/>
      <c r="W76" s="423"/>
      <c r="X76" s="295"/>
      <c r="Y76" s="275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S76" s="272"/>
      <c r="AT76" s="272"/>
    </row>
    <row r="77" spans="3:46" s="235" customFormat="1" ht="9" customHeight="1">
      <c r="C77" s="258"/>
      <c r="J77" s="258"/>
      <c r="K77" s="244"/>
      <c r="L77" s="244"/>
      <c r="M77" s="244"/>
      <c r="N77" s="244"/>
      <c r="O77" s="244"/>
      <c r="P77" s="244"/>
      <c r="Q77" s="250"/>
      <c r="R77" s="243"/>
      <c r="S77" s="275" t="s">
        <v>579</v>
      </c>
      <c r="T77" s="275"/>
      <c r="U77" s="275"/>
      <c r="V77" s="269"/>
      <c r="W77" s="285"/>
      <c r="X77" s="258"/>
      <c r="Y77" s="276"/>
      <c r="Z77" s="365" t="s">
        <v>570</v>
      </c>
      <c r="AA77" s="365"/>
      <c r="AB77" s="365"/>
      <c r="AC77" s="365"/>
      <c r="AD77" s="365"/>
      <c r="AE77" s="365"/>
      <c r="AF77" s="365"/>
      <c r="AG77" s="365"/>
      <c r="AH77" s="365"/>
      <c r="AI77" s="365"/>
      <c r="AJ77" s="365"/>
      <c r="AK77" s="270"/>
      <c r="AL77" s="270"/>
      <c r="AM77" s="270"/>
      <c r="AN77" s="260" t="s">
        <v>573</v>
      </c>
      <c r="AO77" s="273"/>
      <c r="AP77" s="290"/>
      <c r="AS77" s="272"/>
      <c r="AT77" s="272"/>
    </row>
    <row r="78" spans="3:46" s="235" customFormat="1" ht="9" customHeight="1">
      <c r="C78" s="258"/>
      <c r="J78" s="258"/>
      <c r="K78" s="244"/>
      <c r="L78" s="244"/>
      <c r="M78" s="244"/>
      <c r="N78" s="244"/>
      <c r="O78" s="244"/>
      <c r="P78" s="244"/>
      <c r="Q78" s="244"/>
      <c r="R78" s="242"/>
      <c r="S78" s="270"/>
      <c r="T78" s="270"/>
      <c r="U78" s="270"/>
      <c r="V78" s="270"/>
      <c r="W78" s="286"/>
      <c r="X78" s="295"/>
      <c r="Y78" s="272"/>
      <c r="Z78" s="365"/>
      <c r="AA78" s="365"/>
      <c r="AB78" s="365"/>
      <c r="AC78" s="365"/>
      <c r="AD78" s="365"/>
      <c r="AE78" s="365"/>
      <c r="AF78" s="365"/>
      <c r="AG78" s="365"/>
      <c r="AH78" s="365"/>
      <c r="AI78" s="365"/>
      <c r="AJ78" s="365"/>
      <c r="AN78" s="261"/>
      <c r="AO78" s="274"/>
      <c r="AP78" s="291"/>
    </row>
    <row r="79" spans="3:46" s="235" customFormat="1" ht="9" customHeight="1">
      <c r="C79" s="258"/>
      <c r="I79" s="250"/>
      <c r="J79" s="258"/>
      <c r="K79" s="244"/>
      <c r="L79" s="244"/>
      <c r="M79" s="244"/>
      <c r="N79" s="244"/>
      <c r="O79" s="244"/>
      <c r="P79" s="244"/>
      <c r="Q79" s="244"/>
      <c r="R79" s="242"/>
      <c r="S79" s="275" t="s">
        <v>65</v>
      </c>
      <c r="T79" s="275"/>
      <c r="U79" s="275"/>
      <c r="V79" s="269"/>
      <c r="W79" s="285"/>
      <c r="X79" s="253"/>
      <c r="Y79" s="272"/>
      <c r="Z79" s="365" t="s">
        <v>779</v>
      </c>
      <c r="AA79" s="365"/>
      <c r="AB79" s="365"/>
      <c r="AC79" s="365"/>
      <c r="AD79" s="365"/>
      <c r="AE79" s="365"/>
      <c r="AF79" s="283"/>
      <c r="AG79" s="283"/>
      <c r="AH79" s="283"/>
      <c r="AI79" s="283"/>
      <c r="AJ79" s="283"/>
    </row>
    <row r="80" spans="3:46" s="235" customFormat="1" ht="9" customHeight="1">
      <c r="C80" s="258"/>
      <c r="I80" s="250"/>
      <c r="J80" s="258"/>
      <c r="K80" s="244"/>
      <c r="L80" s="244"/>
      <c r="M80" s="244"/>
      <c r="N80" s="244"/>
      <c r="O80" s="244"/>
      <c r="P80" s="244"/>
      <c r="Q80" s="244"/>
      <c r="R80" s="285"/>
      <c r="S80" s="253"/>
      <c r="T80" s="270"/>
      <c r="U80" s="270"/>
      <c r="V80" s="270"/>
      <c r="W80" s="286"/>
      <c r="X80" s="244"/>
      <c r="Y80" s="275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</row>
    <row r="81" spans="3:42" s="235" customFormat="1" ht="9" customHeight="1">
      <c r="C81" s="258"/>
      <c r="I81" s="250"/>
      <c r="J81" s="258"/>
      <c r="K81" s="244"/>
      <c r="L81" s="244"/>
      <c r="M81" s="244"/>
      <c r="N81" s="244"/>
      <c r="O81" s="244"/>
      <c r="P81" s="244"/>
      <c r="Q81" s="244"/>
      <c r="R81" s="244"/>
      <c r="S81" s="269"/>
      <c r="T81" s="244"/>
      <c r="U81" s="244"/>
      <c r="V81" s="244"/>
      <c r="W81" s="244"/>
      <c r="X81" s="244"/>
      <c r="Y81" s="272"/>
    </row>
    <row r="82" spans="3:42" s="235" customFormat="1" ht="9" customHeight="1">
      <c r="C82" s="258"/>
      <c r="I82" s="250"/>
      <c r="J82" s="258"/>
      <c r="K82" s="244"/>
      <c r="L82" s="244"/>
      <c r="M82" s="244"/>
      <c r="N82" s="244"/>
      <c r="O82" s="244"/>
      <c r="P82" s="244"/>
      <c r="Q82" s="244"/>
      <c r="R82" s="244"/>
      <c r="S82" s="270"/>
      <c r="T82" s="235"/>
      <c r="U82" s="235"/>
      <c r="V82" s="235"/>
      <c r="W82" s="235"/>
      <c r="X82" s="244"/>
      <c r="Y82" s="244"/>
    </row>
    <row r="83" spans="3:42" s="235" customFormat="1" ht="9" customHeight="1">
      <c r="C83" s="258"/>
      <c r="I83" s="305"/>
      <c r="P83" s="244"/>
      <c r="Q83" s="244"/>
      <c r="R83" s="286"/>
      <c r="S83" s="252" t="s">
        <v>555</v>
      </c>
      <c r="T83" s="275"/>
      <c r="U83" s="275"/>
      <c r="V83" s="269"/>
      <c r="W83" s="285"/>
      <c r="X83" s="258"/>
      <c r="Y83" s="244"/>
      <c r="Z83" s="244" t="s">
        <v>297</v>
      </c>
      <c r="AA83" s="244"/>
      <c r="AB83" s="244"/>
      <c r="AC83" s="244"/>
      <c r="AD83" s="244"/>
      <c r="AE83" s="244"/>
      <c r="AF83" s="235"/>
      <c r="AG83" s="235"/>
      <c r="AH83" s="235"/>
      <c r="AI83" s="235"/>
      <c r="AJ83" s="235"/>
    </row>
    <row r="84" spans="3:42" s="235" customFormat="1" ht="9" customHeight="1">
      <c r="C84" s="258"/>
      <c r="I84" s="305"/>
      <c r="Q84" s="250"/>
      <c r="R84" s="244"/>
      <c r="S84" s="253"/>
      <c r="T84" s="270"/>
      <c r="U84" s="270"/>
      <c r="V84" s="270"/>
      <c r="W84" s="286"/>
      <c r="X84" s="337"/>
      <c r="Y84" s="27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</row>
    <row r="85" spans="3:42" s="235" customFormat="1" ht="9" customHeight="1">
      <c r="C85" s="258"/>
      <c r="I85" s="250"/>
      <c r="J85" s="286"/>
      <c r="K85" s="252" t="s">
        <v>581</v>
      </c>
      <c r="L85" s="275"/>
      <c r="M85" s="275"/>
      <c r="N85" s="275"/>
      <c r="O85" s="287"/>
      <c r="P85" s="253"/>
      <c r="Q85" s="286"/>
      <c r="R85" s="244"/>
      <c r="S85" s="269"/>
      <c r="T85" s="244"/>
      <c r="U85" s="244"/>
      <c r="V85" s="244"/>
      <c r="W85" s="244"/>
      <c r="X85" s="250"/>
      <c r="Y85" s="272"/>
      <c r="Z85" s="440" t="s">
        <v>809</v>
      </c>
      <c r="AA85" s="440"/>
      <c r="AB85" s="440"/>
      <c r="AC85" s="440"/>
      <c r="AD85" s="440"/>
      <c r="AE85" s="440"/>
      <c r="AF85" s="440"/>
      <c r="AG85" s="440"/>
      <c r="AH85" s="440"/>
      <c r="AI85" s="440"/>
      <c r="AJ85" s="440"/>
    </row>
    <row r="86" spans="3:42" s="235" customFormat="1" ht="9" customHeight="1">
      <c r="C86" s="258"/>
      <c r="I86" s="250"/>
      <c r="J86" s="258"/>
      <c r="K86" s="264"/>
      <c r="L86" s="276"/>
      <c r="M86" s="276"/>
      <c r="N86" s="276"/>
      <c r="O86" s="289"/>
      <c r="P86" s="263"/>
      <c r="Q86" s="298"/>
      <c r="R86" s="244"/>
      <c r="S86" s="270"/>
      <c r="T86" s="244"/>
      <c r="U86" s="244"/>
      <c r="V86" s="244"/>
      <c r="W86" s="244"/>
      <c r="X86" s="244"/>
      <c r="Y86" s="275"/>
      <c r="Z86" s="440"/>
      <c r="AA86" s="440"/>
      <c r="AB86" s="440"/>
      <c r="AC86" s="440"/>
      <c r="AD86" s="440"/>
      <c r="AE86" s="440"/>
      <c r="AF86" s="440"/>
      <c r="AG86" s="440"/>
      <c r="AH86" s="440"/>
      <c r="AI86" s="440"/>
      <c r="AJ86" s="440"/>
    </row>
    <row r="87" spans="3:42" s="235" customFormat="1" ht="9" customHeight="1">
      <c r="C87" s="258"/>
      <c r="I87" s="250"/>
      <c r="Q87" s="250"/>
      <c r="R87" s="253"/>
      <c r="S87" s="362" t="s">
        <v>446</v>
      </c>
      <c r="T87" s="388"/>
      <c r="U87" s="388"/>
      <c r="V87" s="398"/>
      <c r="W87" s="416"/>
      <c r="X87" s="253"/>
      <c r="Y87" s="276"/>
      <c r="Z87" s="365" t="s">
        <v>746</v>
      </c>
      <c r="AA87" s="365"/>
      <c r="AB87" s="365"/>
      <c r="AC87" s="365"/>
      <c r="AD87" s="365"/>
      <c r="AE87" s="365"/>
      <c r="AF87" s="283"/>
      <c r="AG87" s="283"/>
      <c r="AH87" s="283"/>
      <c r="AI87" s="365"/>
      <c r="AJ87" s="365"/>
    </row>
    <row r="88" spans="3:42" s="235" customFormat="1" ht="9" customHeight="1">
      <c r="C88" s="258"/>
      <c r="I88" s="250"/>
      <c r="J88" s="300"/>
      <c r="Q88" s="272"/>
      <c r="R88" s="244"/>
      <c r="S88" s="366"/>
      <c r="T88" s="391"/>
      <c r="U88" s="391"/>
      <c r="V88" s="391"/>
      <c r="W88" s="417"/>
      <c r="X88" s="244"/>
      <c r="Y88" s="272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</row>
    <row r="89" spans="3:42" s="235" customFormat="1" ht="9" customHeight="1">
      <c r="C89" s="258"/>
      <c r="J89" s="258"/>
      <c r="K89" s="272"/>
      <c r="L89" s="272"/>
      <c r="M89" s="272"/>
      <c r="N89" s="272"/>
      <c r="O89" s="272"/>
      <c r="P89" s="263"/>
      <c r="Q89" s="272"/>
      <c r="R89" s="244"/>
      <c r="S89" s="244"/>
      <c r="T89" s="244"/>
      <c r="U89" s="244"/>
      <c r="V89" s="244"/>
      <c r="W89" s="269"/>
      <c r="X89" s="244"/>
      <c r="Y89" s="272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</row>
    <row r="90" spans="3:42" s="235" customFormat="1" ht="9" customHeight="1">
      <c r="C90" s="258"/>
      <c r="I90" s="305"/>
      <c r="K90" s="244"/>
      <c r="L90" s="244"/>
      <c r="M90" s="244"/>
      <c r="N90" s="244"/>
      <c r="O90" s="244"/>
      <c r="P90" s="244"/>
      <c r="Q90" s="244"/>
      <c r="R90" s="244"/>
      <c r="S90" s="270"/>
      <c r="T90" s="235"/>
      <c r="U90" s="235"/>
      <c r="V90" s="235"/>
      <c r="W90" s="235"/>
      <c r="X90" s="272"/>
    </row>
    <row r="91" spans="3:42" s="235" customFormat="1" ht="9" customHeight="1">
      <c r="C91" s="258"/>
      <c r="I91" s="250"/>
      <c r="K91" s="244"/>
      <c r="L91" s="244"/>
      <c r="M91" s="244"/>
      <c r="N91" s="244"/>
      <c r="O91" s="244"/>
      <c r="P91" s="244"/>
      <c r="Q91" s="244"/>
      <c r="R91" s="250"/>
      <c r="S91" s="252" t="s">
        <v>467</v>
      </c>
      <c r="T91" s="275"/>
      <c r="U91" s="275"/>
      <c r="V91" s="269"/>
      <c r="W91" s="285"/>
      <c r="X91" s="264"/>
      <c r="Y91" s="276"/>
      <c r="Z91" s="365" t="s">
        <v>344</v>
      </c>
      <c r="AA91" s="365"/>
      <c r="AB91" s="365"/>
      <c r="AC91" s="365"/>
      <c r="AD91" s="365"/>
      <c r="AE91" s="365"/>
      <c r="AF91" s="283"/>
      <c r="AG91" s="283"/>
      <c r="AH91" s="283"/>
      <c r="AI91" s="283"/>
      <c r="AJ91" s="283"/>
    </row>
    <row r="92" spans="3:42" s="235" customFormat="1" ht="9" customHeight="1">
      <c r="C92" s="258"/>
      <c r="I92" s="250"/>
      <c r="Q92" s="250"/>
      <c r="R92" s="285"/>
      <c r="S92" s="253"/>
      <c r="T92" s="270"/>
      <c r="U92" s="270"/>
      <c r="V92" s="270"/>
      <c r="W92" s="286"/>
      <c r="Y92" s="272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</row>
    <row r="93" spans="3:42" s="235" customFormat="1" ht="9" customHeight="1">
      <c r="C93" s="258"/>
      <c r="I93" s="250"/>
      <c r="K93" s="272"/>
      <c r="L93" s="272"/>
      <c r="M93" s="272"/>
      <c r="N93" s="272"/>
      <c r="O93" s="272"/>
      <c r="Q93" s="250"/>
      <c r="R93" s="243"/>
      <c r="S93" s="371" t="s">
        <v>838</v>
      </c>
      <c r="T93" s="374"/>
      <c r="U93" s="374"/>
      <c r="V93" s="395"/>
      <c r="W93" s="424"/>
      <c r="X93" s="253"/>
      <c r="Y93" s="276"/>
      <c r="Z93" s="365" t="s">
        <v>916</v>
      </c>
      <c r="AA93" s="445"/>
      <c r="AB93" s="445"/>
      <c r="AC93" s="445"/>
      <c r="AD93" s="445"/>
      <c r="AE93" s="445"/>
      <c r="AF93" s="445"/>
      <c r="AG93" s="445"/>
      <c r="AH93" s="445"/>
      <c r="AI93" s="445"/>
      <c r="AJ93" s="445"/>
      <c r="AN93" s="268"/>
      <c r="AO93" s="458"/>
      <c r="AP93" s="458"/>
    </row>
    <row r="94" spans="3:42" s="235" customFormat="1" ht="9" customHeight="1">
      <c r="C94" s="258"/>
      <c r="I94" s="250"/>
      <c r="K94" s="272"/>
      <c r="L94" s="272"/>
      <c r="M94" s="272"/>
      <c r="N94" s="272"/>
      <c r="O94" s="272"/>
      <c r="P94" s="262"/>
      <c r="Q94" s="250"/>
      <c r="R94" s="242"/>
      <c r="S94" s="372"/>
      <c r="T94" s="395"/>
      <c r="U94" s="395"/>
      <c r="V94" s="395"/>
      <c r="W94" s="424"/>
      <c r="X94" s="28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N94" s="458"/>
      <c r="AO94" s="458"/>
      <c r="AP94" s="458"/>
    </row>
    <row r="95" spans="3:42" s="235" customFormat="1" ht="9" customHeight="1">
      <c r="C95" s="258"/>
      <c r="I95" s="250"/>
      <c r="J95" s="258"/>
      <c r="K95" s="252" t="s">
        <v>584</v>
      </c>
      <c r="L95" s="275"/>
      <c r="M95" s="275"/>
      <c r="N95" s="275"/>
      <c r="O95" s="287"/>
      <c r="P95" s="296"/>
      <c r="Q95" s="286"/>
      <c r="R95" s="258"/>
      <c r="S95" s="275"/>
      <c r="T95" s="275"/>
      <c r="U95" s="275"/>
      <c r="V95" s="269"/>
      <c r="W95" s="269"/>
      <c r="X95" s="250"/>
      <c r="Y95" s="275" t="s">
        <v>691</v>
      </c>
      <c r="Z95" s="275"/>
      <c r="AA95" s="275"/>
      <c r="AB95" s="275"/>
      <c r="AC95" s="275"/>
      <c r="AD95" s="275"/>
      <c r="AE95" s="275"/>
      <c r="AF95" s="275"/>
      <c r="AG95" s="275"/>
      <c r="AH95" s="275"/>
      <c r="AI95" s="287"/>
      <c r="AN95" s="458"/>
      <c r="AO95" s="458"/>
      <c r="AP95" s="458"/>
    </row>
    <row r="96" spans="3:42" s="235" customFormat="1" ht="9" customHeight="1">
      <c r="C96" s="258"/>
      <c r="J96" s="285"/>
      <c r="K96" s="264"/>
      <c r="L96" s="276"/>
      <c r="M96" s="276"/>
      <c r="N96" s="276"/>
      <c r="O96" s="289"/>
      <c r="P96" s="244"/>
      <c r="Q96" s="288"/>
      <c r="R96" s="244"/>
      <c r="S96" s="270"/>
      <c r="T96" s="270"/>
      <c r="U96" s="270"/>
      <c r="V96" s="270"/>
      <c r="W96" s="270"/>
      <c r="X96" s="244"/>
      <c r="Y96" s="264"/>
      <c r="Z96" s="276"/>
      <c r="AA96" s="276"/>
      <c r="AB96" s="276"/>
      <c r="AC96" s="276"/>
      <c r="AD96" s="276"/>
      <c r="AE96" s="276"/>
      <c r="AF96" s="276"/>
      <c r="AG96" s="276"/>
      <c r="AH96" s="276"/>
      <c r="AI96" s="289"/>
    </row>
    <row r="97" spans="2:36" s="235" customFormat="1" ht="9" customHeight="1">
      <c r="C97" s="258"/>
      <c r="K97" s="244"/>
      <c r="L97" s="263"/>
      <c r="M97" s="263"/>
      <c r="N97" s="263"/>
      <c r="O97" s="325"/>
      <c r="P97" s="262"/>
      <c r="Q97" s="250"/>
      <c r="R97" s="242"/>
      <c r="S97" s="275" t="s">
        <v>613</v>
      </c>
      <c r="T97" s="275"/>
      <c r="U97" s="275"/>
      <c r="V97" s="269"/>
      <c r="W97" s="285"/>
      <c r="X97" s="253"/>
      <c r="Y97" s="272"/>
      <c r="Z97" s="365" t="s">
        <v>185</v>
      </c>
      <c r="AA97" s="365"/>
      <c r="AB97" s="365"/>
      <c r="AC97" s="365"/>
      <c r="AD97" s="365"/>
      <c r="AE97" s="365"/>
      <c r="AF97" s="283"/>
      <c r="AG97" s="283"/>
      <c r="AH97" s="283"/>
      <c r="AI97" s="283"/>
      <c r="AJ97" s="283"/>
    </row>
    <row r="98" spans="2:36" s="235" customFormat="1" ht="9" customHeight="1">
      <c r="C98" s="258"/>
      <c r="K98" s="244"/>
      <c r="L98" s="263"/>
      <c r="M98" s="263"/>
      <c r="N98" s="263"/>
      <c r="O98" s="263"/>
      <c r="P98" s="244"/>
      <c r="Q98" s="250"/>
      <c r="R98" s="337"/>
      <c r="S98" s="270"/>
      <c r="T98" s="270"/>
      <c r="U98" s="270"/>
      <c r="V98" s="270"/>
      <c r="W98" s="286"/>
      <c r="X98" s="258"/>
      <c r="Y98" s="275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</row>
    <row r="99" spans="2:36" s="235" customFormat="1" ht="9" customHeight="1">
      <c r="B99" s="250"/>
      <c r="C99" s="258"/>
      <c r="K99" s="244"/>
      <c r="L99" s="244"/>
      <c r="M99" s="244"/>
      <c r="N99" s="244"/>
      <c r="O99" s="244"/>
      <c r="P99" s="244"/>
      <c r="Q99" s="250"/>
      <c r="R99" s="243"/>
      <c r="S99" s="275" t="s">
        <v>586</v>
      </c>
      <c r="T99" s="275"/>
      <c r="U99" s="275"/>
      <c r="V99" s="269"/>
      <c r="W99" s="285"/>
      <c r="X99" s="244"/>
      <c r="Y99" s="434"/>
      <c r="Z99" s="365" t="s">
        <v>321</v>
      </c>
      <c r="AA99" s="365"/>
      <c r="AB99" s="365"/>
      <c r="AC99" s="365"/>
      <c r="AD99" s="365"/>
      <c r="AE99" s="365"/>
      <c r="AF99" s="283"/>
      <c r="AG99" s="283"/>
      <c r="AH99" s="283"/>
      <c r="AI99" s="283"/>
      <c r="AJ99" s="283"/>
    </row>
    <row r="100" spans="2:36" s="235" customFormat="1" ht="9" customHeight="1">
      <c r="B100" s="250"/>
      <c r="C100" s="258"/>
      <c r="K100" s="244"/>
      <c r="L100" s="244"/>
      <c r="M100" s="244"/>
      <c r="N100" s="244"/>
      <c r="O100" s="244"/>
      <c r="P100" s="244"/>
      <c r="Q100" s="250"/>
      <c r="R100" s="242"/>
      <c r="S100" s="270"/>
      <c r="T100" s="270"/>
      <c r="U100" s="270"/>
      <c r="V100" s="270"/>
      <c r="W100" s="286"/>
      <c r="X100" s="295"/>
      <c r="Y100" s="435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</row>
    <row r="101" spans="2:36" s="235" customFormat="1" ht="9" customHeight="1">
      <c r="B101" s="250"/>
      <c r="C101" s="258"/>
      <c r="D101" s="272"/>
      <c r="E101" s="272"/>
      <c r="F101" s="272"/>
      <c r="G101" s="272"/>
      <c r="H101" s="272"/>
      <c r="K101" s="244"/>
      <c r="L101" s="244"/>
      <c r="M101" s="244"/>
      <c r="N101" s="244"/>
      <c r="O101" s="244"/>
      <c r="P101" s="262"/>
      <c r="Q101" s="250"/>
      <c r="R101" s="243"/>
      <c r="S101" s="275" t="s">
        <v>87</v>
      </c>
      <c r="T101" s="275"/>
      <c r="U101" s="275"/>
      <c r="V101" s="269"/>
      <c r="W101" s="285"/>
      <c r="X101" s="253"/>
      <c r="Y101" s="435"/>
      <c r="Z101" s="365" t="s">
        <v>810</v>
      </c>
      <c r="AA101" s="365"/>
      <c r="AB101" s="365"/>
      <c r="AC101" s="365"/>
      <c r="AD101" s="365"/>
      <c r="AE101" s="365"/>
      <c r="AF101" s="283"/>
      <c r="AG101" s="283"/>
      <c r="AH101" s="283"/>
      <c r="AI101" s="283"/>
      <c r="AJ101" s="283"/>
    </row>
    <row r="102" spans="2:36" s="235" customFormat="1" ht="9" customHeight="1">
      <c r="B102" s="250"/>
      <c r="C102" s="258"/>
      <c r="D102" s="263"/>
      <c r="E102" s="263"/>
      <c r="F102" s="263"/>
      <c r="G102" s="263"/>
      <c r="H102" s="263"/>
      <c r="P102" s="262"/>
      <c r="Q102" s="244"/>
      <c r="R102" s="250"/>
      <c r="S102" s="253"/>
      <c r="T102" s="270"/>
      <c r="U102" s="270"/>
      <c r="V102" s="270"/>
      <c r="W102" s="286"/>
      <c r="Y102" s="436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</row>
    <row r="103" spans="2:36" s="235" customFormat="1" ht="9" customHeight="1">
      <c r="B103" s="250"/>
      <c r="C103" s="258"/>
      <c r="H103" s="272"/>
      <c r="I103" s="272"/>
      <c r="P103" s="262"/>
      <c r="Q103" s="244"/>
      <c r="R103" s="244"/>
      <c r="S103" s="244"/>
      <c r="T103" s="244"/>
      <c r="U103" s="244"/>
      <c r="V103" s="244"/>
      <c r="W103" s="244"/>
      <c r="Y103" s="307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</row>
    <row r="104" spans="2:36" s="235" customFormat="1" ht="9" customHeight="1">
      <c r="B104" s="250"/>
      <c r="C104" s="258"/>
      <c r="H104" s="272"/>
      <c r="I104" s="272"/>
      <c r="K104" s="244"/>
      <c r="L104" s="244"/>
      <c r="M104" s="244"/>
      <c r="N104" s="244"/>
      <c r="O104" s="244"/>
      <c r="P104" s="263"/>
      <c r="Q104" s="244"/>
      <c r="R104" s="244"/>
      <c r="S104" s="270"/>
      <c r="T104" s="270"/>
      <c r="U104" s="270"/>
      <c r="V104" s="270"/>
      <c r="W104" s="270"/>
    </row>
    <row r="105" spans="2:36" s="235" customFormat="1" ht="9" customHeight="1">
      <c r="B105" s="250"/>
      <c r="C105" s="259"/>
      <c r="D105" s="259"/>
      <c r="E105" s="281"/>
      <c r="F105" s="281"/>
      <c r="G105" s="281"/>
      <c r="H105" s="281"/>
      <c r="I105" s="281"/>
      <c r="J105" s="270"/>
      <c r="K105" s="252" t="s">
        <v>588</v>
      </c>
      <c r="L105" s="275"/>
      <c r="M105" s="275"/>
      <c r="N105" s="275"/>
      <c r="O105" s="287"/>
      <c r="P105" s="253"/>
      <c r="Q105" s="276"/>
      <c r="R105" s="286"/>
      <c r="S105" s="271" t="s">
        <v>146</v>
      </c>
      <c r="T105" s="272"/>
      <c r="U105" s="272"/>
      <c r="V105" s="262"/>
      <c r="W105" s="425"/>
      <c r="X105" s="253"/>
      <c r="Y105" s="272"/>
      <c r="Z105" s="365" t="s">
        <v>590</v>
      </c>
      <c r="AA105" s="365"/>
      <c r="AB105" s="365"/>
      <c r="AC105" s="365"/>
      <c r="AD105" s="365"/>
      <c r="AE105" s="365"/>
      <c r="AF105" s="365"/>
      <c r="AG105" s="365"/>
      <c r="AH105" s="365"/>
      <c r="AI105" s="365"/>
      <c r="AJ105" s="365"/>
    </row>
    <row r="106" spans="2:36" s="235" customFormat="1" ht="9" customHeight="1">
      <c r="B106" s="244"/>
      <c r="C106" s="244"/>
      <c r="D106" s="244"/>
      <c r="E106" s="244"/>
      <c r="F106" s="244"/>
      <c r="G106" s="244"/>
      <c r="H106" s="244"/>
      <c r="I106" s="244"/>
      <c r="K106" s="264"/>
      <c r="L106" s="276"/>
      <c r="M106" s="276"/>
      <c r="N106" s="276"/>
      <c r="O106" s="289"/>
      <c r="R106" s="250"/>
      <c r="S106" s="296"/>
      <c r="T106" s="333"/>
      <c r="U106" s="333"/>
      <c r="V106" s="333"/>
      <c r="W106" s="426"/>
      <c r="X106" s="244"/>
      <c r="Y106" s="275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</row>
    <row r="107" spans="2:36" s="235" customFormat="1" ht="9" customHeight="1">
      <c r="C107" s="244"/>
      <c r="D107" s="244"/>
      <c r="E107" s="244"/>
      <c r="F107" s="244"/>
      <c r="G107" s="244"/>
      <c r="H107" s="244"/>
      <c r="I107" s="244"/>
      <c r="K107" s="303"/>
      <c r="L107" s="303"/>
      <c r="M107" s="303"/>
      <c r="N107" s="303"/>
      <c r="O107" s="303"/>
      <c r="S107" s="262"/>
      <c r="T107" s="373"/>
      <c r="U107" s="373"/>
      <c r="V107" s="373"/>
      <c r="W107" s="373"/>
      <c r="Y107" s="30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</row>
    <row r="108" spans="2:36" s="235" customFormat="1" ht="9" customHeight="1">
      <c r="K108" s="303"/>
      <c r="L108" s="303"/>
      <c r="M108" s="303"/>
      <c r="N108" s="303"/>
      <c r="O108" s="303"/>
      <c r="S108" s="252" t="s">
        <v>814</v>
      </c>
      <c r="T108" s="275"/>
      <c r="U108" s="275"/>
      <c r="V108" s="275"/>
      <c r="W108" s="287"/>
      <c r="X108" s="270"/>
      <c r="Y108" s="276"/>
      <c r="Z108" s="307" t="s">
        <v>818</v>
      </c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</row>
    <row r="109" spans="2:36" s="235" customFormat="1" ht="9" customHeight="1">
      <c r="K109" s="303"/>
      <c r="L109" s="303"/>
      <c r="M109" s="303"/>
      <c r="N109" s="303"/>
      <c r="O109" s="303"/>
      <c r="Q109" s="250"/>
      <c r="R109" s="269"/>
      <c r="S109" s="252"/>
      <c r="T109" s="272"/>
      <c r="U109" s="276"/>
      <c r="V109" s="276"/>
      <c r="W109" s="289"/>
      <c r="Y109" s="303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</row>
    <row r="110" spans="2:36" s="235" customFormat="1" ht="9" customHeight="1">
      <c r="K110" s="252" t="s">
        <v>126</v>
      </c>
      <c r="L110" s="275"/>
      <c r="M110" s="275"/>
      <c r="N110" s="275"/>
      <c r="O110" s="287"/>
      <c r="P110" s="270"/>
      <c r="Q110" s="286"/>
      <c r="R110" s="270"/>
      <c r="S110" s="252" t="s">
        <v>397</v>
      </c>
      <c r="T110" s="275"/>
      <c r="U110" s="275"/>
      <c r="V110" s="272"/>
      <c r="W110" s="288"/>
      <c r="X110" s="270"/>
      <c r="Y110" s="276"/>
      <c r="Z110" s="307" t="s">
        <v>348</v>
      </c>
      <c r="AA110" s="307"/>
      <c r="AB110" s="307"/>
      <c r="AC110" s="307"/>
      <c r="AD110" s="307"/>
      <c r="AE110" s="307"/>
      <c r="AF110" s="307"/>
      <c r="AG110" s="307"/>
      <c r="AH110" s="307"/>
      <c r="AI110" s="307"/>
      <c r="AJ110" s="307"/>
    </row>
    <row r="111" spans="2:36" s="235" customFormat="1" ht="9" customHeight="1">
      <c r="E111" s="282" t="s">
        <v>787</v>
      </c>
      <c r="F111" s="282"/>
      <c r="G111" s="282"/>
      <c r="H111" s="282"/>
      <c r="I111" s="282"/>
      <c r="K111" s="264"/>
      <c r="L111" s="276"/>
      <c r="M111" s="276"/>
      <c r="N111" s="276"/>
      <c r="O111" s="289"/>
      <c r="Q111" s="250"/>
      <c r="S111" s="271"/>
      <c r="T111" s="272"/>
      <c r="U111" s="272"/>
      <c r="V111" s="272"/>
      <c r="W111" s="288"/>
      <c r="Y111" s="303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  <c r="AJ111" s="307"/>
    </row>
    <row r="112" spans="2:36" s="235" customFormat="1" ht="9" customHeight="1">
      <c r="E112" s="282"/>
      <c r="F112" s="282"/>
      <c r="G112" s="282"/>
      <c r="H112" s="282"/>
      <c r="I112" s="282"/>
      <c r="K112" s="303"/>
      <c r="L112" s="303"/>
      <c r="M112" s="303"/>
      <c r="N112" s="303"/>
      <c r="O112" s="303"/>
      <c r="Q112" s="250"/>
      <c r="R112" s="253"/>
      <c r="S112" s="252" t="s">
        <v>583</v>
      </c>
      <c r="T112" s="275"/>
      <c r="U112" s="275"/>
      <c r="V112" s="275"/>
      <c r="W112" s="287"/>
      <c r="X112" s="270"/>
      <c r="Y112" s="276"/>
      <c r="Z112" s="307" t="s">
        <v>839</v>
      </c>
      <c r="AA112" s="307"/>
      <c r="AB112" s="307"/>
      <c r="AC112" s="307"/>
      <c r="AD112" s="307"/>
      <c r="AE112" s="307"/>
      <c r="AF112" s="307"/>
      <c r="AG112" s="307"/>
      <c r="AH112" s="307"/>
      <c r="AI112" s="307"/>
      <c r="AJ112" s="307"/>
    </row>
    <row r="113" spans="5:48" s="235" customFormat="1" ht="9" customHeight="1">
      <c r="K113" s="303"/>
      <c r="L113" s="303"/>
      <c r="M113" s="303"/>
      <c r="N113" s="303"/>
      <c r="O113" s="303"/>
      <c r="S113" s="264"/>
      <c r="T113" s="276"/>
      <c r="U113" s="276"/>
      <c r="V113" s="276"/>
      <c r="W113" s="289"/>
      <c r="X113" s="250"/>
      <c r="Y113" s="303"/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  <c r="AJ113" s="307"/>
    </row>
    <row r="114" spans="5:48" s="235" customFormat="1" ht="9" customHeight="1">
      <c r="K114" s="303"/>
      <c r="L114" s="303"/>
      <c r="M114" s="303"/>
      <c r="N114" s="303"/>
      <c r="O114" s="303"/>
      <c r="S114" s="262"/>
      <c r="T114" s="373"/>
      <c r="U114" s="373"/>
      <c r="V114" s="373"/>
      <c r="W114" s="373"/>
      <c r="Y114" s="252" t="s">
        <v>602</v>
      </c>
      <c r="Z114" s="275"/>
      <c r="AA114" s="275"/>
      <c r="AB114" s="275"/>
      <c r="AC114" s="275"/>
      <c r="AD114" s="275"/>
      <c r="AE114" s="275"/>
      <c r="AF114" s="275"/>
      <c r="AG114" s="275"/>
      <c r="AH114" s="287"/>
      <c r="AI114" s="447" t="s">
        <v>387</v>
      </c>
      <c r="AJ114" s="448"/>
      <c r="AK114" s="448"/>
      <c r="AL114" s="448"/>
    </row>
    <row r="115" spans="5:48" s="235" customFormat="1" ht="9" customHeight="1">
      <c r="K115" s="303"/>
      <c r="L115" s="303"/>
      <c r="M115" s="303"/>
      <c r="N115" s="303"/>
      <c r="O115" s="303"/>
      <c r="S115" s="373"/>
      <c r="T115" s="373"/>
      <c r="U115" s="373"/>
      <c r="V115" s="373"/>
      <c r="W115" s="373"/>
      <c r="Y115" s="264"/>
      <c r="Z115" s="276"/>
      <c r="AA115" s="276"/>
      <c r="AB115" s="276"/>
      <c r="AC115" s="276"/>
      <c r="AD115" s="276"/>
      <c r="AE115" s="276"/>
      <c r="AF115" s="276"/>
      <c r="AG115" s="276"/>
      <c r="AH115" s="289"/>
      <c r="AI115" s="447"/>
      <c r="AJ115" s="448"/>
      <c r="AK115" s="448"/>
      <c r="AL115" s="448"/>
    </row>
    <row r="116" spans="5:48" s="235" customFormat="1" ht="9" customHeight="1">
      <c r="L116" s="244"/>
      <c r="M116" s="244"/>
      <c r="P116" s="263"/>
      <c r="Q116" s="263"/>
      <c r="S116" s="235"/>
      <c r="T116" s="235"/>
      <c r="U116" s="235"/>
      <c r="V116" s="235"/>
      <c r="W116" s="235"/>
    </row>
    <row r="117" spans="5:48" s="235" customFormat="1" ht="9" customHeight="1">
      <c r="F117" s="283"/>
      <c r="G117" s="283"/>
      <c r="H117" s="283"/>
      <c r="I117" s="283"/>
      <c r="L117" s="263"/>
      <c r="M117" s="263"/>
      <c r="N117" s="263"/>
      <c r="O117" s="263"/>
      <c r="P117" s="263"/>
      <c r="Q117" s="263"/>
      <c r="R117" s="286"/>
      <c r="S117" s="252" t="s">
        <v>594</v>
      </c>
      <c r="T117" s="275"/>
      <c r="U117" s="275"/>
      <c r="V117" s="275"/>
      <c r="W117" s="287"/>
      <c r="X117" s="271"/>
      <c r="Y117" s="272"/>
      <c r="Z117" s="365" t="s">
        <v>895</v>
      </c>
      <c r="AA117" s="365"/>
      <c r="AB117" s="365"/>
      <c r="AC117" s="365"/>
      <c r="AD117" s="365"/>
      <c r="AE117" s="365"/>
      <c r="AF117" s="283"/>
      <c r="AG117" s="283"/>
      <c r="AH117" s="283"/>
      <c r="AI117" s="283"/>
      <c r="AJ117" s="283"/>
    </row>
    <row r="118" spans="5:48" s="235" customFormat="1" ht="9" customHeight="1">
      <c r="E118" s="283"/>
      <c r="F118" s="283"/>
      <c r="G118" s="283"/>
      <c r="H118" s="283"/>
      <c r="I118" s="283"/>
      <c r="L118" s="263"/>
      <c r="M118" s="263"/>
      <c r="N118" s="263"/>
      <c r="O118" s="263"/>
      <c r="P118" s="244"/>
      <c r="Q118" s="244"/>
      <c r="R118" s="337"/>
      <c r="S118" s="264"/>
      <c r="T118" s="276"/>
      <c r="U118" s="276"/>
      <c r="V118" s="276"/>
      <c r="W118" s="289"/>
      <c r="X118" s="252"/>
      <c r="Y118" s="275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</row>
    <row r="119" spans="5:48" s="235" customFormat="1" ht="9" customHeight="1">
      <c r="K119" s="252" t="s">
        <v>515</v>
      </c>
      <c r="L119" s="275"/>
      <c r="M119" s="275"/>
      <c r="N119" s="275"/>
      <c r="O119" s="287"/>
      <c r="P119" s="327"/>
      <c r="Q119" s="332"/>
      <c r="R119" s="243"/>
      <c r="S119" s="252" t="s">
        <v>593</v>
      </c>
      <c r="T119" s="275"/>
      <c r="U119" s="275"/>
      <c r="V119" s="275"/>
      <c r="W119" s="287"/>
      <c r="X119" s="272"/>
      <c r="Y119" s="276"/>
      <c r="Z119" s="307" t="s">
        <v>192</v>
      </c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</row>
    <row r="120" spans="5:48" s="235" customFormat="1" ht="9" customHeight="1">
      <c r="E120" s="284" t="s">
        <v>811</v>
      </c>
      <c r="F120" s="284"/>
      <c r="G120" s="284"/>
      <c r="H120" s="284"/>
      <c r="I120" s="284"/>
      <c r="K120" s="264"/>
      <c r="L120" s="276"/>
      <c r="M120" s="276"/>
      <c r="N120" s="276"/>
      <c r="O120" s="289"/>
      <c r="P120" s="326"/>
      <c r="Q120" s="326"/>
      <c r="R120" s="242"/>
      <c r="S120" s="264"/>
      <c r="T120" s="276"/>
      <c r="U120" s="276"/>
      <c r="V120" s="276"/>
      <c r="W120" s="289"/>
      <c r="X120" s="252"/>
      <c r="Y120" s="272"/>
      <c r="Z120" s="307"/>
      <c r="AA120" s="307"/>
      <c r="AB120" s="307"/>
      <c r="AC120" s="307"/>
      <c r="AD120" s="307"/>
      <c r="AE120" s="307"/>
      <c r="AF120" s="307"/>
      <c r="AG120" s="307"/>
      <c r="AH120" s="307"/>
      <c r="AI120" s="307"/>
      <c r="AJ120" s="307"/>
    </row>
    <row r="121" spans="5:48" s="235" customFormat="1" ht="9" customHeight="1">
      <c r="E121" s="284"/>
      <c r="F121" s="284"/>
      <c r="G121" s="284"/>
      <c r="H121" s="284"/>
      <c r="I121" s="284"/>
      <c r="L121" s="244"/>
      <c r="M121" s="244"/>
      <c r="N121" s="244"/>
      <c r="O121" s="326"/>
      <c r="P121" s="272"/>
      <c r="R121" s="243"/>
      <c r="S121" s="252" t="s">
        <v>263</v>
      </c>
      <c r="T121" s="275"/>
      <c r="U121" s="275"/>
      <c r="V121" s="275"/>
      <c r="W121" s="287"/>
      <c r="X121" s="272"/>
      <c r="Y121" s="272"/>
      <c r="Z121" s="365" t="s">
        <v>235</v>
      </c>
      <c r="AA121" s="365"/>
      <c r="AB121" s="365"/>
      <c r="AC121" s="365"/>
      <c r="AD121" s="365"/>
      <c r="AE121" s="365"/>
      <c r="AF121" s="283"/>
      <c r="AG121" s="283"/>
      <c r="AH121" s="283"/>
      <c r="AI121" s="283"/>
      <c r="AJ121" s="283"/>
    </row>
    <row r="122" spans="5:48" s="235" customFormat="1" ht="9" customHeight="1">
      <c r="N122" s="244"/>
      <c r="O122" s="326"/>
      <c r="P122" s="272"/>
      <c r="R122" s="337"/>
      <c r="S122" s="264"/>
      <c r="T122" s="276"/>
      <c r="U122" s="276"/>
      <c r="V122" s="276"/>
      <c r="W122" s="289"/>
      <c r="X122" s="252"/>
      <c r="Y122" s="275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</row>
    <row r="123" spans="5:48" s="235" customFormat="1" ht="9" customHeight="1">
      <c r="P123" s="272"/>
      <c r="R123" s="243"/>
      <c r="S123" s="252" t="s">
        <v>392</v>
      </c>
      <c r="T123" s="275"/>
      <c r="U123" s="275"/>
      <c r="V123" s="275"/>
      <c r="W123" s="287"/>
      <c r="X123" s="272"/>
      <c r="Y123" s="276"/>
      <c r="Z123" s="365" t="s">
        <v>595</v>
      </c>
      <c r="AA123" s="365"/>
      <c r="AB123" s="365"/>
      <c r="AC123" s="365"/>
      <c r="AD123" s="365"/>
      <c r="AE123" s="365"/>
      <c r="AF123" s="283"/>
      <c r="AG123" s="283"/>
      <c r="AH123" s="283"/>
      <c r="AI123" s="283"/>
      <c r="AJ123" s="283"/>
    </row>
    <row r="124" spans="5:48" s="235" customFormat="1" ht="9" customHeight="1">
      <c r="P124" s="244"/>
      <c r="Q124" s="326"/>
      <c r="S124" s="264"/>
      <c r="T124" s="276"/>
      <c r="U124" s="276"/>
      <c r="V124" s="276"/>
      <c r="W124" s="289"/>
      <c r="X124" s="252"/>
      <c r="Y124" s="272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</row>
    <row r="125" spans="5:48" s="235" customFormat="1" ht="9" customHeight="1">
      <c r="M125" s="272"/>
      <c r="N125" s="272"/>
      <c r="O125" s="272"/>
      <c r="P125" s="326"/>
      <c r="Q125" s="326"/>
      <c r="R125" s="250"/>
      <c r="S125" s="235"/>
      <c r="T125" s="235"/>
      <c r="U125" s="235"/>
      <c r="V125" s="235"/>
      <c r="W125" s="235"/>
      <c r="X125" s="271"/>
      <c r="Y125" s="272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V125" s="272"/>
    </row>
    <row r="126" spans="5:48" s="235" customFormat="1" ht="9" customHeight="1">
      <c r="I126" s="262"/>
      <c r="L126" s="244"/>
      <c r="M126" s="244"/>
      <c r="N126" s="244"/>
      <c r="O126" s="244"/>
      <c r="Q126" s="244"/>
      <c r="R126" s="250"/>
      <c r="S126" s="252" t="s">
        <v>133</v>
      </c>
      <c r="T126" s="275"/>
      <c r="U126" s="275"/>
      <c r="V126" s="275"/>
      <c r="W126" s="287"/>
      <c r="X126" s="264"/>
      <c r="Y126" s="270"/>
      <c r="Z126" s="440" t="s">
        <v>640</v>
      </c>
      <c r="AA126" s="440"/>
      <c r="AB126" s="440"/>
      <c r="AC126" s="440"/>
      <c r="AD126" s="445"/>
      <c r="AE126" s="445"/>
      <c r="AF126" s="445"/>
      <c r="AG126" s="445"/>
      <c r="AH126" s="445"/>
      <c r="AI126" s="445"/>
      <c r="AJ126" s="445"/>
    </row>
    <row r="127" spans="5:48" s="235" customFormat="1" ht="9" customHeight="1">
      <c r="H127" s="262"/>
      <c r="I127" s="262"/>
      <c r="N127" s="260" t="s">
        <v>456</v>
      </c>
      <c r="O127" s="273"/>
      <c r="P127" s="290"/>
      <c r="Q127" s="243"/>
      <c r="R127" s="285"/>
      <c r="S127" s="264"/>
      <c r="T127" s="276"/>
      <c r="U127" s="276"/>
      <c r="V127" s="276"/>
      <c r="W127" s="289"/>
      <c r="X127" s="272"/>
      <c r="Z127" s="440"/>
      <c r="AA127" s="440"/>
      <c r="AB127" s="440"/>
      <c r="AC127" s="440"/>
      <c r="AD127" s="445"/>
      <c r="AE127" s="445"/>
      <c r="AF127" s="445"/>
      <c r="AG127" s="445"/>
      <c r="AH127" s="445"/>
      <c r="AI127" s="445"/>
      <c r="AJ127" s="445"/>
    </row>
    <row r="128" spans="5:48" s="235" customFormat="1" ht="9" customHeight="1">
      <c r="H128" s="262"/>
      <c r="I128" s="262"/>
      <c r="M128" s="318"/>
      <c r="N128" s="261"/>
      <c r="O128" s="274"/>
      <c r="P128" s="291"/>
      <c r="Q128" s="242"/>
      <c r="R128" s="270"/>
      <c r="S128" s="252" t="s">
        <v>5</v>
      </c>
      <c r="T128" s="275"/>
      <c r="U128" s="275"/>
      <c r="V128" s="275"/>
      <c r="W128" s="287"/>
      <c r="X128" s="253"/>
      <c r="Y128" s="270"/>
      <c r="Z128" s="440" t="s">
        <v>641</v>
      </c>
      <c r="AA128" s="440"/>
      <c r="AB128" s="440"/>
      <c r="AC128" s="440"/>
      <c r="AD128" s="440"/>
      <c r="AE128" s="440"/>
      <c r="AF128" s="440"/>
      <c r="AG128" s="440"/>
      <c r="AH128" s="440"/>
      <c r="AI128" s="445"/>
      <c r="AJ128" s="445"/>
      <c r="AN128" s="252" t="s">
        <v>538</v>
      </c>
      <c r="AO128" s="459"/>
      <c r="AP128" s="465"/>
    </row>
    <row r="129" spans="1:81" s="235" customFormat="1" ht="9" customHeight="1">
      <c r="H129" s="262"/>
      <c r="I129" s="262"/>
      <c r="O129" s="244"/>
      <c r="P129" s="269"/>
      <c r="Q129" s="262"/>
      <c r="R129" s="244"/>
      <c r="S129" s="264"/>
      <c r="T129" s="276"/>
      <c r="U129" s="276"/>
      <c r="V129" s="276"/>
      <c r="W129" s="289"/>
      <c r="Z129" s="440"/>
      <c r="AA129" s="440"/>
      <c r="AB129" s="440"/>
      <c r="AC129" s="440"/>
      <c r="AD129" s="440"/>
      <c r="AE129" s="440"/>
      <c r="AF129" s="440"/>
      <c r="AG129" s="440"/>
      <c r="AH129" s="440"/>
      <c r="AI129" s="445"/>
      <c r="AJ129" s="445"/>
      <c r="AN129" s="296"/>
      <c r="AO129" s="333"/>
      <c r="AP129" s="426"/>
    </row>
    <row r="130" spans="1:81" s="235" customFormat="1" ht="9" customHeight="1">
      <c r="H130" s="262"/>
      <c r="I130" s="262"/>
      <c r="O130" s="244"/>
      <c r="P130" s="263"/>
      <c r="Q130" s="333"/>
      <c r="R130" s="270"/>
      <c r="S130" s="374"/>
      <c r="T130" s="276"/>
      <c r="U130" s="276"/>
      <c r="V130" s="276"/>
      <c r="W130" s="276"/>
      <c r="X130" s="270"/>
      <c r="Y130" s="270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270"/>
      <c r="AJ130" s="270"/>
      <c r="AM130" s="286"/>
      <c r="AN130" s="252" t="s">
        <v>758</v>
      </c>
      <c r="AO130" s="459"/>
      <c r="AP130" s="465"/>
    </row>
    <row r="131" spans="1:81" s="235" customFormat="1" ht="9" customHeight="1">
      <c r="H131" s="262"/>
      <c r="I131" s="262"/>
      <c r="P131" s="263"/>
      <c r="Q131" s="263"/>
      <c r="R131" s="269"/>
      <c r="S131" s="269"/>
      <c r="T131" s="244"/>
      <c r="U131" s="244"/>
      <c r="V131" s="244"/>
      <c r="W131" s="235"/>
      <c r="Z131" s="365"/>
      <c r="AA131" s="365"/>
      <c r="AB131" s="365"/>
      <c r="AC131" s="365"/>
      <c r="AD131" s="365"/>
      <c r="AE131" s="365"/>
      <c r="AF131" s="365"/>
      <c r="AG131" s="365"/>
      <c r="AH131" s="365"/>
      <c r="AI131" s="244"/>
      <c r="AJ131" s="244"/>
      <c r="AK131" s="269"/>
      <c r="AL131" s="269"/>
      <c r="AN131" s="296"/>
      <c r="AO131" s="333"/>
      <c r="AP131" s="426"/>
    </row>
    <row r="132" spans="1:81" s="235" customFormat="1" ht="9" customHeight="1">
      <c r="H132" s="262"/>
      <c r="I132" s="262"/>
      <c r="K132" s="244"/>
      <c r="P132" s="263"/>
      <c r="Q132" s="263"/>
      <c r="S132" s="235"/>
      <c r="T132" s="235"/>
      <c r="U132" s="235"/>
      <c r="V132" s="235"/>
      <c r="W132" s="235"/>
      <c r="AN132" s="252" t="s">
        <v>781</v>
      </c>
      <c r="AO132" s="459"/>
      <c r="AP132" s="465"/>
      <c r="AS132" s="365"/>
      <c r="AT132" s="365"/>
    </row>
    <row r="133" spans="1:81" s="235" customFormat="1" ht="9" customHeight="1">
      <c r="H133" s="262"/>
      <c r="I133" s="262"/>
      <c r="R133" s="286"/>
      <c r="S133" s="252" t="s">
        <v>152</v>
      </c>
      <c r="T133" s="275"/>
      <c r="U133" s="275"/>
      <c r="V133" s="275"/>
      <c r="W133" s="287"/>
      <c r="X133" s="270"/>
      <c r="Z133" s="307" t="s">
        <v>812</v>
      </c>
      <c r="AA133" s="307"/>
      <c r="AB133" s="307"/>
      <c r="AC133" s="307"/>
      <c r="AD133" s="307"/>
      <c r="AE133" s="307"/>
      <c r="AF133" s="307"/>
      <c r="AG133" s="307"/>
      <c r="AH133" s="307"/>
      <c r="AI133" s="307"/>
      <c r="AJ133" s="307"/>
      <c r="AN133" s="296"/>
      <c r="AO133" s="333"/>
      <c r="AP133" s="426"/>
      <c r="AS133" s="252" t="s">
        <v>622</v>
      </c>
      <c r="AT133" s="287"/>
    </row>
    <row r="134" spans="1:81" s="235" customFormat="1" ht="9" customHeight="1">
      <c r="H134" s="262"/>
      <c r="I134" s="262"/>
      <c r="P134" s="263"/>
      <c r="Q134" s="334"/>
      <c r="S134" s="264"/>
      <c r="T134" s="276"/>
      <c r="U134" s="276"/>
      <c r="V134" s="276"/>
      <c r="W134" s="289"/>
      <c r="Y134" s="275"/>
      <c r="Z134" s="307"/>
      <c r="AA134" s="307"/>
      <c r="AB134" s="307"/>
      <c r="AC134" s="307"/>
      <c r="AD134" s="307"/>
      <c r="AE134" s="307"/>
      <c r="AF134" s="307"/>
      <c r="AG134" s="307"/>
      <c r="AH134" s="307"/>
      <c r="AI134" s="307"/>
      <c r="AJ134" s="307"/>
      <c r="AS134" s="264"/>
      <c r="AT134" s="289"/>
    </row>
    <row r="135" spans="1:81" s="235" customFormat="1" ht="9" customHeight="1">
      <c r="H135" s="262"/>
      <c r="I135" s="263"/>
      <c r="O135" s="244"/>
      <c r="P135" s="263"/>
      <c r="Q135" s="334"/>
      <c r="R135" s="340"/>
      <c r="S135" s="375" t="s">
        <v>922</v>
      </c>
      <c r="T135" s="375"/>
      <c r="U135" s="375"/>
      <c r="V135" s="375"/>
      <c r="W135" s="427"/>
      <c r="X135" s="244"/>
      <c r="Y135" s="272"/>
      <c r="AA135" s="365"/>
      <c r="AB135" s="365"/>
      <c r="AC135" s="365"/>
      <c r="AD135" s="365"/>
      <c r="AE135" s="365"/>
      <c r="AF135" s="283"/>
      <c r="AG135" s="283"/>
      <c r="AH135" s="283"/>
      <c r="AI135" s="283"/>
      <c r="AJ135" s="283"/>
      <c r="AO135" s="365"/>
      <c r="AP135" s="365"/>
      <c r="AS135" s="472" t="s">
        <v>410</v>
      </c>
      <c r="AT135" s="414"/>
    </row>
    <row r="136" spans="1:81" s="235" customFormat="1" ht="9" customHeight="1">
      <c r="H136" s="262"/>
      <c r="I136" s="263"/>
      <c r="O136" s="270"/>
      <c r="P136" s="263"/>
      <c r="Q136" s="263"/>
      <c r="R136" s="242"/>
      <c r="S136" s="375"/>
      <c r="T136" s="375"/>
      <c r="U136" s="375"/>
      <c r="V136" s="375"/>
      <c r="W136" s="375"/>
      <c r="X136" s="271"/>
      <c r="Y136" s="272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44"/>
      <c r="AL136" s="244"/>
      <c r="AM136" s="244"/>
      <c r="AS136" s="364"/>
      <c r="AT136" s="415"/>
      <c r="AU136" s="272"/>
    </row>
    <row r="137" spans="1:81" s="235" customFormat="1" ht="9" customHeight="1">
      <c r="C137" s="260" t="s">
        <v>598</v>
      </c>
      <c r="D137" s="273"/>
      <c r="E137" s="273"/>
      <c r="F137" s="273"/>
      <c r="G137" s="290"/>
      <c r="H137" s="296"/>
      <c r="I137" s="306"/>
      <c r="K137" s="252" t="s">
        <v>564</v>
      </c>
      <c r="L137" s="275"/>
      <c r="M137" s="275"/>
      <c r="N137" s="275"/>
      <c r="O137" s="287"/>
      <c r="P137" s="299"/>
      <c r="Q137" s="335"/>
      <c r="R137" s="340"/>
      <c r="S137" s="252" t="s">
        <v>597</v>
      </c>
      <c r="T137" s="275"/>
      <c r="U137" s="275"/>
      <c r="V137" s="275"/>
      <c r="W137" s="287"/>
      <c r="X137" s="264"/>
      <c r="Y137" s="272"/>
      <c r="Z137" s="307" t="s">
        <v>431</v>
      </c>
      <c r="AA137" s="307"/>
      <c r="AB137" s="307"/>
      <c r="AC137" s="307"/>
      <c r="AD137" s="307"/>
      <c r="AE137" s="307"/>
      <c r="AF137" s="307"/>
      <c r="AG137" s="307"/>
      <c r="AH137" s="307"/>
      <c r="AI137" s="307"/>
      <c r="AJ137" s="307"/>
      <c r="AK137" s="244"/>
      <c r="AL137" s="244"/>
      <c r="AM137" s="244"/>
      <c r="AN137" s="358" t="s">
        <v>782</v>
      </c>
      <c r="AO137" s="384"/>
      <c r="AP137" s="408"/>
      <c r="AS137" s="350" t="s">
        <v>917</v>
      </c>
      <c r="AT137" s="475"/>
    </row>
    <row r="138" spans="1:81" s="235" customFormat="1" ht="9" customHeight="1">
      <c r="C138" s="261"/>
      <c r="D138" s="274"/>
      <c r="E138" s="274"/>
      <c r="F138" s="274"/>
      <c r="G138" s="291"/>
      <c r="H138" s="297"/>
      <c r="I138" s="263"/>
      <c r="J138" s="285"/>
      <c r="K138" s="264"/>
      <c r="L138" s="276"/>
      <c r="M138" s="276"/>
      <c r="N138" s="276"/>
      <c r="O138" s="289"/>
      <c r="P138" s="263"/>
      <c r="Q138" s="263"/>
      <c r="R138" s="242"/>
      <c r="S138" s="264"/>
      <c r="T138" s="276"/>
      <c r="U138" s="276"/>
      <c r="V138" s="276"/>
      <c r="W138" s="289"/>
      <c r="X138" s="272"/>
      <c r="Y138" s="275"/>
      <c r="Z138" s="307"/>
      <c r="AA138" s="307"/>
      <c r="AB138" s="307"/>
      <c r="AC138" s="307"/>
      <c r="AD138" s="307"/>
      <c r="AE138" s="307"/>
      <c r="AF138" s="307"/>
      <c r="AG138" s="307"/>
      <c r="AH138" s="307"/>
      <c r="AI138" s="307"/>
      <c r="AJ138" s="307"/>
      <c r="AN138" s="359"/>
      <c r="AO138" s="385"/>
      <c r="AP138" s="409"/>
      <c r="AS138" s="473"/>
      <c r="AT138" s="476"/>
    </row>
    <row r="139" spans="1:81" s="235" customFormat="1" ht="9" customHeight="1">
      <c r="C139" s="262"/>
      <c r="D139" s="262"/>
      <c r="E139" s="262"/>
      <c r="F139" s="262"/>
      <c r="G139" s="262"/>
      <c r="H139" s="298"/>
      <c r="I139" s="263"/>
      <c r="K139" s="263"/>
      <c r="L139" s="263"/>
      <c r="M139" s="263"/>
      <c r="N139" s="263"/>
      <c r="O139" s="263"/>
      <c r="R139" s="242"/>
      <c r="S139" s="252" t="s">
        <v>599</v>
      </c>
      <c r="T139" s="275"/>
      <c r="U139" s="275"/>
      <c r="V139" s="275"/>
      <c r="W139" s="287"/>
      <c r="X139" s="272"/>
      <c r="Y139" s="276"/>
      <c r="Z139" s="307" t="s">
        <v>138</v>
      </c>
      <c r="AA139" s="307"/>
      <c r="AB139" s="307"/>
      <c r="AC139" s="307"/>
      <c r="AD139" s="307"/>
      <c r="AE139" s="307"/>
      <c r="AF139" s="307"/>
      <c r="AG139" s="307"/>
      <c r="AH139" s="307"/>
      <c r="AI139" s="307"/>
      <c r="AJ139" s="307"/>
      <c r="AK139" s="451"/>
      <c r="AL139" s="451"/>
      <c r="AM139" s="451"/>
      <c r="AN139" s="360" t="s">
        <v>339</v>
      </c>
      <c r="AO139" s="386"/>
      <c r="AP139" s="410"/>
      <c r="AQ139" s="258"/>
      <c r="AS139" s="252" t="s">
        <v>561</v>
      </c>
      <c r="AT139" s="287"/>
    </row>
    <row r="140" spans="1:81" s="235" customFormat="1" ht="9" customHeight="1">
      <c r="A140" s="245"/>
      <c r="B140" s="245"/>
      <c r="C140" s="262"/>
      <c r="D140" s="262"/>
      <c r="E140" s="262"/>
      <c r="F140" s="262"/>
      <c r="G140" s="262"/>
      <c r="H140" s="298"/>
      <c r="I140" s="263"/>
      <c r="K140" s="263"/>
      <c r="L140" s="263"/>
      <c r="M140" s="263"/>
      <c r="N140" s="263"/>
      <c r="O140" s="263"/>
      <c r="P140" s="244"/>
      <c r="Q140" s="244"/>
      <c r="R140" s="341"/>
      <c r="S140" s="264"/>
      <c r="T140" s="276"/>
      <c r="U140" s="276"/>
      <c r="V140" s="276"/>
      <c r="W140" s="289"/>
      <c r="X140" s="252"/>
      <c r="Y140" s="272"/>
      <c r="Z140" s="307"/>
      <c r="AA140" s="307"/>
      <c r="AB140" s="307"/>
      <c r="AC140" s="307"/>
      <c r="AD140" s="307"/>
      <c r="AE140" s="307"/>
      <c r="AF140" s="307"/>
      <c r="AG140" s="307"/>
      <c r="AH140" s="307"/>
      <c r="AI140" s="307"/>
      <c r="AJ140" s="307"/>
      <c r="AN140" s="361"/>
      <c r="AO140" s="387"/>
      <c r="AP140" s="411"/>
      <c r="AS140" s="264"/>
      <c r="AT140" s="289"/>
    </row>
    <row r="141" spans="1:81" s="235" customFormat="1" ht="9" customHeight="1">
      <c r="C141" s="263"/>
      <c r="D141" s="263"/>
      <c r="E141" s="263"/>
      <c r="F141" s="263"/>
      <c r="G141" s="263"/>
      <c r="H141" s="298"/>
      <c r="I141" s="263"/>
      <c r="K141" s="244"/>
      <c r="L141" s="263"/>
      <c r="M141" s="263"/>
      <c r="N141" s="263"/>
      <c r="O141" s="263"/>
      <c r="P141" s="244"/>
      <c r="Q141" s="244"/>
      <c r="R141" s="342"/>
      <c r="S141" s="252" t="s">
        <v>600</v>
      </c>
      <c r="T141" s="275"/>
      <c r="U141" s="275"/>
      <c r="V141" s="275"/>
      <c r="W141" s="287"/>
      <c r="X141" s="264"/>
      <c r="Y141" s="272"/>
      <c r="Z141" s="307" t="s">
        <v>510</v>
      </c>
      <c r="AA141" s="307"/>
      <c r="AB141" s="307"/>
      <c r="AC141" s="307"/>
      <c r="AD141" s="307"/>
      <c r="AE141" s="307"/>
      <c r="AF141" s="307"/>
      <c r="AG141" s="307"/>
      <c r="AH141" s="307"/>
      <c r="AI141" s="307"/>
      <c r="AJ141" s="307"/>
      <c r="AN141" s="365"/>
      <c r="AO141" s="365"/>
      <c r="AP141" s="365"/>
      <c r="AR141" s="250"/>
      <c r="AS141" s="252" t="s">
        <v>480</v>
      </c>
      <c r="AT141" s="287"/>
      <c r="AV141" s="237"/>
      <c r="AW141" s="237"/>
    </row>
    <row r="142" spans="1:81" s="235" customFormat="1" ht="9" customHeight="1">
      <c r="C142" s="263"/>
      <c r="D142" s="263"/>
      <c r="E142" s="263"/>
      <c r="F142" s="263"/>
      <c r="G142" s="263"/>
      <c r="H142" s="250"/>
      <c r="K142" s="244"/>
      <c r="L142" s="263"/>
      <c r="M142" s="263"/>
      <c r="N142" s="263"/>
      <c r="O142" s="263"/>
      <c r="P142" s="263"/>
      <c r="Q142" s="250"/>
      <c r="R142" s="242"/>
      <c r="S142" s="264"/>
      <c r="T142" s="276"/>
      <c r="U142" s="276"/>
      <c r="V142" s="276"/>
      <c r="W142" s="289"/>
      <c r="X142" s="272"/>
      <c r="Y142" s="275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  <c r="AJ142" s="307"/>
      <c r="AS142" s="264"/>
      <c r="AT142" s="289"/>
    </row>
    <row r="143" spans="1:81" s="235" customFormat="1" ht="9" customHeight="1">
      <c r="A143" s="16"/>
      <c r="B143" s="16"/>
      <c r="C143" s="263"/>
      <c r="D143" s="263"/>
      <c r="E143" s="263"/>
      <c r="F143" s="263"/>
      <c r="G143" s="263"/>
      <c r="H143" s="250"/>
      <c r="K143" s="244"/>
      <c r="L143" s="263"/>
      <c r="M143" s="263"/>
      <c r="N143" s="263"/>
      <c r="O143" s="263"/>
      <c r="P143" s="263"/>
      <c r="Q143" s="288"/>
      <c r="R143" s="281"/>
      <c r="S143" s="356" t="s">
        <v>380</v>
      </c>
      <c r="T143" s="383"/>
      <c r="U143" s="383"/>
      <c r="V143" s="383"/>
      <c r="W143" s="406"/>
      <c r="X143" s="244"/>
      <c r="Y143" s="272"/>
      <c r="Z143" s="307" t="s">
        <v>601</v>
      </c>
      <c r="AA143" s="307"/>
      <c r="AB143" s="307"/>
      <c r="AC143" s="307"/>
      <c r="AD143" s="307"/>
      <c r="AE143" s="307"/>
      <c r="AF143" s="307"/>
      <c r="AG143" s="307"/>
      <c r="AH143" s="307"/>
      <c r="AI143" s="307"/>
      <c r="AJ143" s="307"/>
      <c r="AS143" s="252" t="s">
        <v>135</v>
      </c>
      <c r="AT143" s="287"/>
      <c r="AX143" s="237"/>
      <c r="AY143" s="237"/>
      <c r="AZ143" s="237"/>
      <c r="BA143" s="237"/>
      <c r="BB143" s="237"/>
      <c r="BC143" s="237"/>
      <c r="BD143" s="237"/>
      <c r="BE143" s="237"/>
      <c r="BF143" s="237"/>
      <c r="BG143" s="237"/>
      <c r="BH143" s="237"/>
      <c r="BI143" s="237"/>
      <c r="BJ143" s="237"/>
      <c r="BK143" s="237"/>
      <c r="BL143" s="237"/>
      <c r="BM143" s="237"/>
      <c r="BN143" s="237"/>
      <c r="BO143" s="237"/>
      <c r="BP143" s="237"/>
      <c r="BQ143" s="237"/>
      <c r="BR143" s="237"/>
      <c r="BS143" s="237"/>
      <c r="BT143" s="237"/>
      <c r="BU143" s="237"/>
      <c r="BV143" s="237"/>
      <c r="BW143" s="237"/>
      <c r="BX143" s="237"/>
      <c r="BY143" s="237"/>
      <c r="BZ143" s="237"/>
      <c r="CA143" s="237"/>
      <c r="CB143" s="237"/>
      <c r="CC143" s="237"/>
    </row>
    <row r="144" spans="1:81" s="235" customFormat="1" ht="9" customHeight="1">
      <c r="A144" s="16"/>
      <c r="B144" s="16"/>
      <c r="C144" s="263"/>
      <c r="D144" s="263"/>
      <c r="E144" s="263"/>
      <c r="F144" s="263"/>
      <c r="G144" s="263"/>
      <c r="H144" s="250"/>
      <c r="R144" s="244"/>
      <c r="S144" s="357"/>
      <c r="T144" s="355"/>
      <c r="U144" s="355"/>
      <c r="V144" s="355"/>
      <c r="W144" s="407"/>
      <c r="X144" s="431"/>
      <c r="Y144" s="437"/>
      <c r="Z144" s="307"/>
      <c r="AA144" s="307"/>
      <c r="AB144" s="307"/>
      <c r="AC144" s="307"/>
      <c r="AD144" s="307"/>
      <c r="AE144" s="307"/>
      <c r="AF144" s="307"/>
      <c r="AG144" s="307"/>
      <c r="AH144" s="307"/>
      <c r="AI144" s="307"/>
      <c r="AJ144" s="307"/>
      <c r="AS144" s="264"/>
      <c r="AT144" s="289"/>
    </row>
    <row r="145" spans="1:81" s="235" customFormat="1" ht="9" customHeight="1">
      <c r="A145" s="16"/>
      <c r="B145" s="16"/>
      <c r="H145" s="298"/>
      <c r="I145" s="253"/>
      <c r="J145" s="286"/>
      <c r="K145" s="252" t="s">
        <v>395</v>
      </c>
      <c r="L145" s="275"/>
      <c r="M145" s="275"/>
      <c r="N145" s="275"/>
      <c r="O145" s="287"/>
      <c r="P145" s="263"/>
      <c r="Q145" s="244"/>
      <c r="R145" s="270"/>
      <c r="S145" s="376"/>
      <c r="T145" s="376"/>
      <c r="U145" s="376"/>
      <c r="V145" s="376"/>
      <c r="W145" s="376"/>
      <c r="X145" s="390"/>
      <c r="Y145" s="272"/>
      <c r="Z145" s="301"/>
      <c r="AA145" s="301"/>
      <c r="AB145" s="301"/>
      <c r="AC145" s="301"/>
      <c r="AD145" s="301"/>
      <c r="AE145" s="301"/>
      <c r="AF145" s="301"/>
      <c r="AG145" s="301"/>
      <c r="AH145" s="301"/>
      <c r="AI145" s="301"/>
      <c r="AJ145" s="301"/>
      <c r="AK145" s="270"/>
      <c r="AL145" s="270"/>
      <c r="AM145" s="270"/>
      <c r="AN145" s="270"/>
      <c r="AO145" s="270"/>
      <c r="AP145" s="270"/>
      <c r="AQ145" s="270"/>
      <c r="AR145" s="286"/>
      <c r="AS145" s="252" t="s">
        <v>710</v>
      </c>
      <c r="AT145" s="287"/>
    </row>
    <row r="146" spans="1:81" s="235" customFormat="1" ht="9" customHeight="1">
      <c r="A146" s="16"/>
      <c r="B146" s="16"/>
      <c r="H146" s="263"/>
      <c r="K146" s="264"/>
      <c r="L146" s="276"/>
      <c r="M146" s="276"/>
      <c r="N146" s="276"/>
      <c r="O146" s="289"/>
      <c r="P146" s="328"/>
      <c r="Q146" s="275"/>
      <c r="S146" s="377"/>
      <c r="T146" s="377"/>
      <c r="U146" s="377"/>
      <c r="V146" s="377"/>
      <c r="W146" s="377"/>
      <c r="X146" s="244"/>
      <c r="Y146" s="275"/>
      <c r="Z146" s="325"/>
      <c r="AA146" s="325"/>
      <c r="AB146" s="325"/>
      <c r="AC146" s="325"/>
      <c r="AD146" s="325"/>
      <c r="AE146" s="325"/>
      <c r="AF146" s="325"/>
      <c r="AG146" s="325"/>
      <c r="AH146" s="325"/>
      <c r="AI146" s="325"/>
      <c r="AJ146" s="325"/>
      <c r="AS146" s="264"/>
      <c r="AT146" s="289"/>
      <c r="AV146" s="16"/>
      <c r="AW146" s="16"/>
    </row>
    <row r="147" spans="1:81" s="235" customFormat="1" ht="9" customHeight="1">
      <c r="A147" s="16"/>
      <c r="B147" s="16"/>
      <c r="S147" s="235"/>
      <c r="T147" s="235"/>
      <c r="U147" s="235"/>
      <c r="V147" s="235"/>
      <c r="W147" s="235"/>
      <c r="AD147" s="365"/>
      <c r="AE147" s="365"/>
      <c r="AF147" s="365"/>
      <c r="AG147" s="365"/>
      <c r="AH147" s="365"/>
      <c r="AI147" s="365"/>
      <c r="AJ147" s="365"/>
      <c r="AS147" s="472" t="s">
        <v>547</v>
      </c>
      <c r="AT147" s="414"/>
      <c r="AV147" s="16"/>
      <c r="AW147" s="16"/>
    </row>
    <row r="148" spans="1:81" s="235" customFormat="1" ht="9" customHeight="1">
      <c r="A148" s="16"/>
      <c r="B148" s="16"/>
      <c r="C148" s="260" t="s">
        <v>603</v>
      </c>
      <c r="D148" s="273"/>
      <c r="E148" s="273"/>
      <c r="F148" s="273"/>
      <c r="G148" s="290"/>
      <c r="H148" s="299"/>
      <c r="I148" s="270"/>
      <c r="J148" s="286"/>
      <c r="K148" s="252" t="s">
        <v>564</v>
      </c>
      <c r="L148" s="275"/>
      <c r="M148" s="275"/>
      <c r="N148" s="275"/>
      <c r="O148" s="287"/>
      <c r="R148" s="270"/>
      <c r="S148" s="244"/>
      <c r="T148" s="244"/>
      <c r="U148" s="244"/>
      <c r="V148" s="244"/>
      <c r="W148" s="244"/>
      <c r="X148" s="390"/>
      <c r="Y148" s="272"/>
      <c r="Z148" s="307" t="s">
        <v>604</v>
      </c>
      <c r="AA148" s="307"/>
      <c r="AB148" s="307"/>
      <c r="AC148" s="307"/>
      <c r="AD148" s="307"/>
      <c r="AE148" s="307"/>
      <c r="AF148" s="307"/>
      <c r="AG148" s="307"/>
      <c r="AH148" s="307"/>
      <c r="AI148" s="307"/>
      <c r="AJ148" s="307"/>
      <c r="AS148" s="364"/>
      <c r="AT148" s="415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</row>
    <row r="149" spans="1:81" s="235" customFormat="1" ht="9" customHeight="1">
      <c r="A149" s="16"/>
      <c r="B149" s="16"/>
      <c r="C149" s="261"/>
      <c r="D149" s="274"/>
      <c r="E149" s="274"/>
      <c r="F149" s="274"/>
      <c r="G149" s="291"/>
      <c r="K149" s="264"/>
      <c r="L149" s="276"/>
      <c r="M149" s="276"/>
      <c r="N149" s="276"/>
      <c r="O149" s="289"/>
      <c r="P149" s="328"/>
      <c r="Q149" s="275"/>
      <c r="S149" s="275"/>
      <c r="T149" s="275"/>
      <c r="U149" s="275"/>
      <c r="V149" s="275"/>
      <c r="W149" s="275"/>
      <c r="X149" s="244"/>
      <c r="Y149" s="275"/>
      <c r="Z149" s="307"/>
      <c r="AA149" s="307"/>
      <c r="AB149" s="307"/>
      <c r="AC149" s="307"/>
      <c r="AD149" s="307"/>
      <c r="AE149" s="307"/>
      <c r="AF149" s="307"/>
      <c r="AG149" s="307"/>
      <c r="AH149" s="307"/>
      <c r="AI149" s="307"/>
      <c r="AJ149" s="307"/>
      <c r="AS149" s="252" t="s">
        <v>325</v>
      </c>
      <c r="AT149" s="287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</row>
    <row r="150" spans="1:81" s="235" customFormat="1" ht="9" customHeight="1">
      <c r="A150" s="16"/>
      <c r="B150" s="16"/>
      <c r="H150" s="263"/>
      <c r="S150" s="272"/>
      <c r="T150" s="272"/>
      <c r="U150" s="272"/>
      <c r="V150" s="272"/>
      <c r="W150" s="272"/>
      <c r="X150" s="244"/>
      <c r="Y150" s="272"/>
      <c r="Z150" s="365"/>
      <c r="AA150" s="365"/>
      <c r="AB150" s="365"/>
      <c r="AC150" s="365"/>
      <c r="AD150" s="365"/>
      <c r="AE150" s="365"/>
      <c r="AF150" s="283"/>
      <c r="AG150" s="283"/>
      <c r="AH150" s="283"/>
      <c r="AI150" s="283"/>
      <c r="AJ150" s="283"/>
      <c r="AS150" s="264"/>
      <c r="AT150" s="289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</row>
    <row r="151" spans="1:81" s="235" customFormat="1" ht="9" customHeight="1">
      <c r="A151" s="16"/>
      <c r="B151" s="16"/>
      <c r="C151" s="252" t="s">
        <v>101</v>
      </c>
      <c r="D151" s="275"/>
      <c r="E151" s="275"/>
      <c r="F151" s="275"/>
      <c r="G151" s="287"/>
      <c r="H151" s="299"/>
      <c r="I151" s="276"/>
      <c r="J151" s="286"/>
      <c r="K151" s="252" t="s">
        <v>564</v>
      </c>
      <c r="L151" s="275"/>
      <c r="M151" s="275"/>
      <c r="N151" s="275"/>
      <c r="O151" s="287"/>
      <c r="P151" s="253"/>
      <c r="Q151" s="270"/>
      <c r="R151" s="343"/>
      <c r="S151" s="276"/>
      <c r="T151" s="276"/>
      <c r="U151" s="276"/>
      <c r="V151" s="276"/>
      <c r="W151" s="276"/>
      <c r="X151" s="276"/>
      <c r="Y151" s="276"/>
      <c r="Z151" s="307" t="s">
        <v>40</v>
      </c>
      <c r="AA151" s="307"/>
      <c r="AB151" s="307"/>
      <c r="AC151" s="307"/>
      <c r="AD151" s="307"/>
      <c r="AE151" s="307"/>
      <c r="AF151" s="307"/>
      <c r="AG151" s="307"/>
      <c r="AH151" s="307"/>
      <c r="AI151" s="307"/>
      <c r="AJ151" s="307"/>
      <c r="AS151" s="252" t="s">
        <v>730</v>
      </c>
      <c r="AT151" s="287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</row>
    <row r="152" spans="1:81" s="237" customFormat="1" ht="9" customHeight="1">
      <c r="A152" s="16"/>
      <c r="B152" s="16"/>
      <c r="C152" s="264"/>
      <c r="D152" s="276"/>
      <c r="E152" s="276"/>
      <c r="F152" s="276"/>
      <c r="G152" s="289"/>
      <c r="H152" s="263"/>
      <c r="I152" s="272"/>
      <c r="J152" s="235"/>
      <c r="K152" s="264"/>
      <c r="L152" s="276"/>
      <c r="M152" s="276"/>
      <c r="N152" s="276"/>
      <c r="O152" s="289"/>
      <c r="P152" s="235"/>
      <c r="Q152" s="235"/>
      <c r="R152" s="235"/>
      <c r="S152" s="244"/>
      <c r="T152" s="244"/>
      <c r="U152" s="244"/>
      <c r="V152" s="244"/>
      <c r="W152" s="244"/>
      <c r="X152" s="272"/>
      <c r="Y152" s="244"/>
      <c r="Z152" s="307"/>
      <c r="AA152" s="307"/>
      <c r="AB152" s="307"/>
      <c r="AC152" s="307"/>
      <c r="AD152" s="307"/>
      <c r="AE152" s="307"/>
      <c r="AF152" s="307"/>
      <c r="AG152" s="307"/>
      <c r="AH152" s="307"/>
      <c r="AI152" s="307"/>
      <c r="AJ152" s="307"/>
      <c r="AK152" s="235"/>
      <c r="AL152" s="235"/>
      <c r="AM152" s="235"/>
      <c r="AN152" s="235"/>
      <c r="AO152" s="235"/>
      <c r="AP152" s="235"/>
      <c r="AQ152" s="235"/>
      <c r="AR152" s="235"/>
      <c r="AS152" s="264"/>
      <c r="AT152" s="289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</row>
    <row r="153" spans="1:81" s="235" customFormat="1" ht="9" customHeight="1">
      <c r="A153" s="16"/>
      <c r="B153" s="16"/>
      <c r="C153" s="260" t="s">
        <v>606</v>
      </c>
      <c r="D153" s="273"/>
      <c r="E153" s="273"/>
      <c r="F153" s="273"/>
      <c r="G153" s="290"/>
      <c r="H153" s="300"/>
      <c r="K153" s="244"/>
      <c r="L153" s="263"/>
      <c r="M153" s="263"/>
      <c r="N153" s="263"/>
      <c r="O153" s="263"/>
      <c r="P153" s="245"/>
      <c r="Q153" s="245"/>
      <c r="S153" s="244"/>
      <c r="T153" s="244"/>
      <c r="U153" s="244"/>
      <c r="V153" s="244"/>
      <c r="W153" s="244"/>
      <c r="X153" s="272"/>
      <c r="Y153" s="244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45"/>
      <c r="AL153" s="452"/>
      <c r="AM153" s="237"/>
      <c r="AS153" s="272"/>
      <c r="AT153" s="272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</row>
    <row r="154" spans="1:81" s="235" customFormat="1" ht="9" customHeight="1">
      <c r="A154" s="16"/>
      <c r="B154" s="16"/>
      <c r="C154" s="261"/>
      <c r="D154" s="274"/>
      <c r="E154" s="274"/>
      <c r="F154" s="274"/>
      <c r="G154" s="291"/>
      <c r="H154" s="300"/>
      <c r="I154" s="272"/>
      <c r="R154" s="344"/>
      <c r="S154" s="235"/>
      <c r="T154" s="235"/>
      <c r="U154" s="235"/>
      <c r="V154" s="235"/>
      <c r="W154" s="235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45"/>
      <c r="AL154" s="452"/>
      <c r="AM154" s="237"/>
      <c r="AQ154" s="237"/>
      <c r="AS154" s="272"/>
      <c r="AT154" s="272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</row>
    <row r="155" spans="1:81" s="235" customFormat="1" ht="9" customHeight="1">
      <c r="A155" s="16"/>
      <c r="B155" s="16"/>
      <c r="C155" s="265" t="s">
        <v>918</v>
      </c>
      <c r="D155" s="277"/>
      <c r="E155" s="277"/>
      <c r="F155" s="277"/>
      <c r="G155" s="292"/>
      <c r="H155" s="301"/>
      <c r="I155" s="303"/>
      <c r="R155" s="344"/>
      <c r="S155" s="235"/>
      <c r="T155" s="235"/>
      <c r="U155" s="235"/>
      <c r="V155" s="235"/>
      <c r="W155" s="235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45"/>
      <c r="AL155" s="452"/>
      <c r="AM155" s="237"/>
      <c r="AQ155" s="237"/>
      <c r="AS155" s="303"/>
      <c r="AT155" s="303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</row>
    <row r="156" spans="1:81" s="235" customFormat="1" ht="9" customHeight="1">
      <c r="A156" s="16"/>
      <c r="B156" s="16"/>
      <c r="C156" s="266"/>
      <c r="D156" s="278"/>
      <c r="E156" s="278"/>
      <c r="F156" s="278"/>
      <c r="G156" s="293"/>
      <c r="H156" s="301"/>
      <c r="I156" s="303"/>
      <c r="J156" s="302"/>
      <c r="K156" s="244"/>
      <c r="L156" s="244"/>
      <c r="M156" s="244"/>
      <c r="R156" s="320"/>
      <c r="S156" s="235"/>
      <c r="T156" s="235"/>
      <c r="U156" s="235"/>
      <c r="V156" s="235"/>
      <c r="W156" s="235"/>
      <c r="X156" s="244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Q156" s="237"/>
      <c r="AS156" s="303"/>
      <c r="AT156" s="303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</row>
    <row r="157" spans="1:81" ht="9" customHeight="1">
      <c r="C157" s="267"/>
      <c r="D157" s="279"/>
      <c r="E157" s="279"/>
      <c r="F157" s="279"/>
      <c r="G157" s="294"/>
      <c r="H157" s="235"/>
      <c r="I157" s="235"/>
      <c r="J157" s="245"/>
      <c r="K157" s="235"/>
      <c r="L157" s="235"/>
      <c r="M157" s="235"/>
      <c r="N157" s="235"/>
      <c r="O157" s="235"/>
      <c r="P157" s="235"/>
      <c r="Q157" s="235"/>
      <c r="R157" s="344"/>
      <c r="S157" s="235"/>
      <c r="T157" s="235"/>
      <c r="U157" s="235"/>
      <c r="V157" s="235"/>
      <c r="W157" s="235"/>
      <c r="X157" s="235"/>
      <c r="Y157" s="235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35"/>
      <c r="AL157" s="235"/>
      <c r="AM157" s="235"/>
      <c r="AN157" s="235"/>
      <c r="AO157" s="235"/>
      <c r="AP157" s="235"/>
      <c r="AQ157" s="235"/>
      <c r="AR157" s="235"/>
      <c r="AS157" s="235"/>
      <c r="AT157" s="235"/>
    </row>
    <row r="158" spans="1:81" ht="9" customHeight="1">
      <c r="C158" s="268"/>
      <c r="D158" s="280"/>
      <c r="E158" s="280"/>
      <c r="F158" s="280"/>
      <c r="G158" s="268"/>
      <c r="H158" s="235"/>
      <c r="I158" s="235"/>
      <c r="AA158" s="365"/>
      <c r="AB158" s="365"/>
      <c r="AC158" s="365"/>
      <c r="AD158" s="365"/>
      <c r="AE158" s="365"/>
      <c r="AF158" s="283"/>
      <c r="AG158" s="283"/>
      <c r="AH158" s="283"/>
      <c r="AI158" s="283"/>
      <c r="AJ158" s="283"/>
      <c r="AK158" s="235"/>
      <c r="AL158" s="235"/>
      <c r="AM158" s="235"/>
      <c r="AN158" s="235"/>
      <c r="AO158" s="235"/>
      <c r="AP158" s="235"/>
      <c r="AQ158" s="235"/>
      <c r="AR158" s="235"/>
      <c r="AS158" s="235"/>
      <c r="AT158" s="235"/>
    </row>
    <row r="159" spans="1:81" ht="9" customHeight="1">
      <c r="C159" s="260" t="s">
        <v>177</v>
      </c>
      <c r="D159" s="273"/>
      <c r="E159" s="273"/>
      <c r="F159" s="273"/>
      <c r="G159" s="290"/>
      <c r="H159" s="299"/>
      <c r="I159" s="270"/>
      <c r="J159" s="286"/>
      <c r="K159" s="252" t="s">
        <v>564</v>
      </c>
      <c r="L159" s="275"/>
      <c r="M159" s="275"/>
      <c r="N159" s="275"/>
      <c r="O159" s="287"/>
      <c r="P159" s="329"/>
      <c r="Q159" s="336"/>
      <c r="R159" s="345"/>
      <c r="S159" s="270"/>
      <c r="T159" s="270"/>
      <c r="U159" s="270"/>
      <c r="V159" s="270"/>
      <c r="W159" s="270"/>
      <c r="X159" s="270"/>
      <c r="Y159" s="270"/>
      <c r="Z159" s="307" t="s">
        <v>154</v>
      </c>
      <c r="AA159" s="307"/>
      <c r="AB159" s="307"/>
      <c r="AC159" s="307"/>
      <c r="AD159" s="307"/>
      <c r="AE159" s="307"/>
      <c r="AF159" s="307"/>
      <c r="AG159" s="307"/>
      <c r="AH159" s="307"/>
      <c r="AI159" s="307"/>
      <c r="AJ159" s="307"/>
      <c r="AN159" s="235"/>
      <c r="AO159" s="235"/>
      <c r="AP159" s="235"/>
      <c r="AQ159" s="235"/>
      <c r="AR159" s="237"/>
      <c r="AS159" s="235"/>
      <c r="AT159" s="235"/>
    </row>
    <row r="160" spans="1:81" ht="9" customHeight="1">
      <c r="C160" s="261"/>
      <c r="D160" s="274"/>
      <c r="E160" s="274"/>
      <c r="F160" s="274"/>
      <c r="G160" s="291"/>
      <c r="H160" s="263"/>
      <c r="I160" s="307"/>
      <c r="J160" s="235"/>
      <c r="K160" s="264"/>
      <c r="L160" s="276"/>
      <c r="M160" s="276"/>
      <c r="N160" s="276"/>
      <c r="O160" s="289"/>
      <c r="P160" s="320"/>
      <c r="Q160" s="320"/>
      <c r="S160" s="272"/>
      <c r="T160" s="272"/>
      <c r="U160" s="272"/>
      <c r="V160" s="272"/>
      <c r="W160" s="272"/>
      <c r="X160" s="235"/>
      <c r="Y160" s="272"/>
      <c r="Z160" s="307"/>
      <c r="AA160" s="307"/>
      <c r="AB160" s="307"/>
      <c r="AC160" s="307"/>
      <c r="AD160" s="307"/>
      <c r="AE160" s="307"/>
      <c r="AF160" s="307"/>
      <c r="AG160" s="307"/>
      <c r="AH160" s="307"/>
      <c r="AI160" s="307"/>
      <c r="AJ160" s="307"/>
      <c r="AN160" s="235"/>
      <c r="AO160" s="235"/>
      <c r="AP160" s="235"/>
      <c r="AR160" s="235"/>
      <c r="AS160" s="235"/>
      <c r="AT160" s="235"/>
    </row>
    <row r="161" spans="3:46" ht="9" customHeight="1">
      <c r="C161" s="235"/>
      <c r="D161" s="235"/>
      <c r="E161" s="235"/>
      <c r="F161" s="235"/>
      <c r="G161" s="269"/>
      <c r="H161" s="302"/>
      <c r="I161" s="302"/>
      <c r="K161" s="235"/>
      <c r="L161" s="235"/>
      <c r="M161" s="235"/>
      <c r="N161" s="235"/>
      <c r="O161" s="235"/>
      <c r="S161" s="235"/>
      <c r="T161" s="235"/>
      <c r="U161" s="235"/>
      <c r="V161" s="235"/>
      <c r="W161" s="235"/>
      <c r="X161" s="235"/>
      <c r="Y161" s="235"/>
      <c r="Z161" s="235"/>
      <c r="AA161" s="235"/>
      <c r="AB161" s="235"/>
      <c r="AC161" s="235"/>
      <c r="AD161" s="235"/>
      <c r="AE161" s="235"/>
      <c r="AF161" s="235"/>
      <c r="AG161" s="235"/>
      <c r="AH161" s="235"/>
      <c r="AI161" s="235"/>
      <c r="AJ161" s="235"/>
      <c r="AR161" s="235"/>
      <c r="AS161" s="235"/>
      <c r="AT161" s="235"/>
    </row>
    <row r="162" spans="3:46" ht="9" customHeight="1">
      <c r="C162" s="244"/>
      <c r="D162" s="244"/>
      <c r="E162" s="244"/>
      <c r="F162" s="244"/>
      <c r="G162" s="244"/>
      <c r="K162" s="235"/>
      <c r="L162" s="235"/>
      <c r="M162" s="235"/>
      <c r="N162" s="235"/>
      <c r="O162" s="235"/>
      <c r="S162" s="235"/>
      <c r="T162" s="235"/>
      <c r="U162" s="235"/>
      <c r="V162" s="235"/>
      <c r="W162" s="235"/>
      <c r="X162" s="245"/>
      <c r="Y162" s="235"/>
      <c r="Z162" s="235"/>
      <c r="AA162" s="235"/>
      <c r="AB162" s="235"/>
      <c r="AC162" s="235"/>
      <c r="AD162" s="235"/>
      <c r="AE162" s="235"/>
      <c r="AF162" s="235"/>
      <c r="AG162" s="235"/>
      <c r="AH162" s="235"/>
      <c r="AI162" s="235"/>
      <c r="AJ162" s="235"/>
      <c r="AS162" s="235"/>
      <c r="AT162" s="235"/>
    </row>
    <row r="163" spans="3:46" ht="9" customHeight="1">
      <c r="C163" s="235"/>
      <c r="D163" s="235"/>
      <c r="E163" s="235"/>
      <c r="F163" s="235"/>
      <c r="G163" s="235"/>
      <c r="M163" s="319"/>
      <c r="N163" s="319"/>
      <c r="O163" s="319"/>
      <c r="S163" s="378"/>
      <c r="T163" s="396"/>
      <c r="U163" s="396"/>
      <c r="V163" s="396"/>
      <c r="W163" s="396"/>
      <c r="X163" s="235"/>
      <c r="Y163" s="396"/>
      <c r="Z163" s="344"/>
      <c r="AA163" s="344"/>
      <c r="AB163" s="344"/>
      <c r="AC163" s="344"/>
      <c r="AD163" s="344"/>
    </row>
    <row r="164" spans="3:46" ht="9" customHeight="1">
      <c r="M164" s="320"/>
      <c r="N164" s="320"/>
      <c r="O164" s="320"/>
      <c r="S164" s="354"/>
      <c r="T164" s="344"/>
      <c r="U164" s="344"/>
      <c r="V164" s="344"/>
      <c r="W164" s="344"/>
      <c r="X164" s="235"/>
      <c r="Y164" s="344"/>
      <c r="Z164" s="344"/>
      <c r="AA164" s="344"/>
      <c r="AB164" s="344"/>
      <c r="AC164" s="344"/>
      <c r="AD164" s="344"/>
    </row>
    <row r="165" spans="3:46" ht="9" customHeight="1">
      <c r="X165" s="396"/>
    </row>
    <row r="166" spans="3:46" ht="9" customHeight="1">
      <c r="X166" s="344"/>
    </row>
    <row r="167" spans="3:46" ht="12.75" customHeight="1"/>
    <row r="168" spans="3:46" ht="12.75" customHeight="1"/>
    <row r="169" spans="3:46" ht="12.75" customHeight="1"/>
    <row r="170" spans="3:46" ht="12.75" customHeight="1"/>
    <row r="171" spans="3:46" ht="12.75" customHeight="1"/>
    <row r="172" spans="3:46" ht="12.75" customHeight="1"/>
    <row r="173" spans="3:46" ht="12.75" customHeight="1"/>
    <row r="174" spans="3:46" ht="12.75" customHeight="1"/>
    <row r="175" spans="3:46" ht="12.75" customHeight="1"/>
    <row r="176" spans="3:4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</sheetData>
  <mergeCells count="199">
    <mergeCell ref="A1:AT1"/>
    <mergeCell ref="D101:G101"/>
    <mergeCell ref="C3:G4"/>
    <mergeCell ref="K3:O4"/>
    <mergeCell ref="S3:W4"/>
    <mergeCell ref="Z3:AJ4"/>
    <mergeCell ref="K6:O7"/>
    <mergeCell ref="Z6:AJ7"/>
    <mergeCell ref="S9:W10"/>
    <mergeCell ref="Z9:AJ10"/>
    <mergeCell ref="S11:W12"/>
    <mergeCell ref="Z11:AJ12"/>
    <mergeCell ref="K13:O14"/>
    <mergeCell ref="S13:W14"/>
    <mergeCell ref="Z13:AJ14"/>
    <mergeCell ref="S15:W16"/>
    <mergeCell ref="Z15:AF16"/>
    <mergeCell ref="Y17:AF18"/>
    <mergeCell ref="Y19:AF20"/>
    <mergeCell ref="S21:W22"/>
    <mergeCell ref="Z21:AJ22"/>
    <mergeCell ref="S23:W24"/>
    <mergeCell ref="Z23:AJ24"/>
    <mergeCell ref="S26:W27"/>
    <mergeCell ref="Z26:AJ27"/>
    <mergeCell ref="AS27:AT28"/>
    <mergeCell ref="S28:W29"/>
    <mergeCell ref="Z28:AJ29"/>
    <mergeCell ref="K29:O30"/>
    <mergeCell ref="AS29:AT30"/>
    <mergeCell ref="S30:W31"/>
    <mergeCell ref="Z30:AJ31"/>
    <mergeCell ref="AS31:AT32"/>
    <mergeCell ref="S32:W33"/>
    <mergeCell ref="Z32:AJ33"/>
    <mergeCell ref="AS33:AT34"/>
    <mergeCell ref="S34:W35"/>
    <mergeCell ref="Z34:AJ35"/>
    <mergeCell ref="AS35:AT36"/>
    <mergeCell ref="AN36:AP37"/>
    <mergeCell ref="AS37:AT38"/>
    <mergeCell ref="S38:W39"/>
    <mergeCell ref="Z38:AJ39"/>
    <mergeCell ref="AN38:AP39"/>
    <mergeCell ref="AS39:AT40"/>
    <mergeCell ref="K40:O41"/>
    <mergeCell ref="S40:W41"/>
    <mergeCell ref="Z40:AJ41"/>
    <mergeCell ref="AS41:AT42"/>
    <mergeCell ref="S42:W43"/>
    <mergeCell ref="Z42:AJ43"/>
    <mergeCell ref="AN43:AP44"/>
    <mergeCell ref="AS43:AT44"/>
    <mergeCell ref="S44:W45"/>
    <mergeCell ref="Z44:AJ45"/>
    <mergeCell ref="D45:G48"/>
    <mergeCell ref="AN45:AP46"/>
    <mergeCell ref="AS45:AT46"/>
    <mergeCell ref="S47:W48"/>
    <mergeCell ref="Z47:AJ48"/>
    <mergeCell ref="AS47:AT48"/>
    <mergeCell ref="Y49:AG50"/>
    <mergeCell ref="AS49:AT50"/>
    <mergeCell ref="S51:W52"/>
    <mergeCell ref="Z51:AJ52"/>
    <mergeCell ref="AS51:AT52"/>
    <mergeCell ref="S53:W54"/>
    <mergeCell ref="Z53:AJ54"/>
    <mergeCell ref="AN53:AP55"/>
    <mergeCell ref="AS53:AT54"/>
    <mergeCell ref="Y55:AE56"/>
    <mergeCell ref="AF55:AJ56"/>
    <mergeCell ref="S57:W58"/>
    <mergeCell ref="Z57:AJ58"/>
    <mergeCell ref="S59:W60"/>
    <mergeCell ref="Z59:AJ60"/>
    <mergeCell ref="AS59:AT60"/>
    <mergeCell ref="S61:W62"/>
    <mergeCell ref="Z61:AJ62"/>
    <mergeCell ref="AS61:AT62"/>
    <mergeCell ref="AS63:AT64"/>
    <mergeCell ref="S64:W65"/>
    <mergeCell ref="Z64:AJ65"/>
    <mergeCell ref="K65:O68"/>
    <mergeCell ref="AS65:AT66"/>
    <mergeCell ref="S66:W67"/>
    <mergeCell ref="Z66:AJ67"/>
    <mergeCell ref="AS67:AT68"/>
    <mergeCell ref="S68:W69"/>
    <mergeCell ref="Z68:AJ69"/>
    <mergeCell ref="AN68:AO69"/>
    <mergeCell ref="AS69:AT70"/>
    <mergeCell ref="S71:W72"/>
    <mergeCell ref="Z71:AJ72"/>
    <mergeCell ref="AS71:AT72"/>
    <mergeCell ref="AN72:AP73"/>
    <mergeCell ref="S73:W74"/>
    <mergeCell ref="AN74:AP75"/>
    <mergeCell ref="K75:O76"/>
    <mergeCell ref="S75:W76"/>
    <mergeCell ref="Z75:AJ76"/>
    <mergeCell ref="AS76:AT77"/>
    <mergeCell ref="S77:W78"/>
    <mergeCell ref="Z77:AJ78"/>
    <mergeCell ref="AN77:AP78"/>
    <mergeCell ref="S79:W80"/>
    <mergeCell ref="Z79:AJ80"/>
    <mergeCell ref="S83:W84"/>
    <mergeCell ref="Z83:AJ84"/>
    <mergeCell ref="K85:O86"/>
    <mergeCell ref="Z85:AJ86"/>
    <mergeCell ref="S87:W88"/>
    <mergeCell ref="Z87:AH88"/>
    <mergeCell ref="S91:W92"/>
    <mergeCell ref="Z91:AJ92"/>
    <mergeCell ref="K93:O94"/>
    <mergeCell ref="S93:W94"/>
    <mergeCell ref="Z93:AJ94"/>
    <mergeCell ref="AN93:AP95"/>
    <mergeCell ref="K95:O96"/>
    <mergeCell ref="S95:W96"/>
    <mergeCell ref="Y95:AI96"/>
    <mergeCell ref="S97:W98"/>
    <mergeCell ref="Z97:AJ98"/>
    <mergeCell ref="S99:W100"/>
    <mergeCell ref="Z99:AJ100"/>
    <mergeCell ref="S101:W102"/>
    <mergeCell ref="Z101:AJ102"/>
    <mergeCell ref="K105:O106"/>
    <mergeCell ref="S105:W106"/>
    <mergeCell ref="Z105:AJ106"/>
    <mergeCell ref="S108:W109"/>
    <mergeCell ref="Z108:AJ109"/>
    <mergeCell ref="K110:O111"/>
    <mergeCell ref="S110:W111"/>
    <mergeCell ref="Z110:AJ111"/>
    <mergeCell ref="E111:I112"/>
    <mergeCell ref="S112:W113"/>
    <mergeCell ref="Z112:AJ113"/>
    <mergeCell ref="Y114:AH115"/>
    <mergeCell ref="AI114:AL115"/>
    <mergeCell ref="S117:W118"/>
    <mergeCell ref="Z117:AJ118"/>
    <mergeCell ref="K119:O120"/>
    <mergeCell ref="S119:W120"/>
    <mergeCell ref="Z119:AJ120"/>
    <mergeCell ref="E120:I121"/>
    <mergeCell ref="S121:W122"/>
    <mergeCell ref="Z121:AJ122"/>
    <mergeCell ref="S123:W124"/>
    <mergeCell ref="Z123:AJ124"/>
    <mergeCell ref="S126:W127"/>
    <mergeCell ref="Z126:AJ127"/>
    <mergeCell ref="N127:P128"/>
    <mergeCell ref="S128:W129"/>
    <mergeCell ref="Z128:AJ129"/>
    <mergeCell ref="AN128:AP129"/>
    <mergeCell ref="AN130:AP131"/>
    <mergeCell ref="AN132:AP133"/>
    <mergeCell ref="S133:W134"/>
    <mergeCell ref="Z133:AJ134"/>
    <mergeCell ref="AS133:AT134"/>
    <mergeCell ref="S135:W136"/>
    <mergeCell ref="AS135:AT136"/>
    <mergeCell ref="C137:G138"/>
    <mergeCell ref="K137:O138"/>
    <mergeCell ref="S137:W138"/>
    <mergeCell ref="Z137:AJ138"/>
    <mergeCell ref="AN137:AP138"/>
    <mergeCell ref="AS137:AT138"/>
    <mergeCell ref="S139:W140"/>
    <mergeCell ref="Z139:AJ140"/>
    <mergeCell ref="AN139:AP140"/>
    <mergeCell ref="AS139:AT140"/>
    <mergeCell ref="S141:W142"/>
    <mergeCell ref="Z141:AJ142"/>
    <mergeCell ref="AS141:AT142"/>
    <mergeCell ref="S143:W144"/>
    <mergeCell ref="Z143:AJ144"/>
    <mergeCell ref="AS143:AT144"/>
    <mergeCell ref="K145:O146"/>
    <mergeCell ref="AS145:AT146"/>
    <mergeCell ref="AS147:AT148"/>
    <mergeCell ref="C148:G149"/>
    <mergeCell ref="K148:O149"/>
    <mergeCell ref="Z148:AJ149"/>
    <mergeCell ref="AS149:AT150"/>
    <mergeCell ref="C151:G152"/>
    <mergeCell ref="K151:O152"/>
    <mergeCell ref="Z151:AJ152"/>
    <mergeCell ref="AS151:AT152"/>
    <mergeCell ref="C153:G154"/>
    <mergeCell ref="AS153:AT154"/>
    <mergeCell ref="C155:G157"/>
    <mergeCell ref="C159:G160"/>
    <mergeCell ref="K159:O160"/>
    <mergeCell ref="Z159:AJ160"/>
    <mergeCell ref="A41:A53"/>
    <mergeCell ref="K48:O57"/>
  </mergeCells>
  <phoneticPr fontId="20"/>
  <pageMargins left="0.70078740157480313" right="0.70078740157480313" top="0.74803149606299213" bottom="0.74803149606299213" header="0.31496062992125984" footer="0.31496062992125984"/>
  <pageSetup paperSize="9" scale="4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pageSetUpPr fitToPage="1"/>
  </sheetPr>
  <dimension ref="A1:H43"/>
  <sheetViews>
    <sheetView view="pageBreakPreview" zoomScaleSheetLayoutView="100" workbookViewId="0">
      <selection activeCell="F1" sqref="F1"/>
    </sheetView>
  </sheetViews>
  <sheetFormatPr defaultColWidth="9" defaultRowHeight="12.75"/>
  <cols>
    <col min="1" max="1" width="12.25" style="477" customWidth="1"/>
    <col min="2" max="2" width="21.125" style="477" customWidth="1"/>
    <col min="3" max="3" width="21.5" style="477" customWidth="1"/>
    <col min="4" max="4" width="2.75" style="477" bestFit="1" customWidth="1"/>
    <col min="5" max="5" width="29.375" style="477" customWidth="1"/>
    <col min="6" max="16384" width="9" style="477"/>
  </cols>
  <sheetData>
    <row r="1" spans="1:8" ht="18" customHeight="1">
      <c r="A1" s="57" t="s">
        <v>659</v>
      </c>
      <c r="B1" s="57"/>
      <c r="C1" s="57"/>
      <c r="D1" s="57"/>
      <c r="E1" s="57"/>
    </row>
    <row r="2" spans="1:8" ht="13.5" customHeight="1">
      <c r="A2" s="64"/>
      <c r="B2" s="64"/>
      <c r="C2" s="498"/>
      <c r="D2" s="509" t="s">
        <v>571</v>
      </c>
      <c r="E2" s="509"/>
    </row>
    <row r="3" spans="1:8" ht="18" customHeight="1">
      <c r="A3" s="478" t="s">
        <v>77</v>
      </c>
      <c r="B3" s="478" t="s">
        <v>82</v>
      </c>
      <c r="C3" s="499" t="s">
        <v>90</v>
      </c>
      <c r="D3" s="499"/>
      <c r="E3" s="499"/>
    </row>
    <row r="4" spans="1:8" ht="18" customHeight="1">
      <c r="A4" s="479" t="s">
        <v>92</v>
      </c>
      <c r="B4" s="479" t="s">
        <v>13</v>
      </c>
      <c r="C4" s="500">
        <v>17816</v>
      </c>
      <c r="D4" s="510" t="s">
        <v>95</v>
      </c>
      <c r="E4" s="504">
        <v>22959</v>
      </c>
    </row>
    <row r="5" spans="1:8" ht="18" customHeight="1">
      <c r="A5" s="479" t="s">
        <v>97</v>
      </c>
      <c r="B5" s="479" t="s">
        <v>39</v>
      </c>
      <c r="C5" s="500">
        <v>22960</v>
      </c>
      <c r="D5" s="510" t="s">
        <v>95</v>
      </c>
      <c r="E5" s="504">
        <v>32229</v>
      </c>
    </row>
    <row r="6" spans="1:8" ht="18" customHeight="1">
      <c r="A6" s="479">
        <v>12</v>
      </c>
      <c r="B6" s="479" t="s">
        <v>237</v>
      </c>
      <c r="C6" s="500">
        <v>32278</v>
      </c>
      <c r="D6" s="510" t="s">
        <v>95</v>
      </c>
      <c r="E6" s="504">
        <v>33721</v>
      </c>
      <c r="F6" s="191"/>
      <c r="G6" s="486"/>
      <c r="H6" s="516"/>
    </row>
    <row r="7" spans="1:8" ht="18" customHeight="1">
      <c r="A7" s="479" t="s">
        <v>545</v>
      </c>
      <c r="B7" s="479" t="s">
        <v>660</v>
      </c>
      <c r="C7" s="500">
        <v>33776</v>
      </c>
      <c r="D7" s="510" t="s">
        <v>95</v>
      </c>
      <c r="E7" s="504">
        <v>36697</v>
      </c>
    </row>
    <row r="8" spans="1:8" ht="18" customHeight="1">
      <c r="A8" s="479" t="s">
        <v>132</v>
      </c>
      <c r="B8" s="479" t="s">
        <v>98</v>
      </c>
      <c r="C8" s="500">
        <v>36698</v>
      </c>
      <c r="D8" s="510" t="s">
        <v>95</v>
      </c>
      <c r="E8" s="504">
        <v>39619</v>
      </c>
    </row>
    <row r="9" spans="1:8" ht="18" customHeight="1">
      <c r="A9" s="479" t="s">
        <v>924</v>
      </c>
      <c r="B9" s="479" t="s">
        <v>904</v>
      </c>
      <c r="C9" s="500">
        <v>39620</v>
      </c>
      <c r="D9" s="510" t="s">
        <v>95</v>
      </c>
      <c r="E9" s="504">
        <v>45463</v>
      </c>
    </row>
    <row r="10" spans="1:8" ht="18" customHeight="1">
      <c r="A10" s="480" t="s">
        <v>925</v>
      </c>
      <c r="B10" s="487" t="s">
        <v>926</v>
      </c>
      <c r="C10" s="501">
        <v>45464</v>
      </c>
      <c r="D10" s="511" t="s">
        <v>95</v>
      </c>
      <c r="E10" s="515"/>
    </row>
    <row r="11" spans="1:8" ht="18" customHeight="1">
      <c r="A11" s="64" t="s">
        <v>666</v>
      </c>
      <c r="B11" s="488"/>
      <c r="C11" s="500"/>
      <c r="D11" s="510"/>
      <c r="E11" s="504"/>
    </row>
    <row r="12" spans="1:8" ht="18.75">
      <c r="A12" s="65" t="s">
        <v>645</v>
      </c>
      <c r="B12" s="65"/>
      <c r="C12" s="65"/>
      <c r="D12" s="65"/>
      <c r="E12" s="65"/>
    </row>
    <row r="13" spans="1:8">
      <c r="A13" s="64"/>
      <c r="B13" s="76"/>
      <c r="C13" s="76"/>
      <c r="D13" s="509" t="s">
        <v>571</v>
      </c>
      <c r="E13" s="509"/>
    </row>
    <row r="14" spans="1:8" ht="18" customHeight="1">
      <c r="A14" s="478" t="s">
        <v>77</v>
      </c>
      <c r="B14" s="489" t="s">
        <v>82</v>
      </c>
      <c r="C14" s="499" t="s">
        <v>90</v>
      </c>
      <c r="D14" s="499"/>
      <c r="E14" s="499"/>
    </row>
    <row r="15" spans="1:8" ht="18" customHeight="1">
      <c r="A15" s="67">
        <v>1</v>
      </c>
      <c r="B15" s="490" t="s">
        <v>519</v>
      </c>
      <c r="C15" s="502">
        <v>39173</v>
      </c>
      <c r="D15" s="512" t="s">
        <v>95</v>
      </c>
      <c r="E15" s="504">
        <v>39619</v>
      </c>
    </row>
    <row r="16" spans="1:8" ht="18" customHeight="1">
      <c r="A16" s="481">
        <v>2</v>
      </c>
      <c r="B16" s="491" t="s">
        <v>42</v>
      </c>
      <c r="C16" s="503">
        <v>39661</v>
      </c>
      <c r="D16" s="512" t="s">
        <v>95</v>
      </c>
      <c r="E16" s="504">
        <v>41121</v>
      </c>
    </row>
    <row r="17" spans="1:5" ht="18" customHeight="1">
      <c r="A17" s="481"/>
      <c r="B17" s="491" t="s">
        <v>280</v>
      </c>
      <c r="C17" s="503">
        <v>39661</v>
      </c>
      <c r="D17" s="512" t="s">
        <v>95</v>
      </c>
      <c r="E17" s="504">
        <v>40482</v>
      </c>
    </row>
    <row r="18" spans="1:5" ht="18" customHeight="1">
      <c r="A18" s="479" t="s">
        <v>169</v>
      </c>
      <c r="B18" s="491" t="s">
        <v>627</v>
      </c>
      <c r="C18" s="503">
        <v>41122</v>
      </c>
      <c r="D18" s="512" t="s">
        <v>95</v>
      </c>
      <c r="E18" s="504">
        <v>43190</v>
      </c>
    </row>
    <row r="19" spans="1:5" ht="18" customHeight="1">
      <c r="A19" s="480" t="s">
        <v>751</v>
      </c>
      <c r="B19" s="487" t="s">
        <v>753</v>
      </c>
      <c r="C19" s="501">
        <v>43282</v>
      </c>
      <c r="D19" s="513" t="s">
        <v>95</v>
      </c>
      <c r="E19" s="515"/>
    </row>
    <row r="20" spans="1:5" ht="18" customHeight="1">
      <c r="A20" s="64" t="s">
        <v>919</v>
      </c>
      <c r="B20" s="492"/>
      <c r="C20" s="500"/>
      <c r="D20" s="510"/>
      <c r="E20" s="512"/>
    </row>
    <row r="21" spans="1:5" ht="18.75">
      <c r="A21" s="65" t="s">
        <v>661</v>
      </c>
      <c r="B21" s="65"/>
      <c r="C21" s="65"/>
      <c r="D21" s="65"/>
      <c r="E21" s="65"/>
    </row>
    <row r="22" spans="1:5">
      <c r="A22" s="64"/>
      <c r="B22" s="76"/>
      <c r="C22" s="76"/>
      <c r="D22" s="509"/>
      <c r="E22" s="509"/>
    </row>
    <row r="23" spans="1:5" ht="18" customHeight="1">
      <c r="A23" s="478" t="s">
        <v>77</v>
      </c>
      <c r="B23" s="489" t="s">
        <v>82</v>
      </c>
      <c r="C23" s="499" t="s">
        <v>90</v>
      </c>
      <c r="D23" s="499"/>
      <c r="E23" s="499"/>
    </row>
    <row r="24" spans="1:5" ht="24">
      <c r="A24" s="479">
        <v>1</v>
      </c>
      <c r="B24" s="493" t="s">
        <v>50</v>
      </c>
      <c r="C24" s="504">
        <v>17816</v>
      </c>
      <c r="D24" s="510" t="s">
        <v>95</v>
      </c>
      <c r="E24" s="504">
        <v>18788</v>
      </c>
    </row>
    <row r="25" spans="1:5" ht="18" customHeight="1">
      <c r="A25" s="482">
        <v>2</v>
      </c>
      <c r="B25" s="494" t="s">
        <v>103</v>
      </c>
      <c r="C25" s="505">
        <v>18872</v>
      </c>
      <c r="D25" s="150" t="s">
        <v>95</v>
      </c>
      <c r="E25" s="505">
        <v>19997</v>
      </c>
    </row>
    <row r="26" spans="1:5" ht="18" customHeight="1">
      <c r="A26" s="482" t="s">
        <v>108</v>
      </c>
      <c r="B26" s="494" t="s">
        <v>11</v>
      </c>
      <c r="C26" s="505">
        <v>20524</v>
      </c>
      <c r="D26" s="150" t="s">
        <v>95</v>
      </c>
      <c r="E26" s="505">
        <v>24523</v>
      </c>
    </row>
    <row r="27" spans="1:5" ht="18" customHeight="1">
      <c r="A27" s="482" t="s">
        <v>110</v>
      </c>
      <c r="B27" s="494" t="s">
        <v>113</v>
      </c>
      <c r="C27" s="505">
        <v>24540</v>
      </c>
      <c r="D27" s="150" t="s">
        <v>95</v>
      </c>
      <c r="E27" s="505">
        <v>30305</v>
      </c>
    </row>
    <row r="28" spans="1:5" ht="18" customHeight="1">
      <c r="A28" s="482">
        <v>10</v>
      </c>
      <c r="B28" s="494" t="s">
        <v>471</v>
      </c>
      <c r="C28" s="505">
        <v>30781</v>
      </c>
      <c r="D28" s="150" t="s">
        <v>95</v>
      </c>
      <c r="E28" s="505">
        <v>32241</v>
      </c>
    </row>
    <row r="29" spans="1:5" ht="18" customHeight="1">
      <c r="A29" s="482" t="s">
        <v>619</v>
      </c>
      <c r="B29" s="494" t="s">
        <v>70</v>
      </c>
      <c r="C29" s="505">
        <v>32392</v>
      </c>
      <c r="D29" s="150" t="s">
        <v>95</v>
      </c>
      <c r="E29" s="505">
        <v>35313</v>
      </c>
    </row>
    <row r="30" spans="1:5" ht="18" customHeight="1">
      <c r="A30" s="483" t="s">
        <v>662</v>
      </c>
      <c r="B30" s="495" t="s">
        <v>116</v>
      </c>
      <c r="C30" s="506">
        <v>35499</v>
      </c>
      <c r="D30" s="514" t="s">
        <v>95</v>
      </c>
      <c r="E30" s="506">
        <v>39172</v>
      </c>
    </row>
    <row r="31" spans="1:5" ht="18" customHeight="1">
      <c r="A31" s="55" t="s">
        <v>919</v>
      </c>
      <c r="B31" s="486"/>
      <c r="C31" s="505"/>
      <c r="D31" s="150"/>
      <c r="E31" s="505"/>
    </row>
    <row r="32" spans="1:5" ht="18.75">
      <c r="A32" s="57" t="s">
        <v>663</v>
      </c>
      <c r="B32" s="57"/>
      <c r="C32" s="57"/>
      <c r="D32" s="57"/>
      <c r="E32" s="57"/>
    </row>
    <row r="33" spans="1:5">
      <c r="A33" s="55"/>
      <c r="B33" s="55"/>
      <c r="C33" s="507"/>
      <c r="D33" s="507"/>
      <c r="E33" s="507"/>
    </row>
    <row r="34" spans="1:5" ht="18" customHeight="1">
      <c r="A34" s="484" t="s">
        <v>77</v>
      </c>
      <c r="B34" s="496" t="s">
        <v>82</v>
      </c>
      <c r="C34" s="484" t="s">
        <v>90</v>
      </c>
      <c r="D34" s="484"/>
      <c r="E34" s="484"/>
    </row>
    <row r="35" spans="1:5" ht="18" customHeight="1">
      <c r="A35" s="485" t="s">
        <v>92</v>
      </c>
      <c r="B35" s="497" t="s">
        <v>118</v>
      </c>
      <c r="C35" s="508">
        <v>17816</v>
      </c>
      <c r="D35" s="123" t="s">
        <v>95</v>
      </c>
      <c r="E35" s="508">
        <v>22736</v>
      </c>
    </row>
    <row r="36" spans="1:5" ht="18" customHeight="1">
      <c r="A36" s="486" t="s">
        <v>89</v>
      </c>
      <c r="B36" s="494" t="s">
        <v>113</v>
      </c>
      <c r="C36" s="505">
        <v>22737</v>
      </c>
      <c r="D36" s="150" t="s">
        <v>95</v>
      </c>
      <c r="E36" s="505">
        <v>24539</v>
      </c>
    </row>
    <row r="37" spans="1:5" ht="18" customHeight="1">
      <c r="A37" s="486" t="s">
        <v>122</v>
      </c>
      <c r="B37" s="494" t="s">
        <v>131</v>
      </c>
      <c r="C37" s="505">
        <v>24540</v>
      </c>
      <c r="D37" s="150" t="s">
        <v>95</v>
      </c>
      <c r="E37" s="505">
        <v>28922</v>
      </c>
    </row>
    <row r="38" spans="1:5" ht="18" customHeight="1">
      <c r="A38" s="486" t="s">
        <v>130</v>
      </c>
      <c r="B38" s="494" t="s">
        <v>79</v>
      </c>
      <c r="C38" s="505">
        <v>28923</v>
      </c>
      <c r="D38" s="150" t="s">
        <v>95</v>
      </c>
      <c r="E38" s="505">
        <v>33185</v>
      </c>
    </row>
    <row r="39" spans="1:5" ht="18" customHeight="1">
      <c r="A39" s="486">
        <v>13</v>
      </c>
      <c r="B39" s="494" t="s">
        <v>76</v>
      </c>
      <c r="C39" s="505">
        <v>33186</v>
      </c>
      <c r="D39" s="150" t="s">
        <v>95</v>
      </c>
      <c r="E39" s="505">
        <v>34646</v>
      </c>
    </row>
    <row r="40" spans="1:5" ht="18" customHeight="1">
      <c r="A40" s="486">
        <v>14</v>
      </c>
      <c r="B40" s="494" t="s">
        <v>116</v>
      </c>
      <c r="C40" s="505">
        <v>34790</v>
      </c>
      <c r="D40" s="150" t="s">
        <v>95</v>
      </c>
      <c r="E40" s="505">
        <v>35498</v>
      </c>
    </row>
    <row r="41" spans="1:5" ht="18" customHeight="1">
      <c r="A41" s="486">
        <v>15</v>
      </c>
      <c r="B41" s="494" t="s">
        <v>2</v>
      </c>
      <c r="C41" s="505">
        <v>35521</v>
      </c>
      <c r="D41" s="150" t="s">
        <v>95</v>
      </c>
      <c r="E41" s="505">
        <v>36697</v>
      </c>
    </row>
    <row r="42" spans="1:5" ht="18" customHeight="1">
      <c r="A42" s="483" t="s">
        <v>665</v>
      </c>
      <c r="B42" s="495" t="s">
        <v>134</v>
      </c>
      <c r="C42" s="506">
        <v>36982</v>
      </c>
      <c r="D42" s="514" t="s">
        <v>95</v>
      </c>
      <c r="E42" s="506">
        <v>39619</v>
      </c>
    </row>
    <row r="43" spans="1:5" ht="18" customHeight="1">
      <c r="A43" s="55" t="s">
        <v>919</v>
      </c>
    </row>
  </sheetData>
  <mergeCells count="13">
    <mergeCell ref="A1:E1"/>
    <mergeCell ref="D2:E2"/>
    <mergeCell ref="C3:E3"/>
    <mergeCell ref="A12:E12"/>
    <mergeCell ref="D13:E13"/>
    <mergeCell ref="C14:E14"/>
    <mergeCell ref="A21:E21"/>
    <mergeCell ref="D22:E22"/>
    <mergeCell ref="C23:E23"/>
    <mergeCell ref="A32:E32"/>
    <mergeCell ref="C33:E33"/>
    <mergeCell ref="C34:E34"/>
    <mergeCell ref="A16:A17"/>
  </mergeCells>
  <phoneticPr fontId="20"/>
  <pageMargins left="0.78740157480314965" right="0.78740157480314965" top="0.78740157480314965" bottom="0.98425196850393704" header="0.51181102362204722" footer="0.51181102362204722"/>
  <pageSetup paperSize="9" scale="97" fitToWidth="0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pageSetUpPr fitToPage="1"/>
  </sheetPr>
  <dimension ref="A1:I43"/>
  <sheetViews>
    <sheetView view="pageBreakPreview" zoomScaleSheetLayoutView="100" workbookViewId="0">
      <selection activeCell="J1" sqref="J1"/>
    </sheetView>
  </sheetViews>
  <sheetFormatPr defaultColWidth="9" defaultRowHeight="12.75"/>
  <cols>
    <col min="1" max="1" width="4.875" customWidth="1"/>
    <col min="2" max="2" width="15.25" customWidth="1"/>
    <col min="3" max="3" width="12.25" customWidth="1"/>
    <col min="4" max="4" width="11.25" customWidth="1"/>
    <col min="5" max="5" width="1.75" customWidth="1"/>
    <col min="6" max="6" width="4.875" customWidth="1"/>
    <col min="7" max="7" width="14.625" customWidth="1"/>
    <col min="8" max="9" width="11.25" customWidth="1"/>
  </cols>
  <sheetData>
    <row r="1" spans="1:9" s="477" customFormat="1" ht="21" customHeight="1">
      <c r="A1" s="65" t="s">
        <v>667</v>
      </c>
      <c r="B1" s="65"/>
      <c r="C1" s="65"/>
      <c r="D1" s="65"/>
      <c r="E1" s="65"/>
      <c r="F1" s="65"/>
      <c r="G1" s="65"/>
      <c r="H1" s="65"/>
    </row>
    <row r="2" spans="1:9" s="477" customFormat="1" ht="21" customHeight="1">
      <c r="A2" s="55"/>
      <c r="B2" s="55"/>
      <c r="C2" s="523"/>
      <c r="D2" s="529"/>
      <c r="E2" s="534"/>
      <c r="H2" s="541" t="s">
        <v>871</v>
      </c>
      <c r="I2" s="541"/>
    </row>
    <row r="3" spans="1:9" s="477" customFormat="1" ht="18.75" customHeight="1">
      <c r="A3" s="517" t="s">
        <v>77</v>
      </c>
      <c r="B3" s="517" t="s">
        <v>82</v>
      </c>
      <c r="C3" s="524" t="s">
        <v>137</v>
      </c>
      <c r="D3" s="530" t="s">
        <v>140</v>
      </c>
      <c r="E3" s="535"/>
      <c r="F3" s="517" t="s">
        <v>77</v>
      </c>
      <c r="G3" s="517" t="s">
        <v>82</v>
      </c>
      <c r="H3" s="524" t="s">
        <v>137</v>
      </c>
      <c r="I3" s="530" t="s">
        <v>140</v>
      </c>
    </row>
    <row r="4" spans="1:9" ht="18.75" customHeight="1">
      <c r="A4" s="518">
        <v>1</v>
      </c>
      <c r="B4" s="521" t="s">
        <v>441</v>
      </c>
      <c r="C4" s="525" t="s">
        <v>791</v>
      </c>
      <c r="D4" s="531" t="s">
        <v>88</v>
      </c>
      <c r="E4" s="536"/>
      <c r="F4" s="519">
        <v>31</v>
      </c>
      <c r="G4" s="521" t="s">
        <v>106</v>
      </c>
      <c r="H4" s="542" t="s">
        <v>582</v>
      </c>
      <c r="I4" s="531" t="s">
        <v>792</v>
      </c>
    </row>
    <row r="5" spans="1:9" ht="18.75" customHeight="1">
      <c r="A5" s="519">
        <v>2</v>
      </c>
      <c r="B5" s="521" t="s">
        <v>167</v>
      </c>
      <c r="C5" s="526" t="s">
        <v>236</v>
      </c>
      <c r="D5" s="532" t="s">
        <v>668</v>
      </c>
      <c r="E5" s="536"/>
      <c r="F5" s="519">
        <v>32</v>
      </c>
      <c r="G5" s="521" t="s">
        <v>386</v>
      </c>
      <c r="H5" s="543" t="s">
        <v>1</v>
      </c>
      <c r="I5" s="532" t="s">
        <v>852</v>
      </c>
    </row>
    <row r="6" spans="1:9" ht="18.75" customHeight="1">
      <c r="A6" s="519">
        <v>3</v>
      </c>
      <c r="B6" s="521" t="s">
        <v>362</v>
      </c>
      <c r="C6" s="526" t="s">
        <v>672</v>
      </c>
      <c r="D6" s="532" t="s">
        <v>379</v>
      </c>
      <c r="E6" s="536"/>
      <c r="F6" s="519">
        <v>33</v>
      </c>
      <c r="G6" s="538" t="s">
        <v>86</v>
      </c>
      <c r="H6" s="543" t="s">
        <v>673</v>
      </c>
      <c r="I6" s="532" t="s">
        <v>674</v>
      </c>
    </row>
    <row r="7" spans="1:9" ht="18.75" customHeight="1">
      <c r="A7" s="519"/>
      <c r="B7" s="521"/>
      <c r="C7" s="526" t="s">
        <v>675</v>
      </c>
      <c r="D7" s="532" t="s">
        <v>677</v>
      </c>
      <c r="E7" s="536"/>
      <c r="F7" s="519">
        <v>34</v>
      </c>
      <c r="G7" s="538" t="s">
        <v>442</v>
      </c>
      <c r="H7" s="543" t="s">
        <v>674</v>
      </c>
      <c r="I7" s="532" t="s">
        <v>679</v>
      </c>
    </row>
    <row r="8" spans="1:9" ht="18.75" customHeight="1">
      <c r="A8" s="519">
        <v>4</v>
      </c>
      <c r="B8" s="521" t="s">
        <v>81</v>
      </c>
      <c r="C8" s="526" t="s">
        <v>172</v>
      </c>
      <c r="D8" s="532" t="s">
        <v>540</v>
      </c>
      <c r="E8" s="536"/>
      <c r="F8" s="519">
        <v>35</v>
      </c>
      <c r="G8" s="538" t="s">
        <v>444</v>
      </c>
      <c r="H8" s="543" t="s">
        <v>679</v>
      </c>
      <c r="I8" s="532" t="s">
        <v>681</v>
      </c>
    </row>
    <row r="9" spans="1:9" ht="18.75" customHeight="1">
      <c r="A9" s="519"/>
      <c r="B9" s="521"/>
      <c r="C9" s="526" t="s">
        <v>540</v>
      </c>
      <c r="D9" s="532" t="s">
        <v>58</v>
      </c>
      <c r="E9" s="536"/>
      <c r="F9" s="519">
        <v>36</v>
      </c>
      <c r="G9" s="538" t="s">
        <v>86</v>
      </c>
      <c r="H9" s="543" t="s">
        <v>682</v>
      </c>
      <c r="I9" s="532" t="s">
        <v>684</v>
      </c>
    </row>
    <row r="10" spans="1:9" ht="18.75" customHeight="1">
      <c r="A10" s="519">
        <v>5</v>
      </c>
      <c r="B10" s="521" t="s">
        <v>167</v>
      </c>
      <c r="C10" s="526" t="s">
        <v>58</v>
      </c>
      <c r="D10" s="532" t="s">
        <v>685</v>
      </c>
      <c r="E10" s="536"/>
      <c r="F10" s="519">
        <v>37</v>
      </c>
      <c r="G10" s="538" t="s">
        <v>488</v>
      </c>
      <c r="H10" s="543" t="s">
        <v>684</v>
      </c>
      <c r="I10" s="532" t="s">
        <v>687</v>
      </c>
    </row>
    <row r="11" spans="1:9" ht="18.75" customHeight="1">
      <c r="A11" s="519">
        <v>6</v>
      </c>
      <c r="B11" s="521" t="s">
        <v>362</v>
      </c>
      <c r="C11" s="526" t="s">
        <v>685</v>
      </c>
      <c r="D11" s="532" t="s">
        <v>688</v>
      </c>
      <c r="E11" s="536"/>
      <c r="F11" s="519">
        <v>38</v>
      </c>
      <c r="G11" s="538" t="s">
        <v>551</v>
      </c>
      <c r="H11" s="543" t="s">
        <v>689</v>
      </c>
      <c r="I11" s="532" t="s">
        <v>277</v>
      </c>
    </row>
    <row r="12" spans="1:9" ht="18.75" customHeight="1">
      <c r="A12" s="519"/>
      <c r="B12" s="521"/>
      <c r="C12" s="526" t="s">
        <v>690</v>
      </c>
      <c r="D12" s="532" t="s">
        <v>350</v>
      </c>
      <c r="E12" s="536"/>
      <c r="F12" s="519">
        <v>39</v>
      </c>
      <c r="G12" s="538" t="s">
        <v>556</v>
      </c>
      <c r="H12" s="543" t="s">
        <v>277</v>
      </c>
      <c r="I12" s="532" t="s">
        <v>692</v>
      </c>
    </row>
    <row r="13" spans="1:9" ht="18.75" customHeight="1">
      <c r="A13" s="519"/>
      <c r="B13" s="521"/>
      <c r="C13" s="526" t="s">
        <v>350</v>
      </c>
      <c r="D13" s="532" t="s">
        <v>41</v>
      </c>
      <c r="E13" s="536"/>
      <c r="F13" s="519">
        <v>40</v>
      </c>
      <c r="G13" s="538" t="s">
        <v>143</v>
      </c>
      <c r="H13" s="543" t="s">
        <v>693</v>
      </c>
      <c r="I13" s="532" t="s">
        <v>694</v>
      </c>
    </row>
    <row r="14" spans="1:9" ht="18.75" customHeight="1">
      <c r="A14" s="519"/>
      <c r="B14" s="521"/>
      <c r="C14" s="526" t="s">
        <v>41</v>
      </c>
      <c r="D14" s="532" t="s">
        <v>695</v>
      </c>
      <c r="E14" s="536"/>
      <c r="F14" s="519">
        <v>41</v>
      </c>
      <c r="G14" s="538" t="s">
        <v>139</v>
      </c>
      <c r="H14" s="543" t="s">
        <v>694</v>
      </c>
      <c r="I14" s="532" t="s">
        <v>367</v>
      </c>
    </row>
    <row r="15" spans="1:9" ht="18.75" customHeight="1">
      <c r="A15" s="519"/>
      <c r="B15" s="521"/>
      <c r="C15" s="526" t="s">
        <v>695</v>
      </c>
      <c r="D15" s="532" t="s">
        <v>512</v>
      </c>
      <c r="E15" s="536"/>
      <c r="F15" s="519">
        <v>42</v>
      </c>
      <c r="G15" s="538" t="s">
        <v>750</v>
      </c>
      <c r="H15" s="543" t="s">
        <v>367</v>
      </c>
      <c r="I15" s="547" t="s">
        <v>578</v>
      </c>
    </row>
    <row r="16" spans="1:9" ht="18.75" customHeight="1">
      <c r="A16" s="519">
        <v>7</v>
      </c>
      <c r="B16" s="521" t="s">
        <v>401</v>
      </c>
      <c r="C16" s="526" t="s">
        <v>512</v>
      </c>
      <c r="D16" s="532" t="s">
        <v>697</v>
      </c>
      <c r="E16" s="536"/>
      <c r="F16" s="519">
        <v>43</v>
      </c>
      <c r="G16" s="539" t="s">
        <v>683</v>
      </c>
      <c r="H16" s="544" t="s">
        <v>820</v>
      </c>
      <c r="I16" s="548" t="s">
        <v>80</v>
      </c>
    </row>
    <row r="17" spans="1:9" ht="18.75" customHeight="1">
      <c r="A17" s="519"/>
      <c r="B17" s="521"/>
      <c r="C17" s="526" t="s">
        <v>699</v>
      </c>
      <c r="D17" s="532" t="s">
        <v>700</v>
      </c>
      <c r="E17" s="536"/>
      <c r="F17" s="519">
        <v>44</v>
      </c>
      <c r="G17" s="539" t="s">
        <v>750</v>
      </c>
      <c r="H17" s="545" t="s">
        <v>872</v>
      </c>
      <c r="I17" s="548" t="s">
        <v>873</v>
      </c>
    </row>
    <row r="18" spans="1:9" ht="18.75" customHeight="1">
      <c r="A18" s="519">
        <v>8</v>
      </c>
      <c r="B18" s="521" t="s">
        <v>448</v>
      </c>
      <c r="C18" s="526" t="s">
        <v>700</v>
      </c>
      <c r="D18" s="532" t="s">
        <v>557</v>
      </c>
      <c r="E18" s="536"/>
      <c r="F18" s="520">
        <v>45</v>
      </c>
      <c r="G18" s="540" t="s">
        <v>738</v>
      </c>
      <c r="H18" s="546" t="s">
        <v>704</v>
      </c>
      <c r="I18" s="549"/>
    </row>
    <row r="19" spans="1:9" ht="18.75" customHeight="1">
      <c r="A19" s="519">
        <v>9</v>
      </c>
      <c r="B19" s="521" t="s">
        <v>401</v>
      </c>
      <c r="C19" s="526" t="s">
        <v>557</v>
      </c>
      <c r="D19" s="532" t="s">
        <v>644</v>
      </c>
      <c r="E19" s="536"/>
      <c r="F19" s="537" t="s">
        <v>696</v>
      </c>
      <c r="G19" s="536"/>
      <c r="H19" s="536"/>
      <c r="I19" s="536"/>
    </row>
    <row r="20" spans="1:9" ht="18.75" customHeight="1">
      <c r="A20" s="519">
        <v>10</v>
      </c>
      <c r="B20" s="521" t="s">
        <v>406</v>
      </c>
      <c r="C20" s="526" t="s">
        <v>702</v>
      </c>
      <c r="D20" s="532" t="s">
        <v>189</v>
      </c>
      <c r="E20" s="536"/>
      <c r="F20" s="536"/>
      <c r="G20" s="536"/>
      <c r="H20" s="536"/>
      <c r="I20" s="536"/>
    </row>
    <row r="21" spans="1:9" ht="18.75" customHeight="1">
      <c r="A21" s="519">
        <v>11</v>
      </c>
      <c r="B21" s="521" t="s">
        <v>445</v>
      </c>
      <c r="C21" s="526" t="s">
        <v>189</v>
      </c>
      <c r="D21" s="532" t="s">
        <v>703</v>
      </c>
      <c r="E21" s="536"/>
      <c r="F21" s="536"/>
      <c r="G21" s="536"/>
      <c r="H21" s="536"/>
      <c r="I21" s="536"/>
    </row>
    <row r="22" spans="1:9" ht="18.75" customHeight="1">
      <c r="A22" s="519">
        <v>12</v>
      </c>
      <c r="B22" s="521" t="s">
        <v>232</v>
      </c>
      <c r="C22" s="526" t="s">
        <v>703</v>
      </c>
      <c r="D22" s="532" t="s">
        <v>398</v>
      </c>
      <c r="E22" s="536"/>
      <c r="F22" s="536"/>
      <c r="G22" s="536"/>
      <c r="H22" s="536"/>
      <c r="I22" s="536"/>
    </row>
    <row r="23" spans="1:9" ht="18.75" customHeight="1">
      <c r="A23" s="519">
        <v>13</v>
      </c>
      <c r="B23" s="521" t="s">
        <v>401</v>
      </c>
      <c r="C23" s="526" t="s">
        <v>398</v>
      </c>
      <c r="D23" s="532" t="s">
        <v>705</v>
      </c>
      <c r="E23" s="536"/>
      <c r="F23" s="536"/>
      <c r="G23" s="536"/>
      <c r="H23" s="536"/>
      <c r="I23" s="536"/>
    </row>
    <row r="24" spans="1:9" ht="18.75" customHeight="1">
      <c r="A24" s="519">
        <v>14</v>
      </c>
      <c r="B24" s="521" t="s">
        <v>461</v>
      </c>
      <c r="C24" s="526" t="s">
        <v>706</v>
      </c>
      <c r="D24" s="532" t="s">
        <v>270</v>
      </c>
      <c r="E24" s="536"/>
      <c r="F24" s="536"/>
      <c r="G24" s="536"/>
      <c r="H24" s="536"/>
      <c r="I24" s="536"/>
    </row>
    <row r="25" spans="1:9" ht="18.75" customHeight="1">
      <c r="A25" s="519">
        <v>15</v>
      </c>
      <c r="B25" s="521" t="s">
        <v>449</v>
      </c>
      <c r="C25" s="526" t="s">
        <v>270</v>
      </c>
      <c r="D25" s="532" t="s">
        <v>707</v>
      </c>
      <c r="E25" s="536"/>
      <c r="F25" s="536"/>
      <c r="G25" s="536"/>
      <c r="H25" s="536"/>
      <c r="I25" s="536"/>
    </row>
    <row r="26" spans="1:9" ht="18.75" customHeight="1">
      <c r="A26" s="519">
        <v>16</v>
      </c>
      <c r="B26" s="521" t="s">
        <v>232</v>
      </c>
      <c r="C26" s="526" t="s">
        <v>250</v>
      </c>
      <c r="D26" s="532" t="s">
        <v>708</v>
      </c>
      <c r="E26" s="536"/>
      <c r="F26" s="536"/>
      <c r="G26" s="536"/>
      <c r="H26" s="536"/>
      <c r="I26" s="536"/>
    </row>
    <row r="27" spans="1:9" ht="18.75" customHeight="1">
      <c r="A27" s="519"/>
      <c r="B27" s="521"/>
      <c r="C27" s="526" t="s">
        <v>708</v>
      </c>
      <c r="D27" s="532" t="s">
        <v>439</v>
      </c>
      <c r="E27" s="536"/>
      <c r="F27" s="536"/>
      <c r="G27" s="536"/>
      <c r="H27" s="536"/>
      <c r="I27" s="536"/>
    </row>
    <row r="28" spans="1:9" ht="18.75" customHeight="1">
      <c r="A28" s="519">
        <v>17</v>
      </c>
      <c r="B28" s="521" t="s">
        <v>450</v>
      </c>
      <c r="C28" s="526" t="s">
        <v>709</v>
      </c>
      <c r="D28" s="532" t="s">
        <v>580</v>
      </c>
      <c r="E28" s="536"/>
      <c r="F28" s="536"/>
      <c r="G28" s="536"/>
      <c r="H28" s="536"/>
      <c r="I28" s="536"/>
    </row>
    <row r="29" spans="1:9" ht="18.75" customHeight="1">
      <c r="A29" s="519">
        <v>18</v>
      </c>
      <c r="B29" s="521" t="s">
        <v>452</v>
      </c>
      <c r="C29" s="526" t="s">
        <v>580</v>
      </c>
      <c r="D29" s="532" t="s">
        <v>701</v>
      </c>
      <c r="E29" s="536"/>
      <c r="F29" s="536"/>
      <c r="G29" s="536"/>
      <c r="H29" s="536"/>
      <c r="I29" s="536"/>
    </row>
    <row r="30" spans="1:9" ht="18.75" customHeight="1">
      <c r="A30" s="519">
        <v>19</v>
      </c>
      <c r="B30" s="521" t="s">
        <v>628</v>
      </c>
      <c r="C30" s="526" t="s">
        <v>711</v>
      </c>
      <c r="D30" s="532" t="s">
        <v>712</v>
      </c>
      <c r="E30" s="536"/>
      <c r="F30" s="536"/>
      <c r="G30" s="536"/>
      <c r="H30" s="536"/>
      <c r="I30" s="536"/>
    </row>
    <row r="31" spans="1:9" ht="18.75" customHeight="1">
      <c r="A31" s="519">
        <v>20</v>
      </c>
      <c r="B31" s="521" t="s">
        <v>454</v>
      </c>
      <c r="C31" s="526" t="s">
        <v>712</v>
      </c>
      <c r="D31" s="532" t="s">
        <v>713</v>
      </c>
      <c r="E31" s="536"/>
      <c r="F31" s="536"/>
      <c r="G31" s="536"/>
      <c r="H31" s="536"/>
      <c r="I31" s="536"/>
    </row>
    <row r="32" spans="1:9" ht="18.75" customHeight="1">
      <c r="A32" s="519">
        <v>21</v>
      </c>
      <c r="B32" s="521" t="s">
        <v>457</v>
      </c>
      <c r="C32" s="526" t="s">
        <v>523</v>
      </c>
      <c r="D32" s="533" t="s">
        <v>793</v>
      </c>
      <c r="E32" s="536"/>
      <c r="F32" s="536"/>
      <c r="G32" s="536"/>
      <c r="H32" s="536"/>
      <c r="I32" s="536"/>
    </row>
    <row r="33" spans="1:9" ht="18.75" customHeight="1">
      <c r="A33" s="519">
        <v>22</v>
      </c>
      <c r="B33" s="521" t="s">
        <v>385</v>
      </c>
      <c r="C33" s="525" t="s">
        <v>793</v>
      </c>
      <c r="D33" s="532" t="s">
        <v>451</v>
      </c>
      <c r="E33" s="536"/>
      <c r="F33" s="536"/>
      <c r="G33" s="536"/>
      <c r="H33" s="536"/>
      <c r="I33" s="536"/>
    </row>
    <row r="34" spans="1:9" ht="18.75" customHeight="1">
      <c r="A34" s="519">
        <v>23</v>
      </c>
      <c r="B34" s="519" t="s">
        <v>469</v>
      </c>
      <c r="C34" s="526" t="s">
        <v>714</v>
      </c>
      <c r="D34" s="532" t="s">
        <v>559</v>
      </c>
      <c r="E34" s="536"/>
      <c r="F34" s="536"/>
      <c r="G34" s="536"/>
      <c r="H34" s="536"/>
      <c r="I34" s="536"/>
    </row>
    <row r="35" spans="1:9" ht="18.75" customHeight="1">
      <c r="A35" s="519">
        <v>24</v>
      </c>
      <c r="B35" s="521" t="s">
        <v>243</v>
      </c>
      <c r="C35" s="526" t="s">
        <v>558</v>
      </c>
      <c r="D35" s="532" t="s">
        <v>155</v>
      </c>
      <c r="E35" s="536"/>
      <c r="F35" s="536"/>
      <c r="G35" s="536"/>
      <c r="H35" s="536"/>
      <c r="I35" s="536"/>
    </row>
    <row r="36" spans="1:9" ht="18.75" customHeight="1">
      <c r="A36" s="519">
        <v>25</v>
      </c>
      <c r="B36" s="521" t="s">
        <v>184</v>
      </c>
      <c r="C36" s="526" t="s">
        <v>155</v>
      </c>
      <c r="D36" s="532" t="s">
        <v>438</v>
      </c>
      <c r="E36" s="536"/>
      <c r="F36" s="536"/>
      <c r="G36" s="536"/>
      <c r="H36" s="536"/>
      <c r="I36" s="536"/>
    </row>
    <row r="37" spans="1:9" ht="18.75" customHeight="1">
      <c r="A37" s="519">
        <v>26</v>
      </c>
      <c r="B37" s="521" t="s">
        <v>150</v>
      </c>
      <c r="C37" s="526" t="s">
        <v>300</v>
      </c>
      <c r="D37" s="532" t="s">
        <v>591</v>
      </c>
      <c r="E37" s="536"/>
      <c r="F37" s="536"/>
      <c r="G37" s="536"/>
      <c r="H37" s="536"/>
      <c r="I37" s="536"/>
    </row>
    <row r="38" spans="1:9" ht="18.75" customHeight="1">
      <c r="A38" s="519">
        <v>27</v>
      </c>
      <c r="B38" s="521" t="s">
        <v>424</v>
      </c>
      <c r="C38" s="526" t="s">
        <v>591</v>
      </c>
      <c r="D38" s="532" t="s">
        <v>715</v>
      </c>
      <c r="E38" s="536"/>
      <c r="F38" s="536"/>
      <c r="G38" s="536"/>
      <c r="H38" s="536"/>
      <c r="I38" s="536"/>
    </row>
    <row r="39" spans="1:9" ht="18.75" customHeight="1">
      <c r="A39" s="519">
        <v>28</v>
      </c>
      <c r="B39" s="521" t="s">
        <v>420</v>
      </c>
      <c r="C39" s="526" t="s">
        <v>715</v>
      </c>
      <c r="D39" s="532" t="s">
        <v>676</v>
      </c>
      <c r="E39" s="536"/>
      <c r="F39" s="536"/>
      <c r="G39" s="536"/>
      <c r="H39" s="536"/>
      <c r="I39" s="536"/>
    </row>
    <row r="40" spans="1:9" ht="18.75" customHeight="1">
      <c r="A40" s="519">
        <v>29</v>
      </c>
      <c r="B40" s="521" t="s">
        <v>458</v>
      </c>
      <c r="C40" s="526" t="s">
        <v>676</v>
      </c>
      <c r="D40" s="532" t="s">
        <v>716</v>
      </c>
      <c r="E40" s="536"/>
      <c r="F40" s="536"/>
      <c r="G40" s="536"/>
      <c r="H40" s="536"/>
      <c r="I40" s="536"/>
    </row>
    <row r="41" spans="1:9" ht="18.75" customHeight="1">
      <c r="A41" s="520">
        <v>30</v>
      </c>
      <c r="B41" s="522" t="s">
        <v>460</v>
      </c>
      <c r="C41" s="527" t="s">
        <v>717</v>
      </c>
      <c r="D41" s="527" t="s">
        <v>720</v>
      </c>
      <c r="E41" s="536"/>
      <c r="F41" s="536"/>
      <c r="G41" s="536"/>
      <c r="H41" s="536"/>
      <c r="I41" s="536"/>
    </row>
    <row r="42" spans="1:9">
      <c r="C42" s="528"/>
      <c r="D42" s="528"/>
      <c r="E42" s="528"/>
      <c r="F42" s="536"/>
      <c r="G42" s="536"/>
      <c r="H42" s="536"/>
      <c r="I42" s="536"/>
    </row>
    <row r="43" spans="1:9">
      <c r="F43" s="536"/>
      <c r="G43" s="536"/>
      <c r="H43" s="536"/>
      <c r="I43" s="536"/>
    </row>
  </sheetData>
  <mergeCells count="2">
    <mergeCell ref="A1:H1"/>
    <mergeCell ref="H2:I2"/>
  </mergeCells>
  <phoneticPr fontId="20"/>
  <pageMargins left="0.78740157480314965" right="0.78740157480314965" top="0.78740157480314965" bottom="0.98425196850393704" header="0.51181102362204722" footer="0.23622047244094491"/>
  <pageSetup paperSize="9" scale="96" fitToWidth="0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I38"/>
  <sheetViews>
    <sheetView view="pageBreakPreview" zoomScaleSheetLayoutView="100" workbookViewId="0">
      <selection activeCell="J1" sqref="J1"/>
    </sheetView>
  </sheetViews>
  <sheetFormatPr defaultColWidth="9" defaultRowHeight="12.75"/>
  <cols>
    <col min="1" max="1" width="5" customWidth="1"/>
    <col min="2" max="2" width="16.375" bestFit="1" customWidth="1"/>
    <col min="3" max="4" width="10.625" customWidth="1"/>
    <col min="5" max="5" width="1.75" customWidth="1"/>
    <col min="6" max="6" width="5" bestFit="1" customWidth="1"/>
    <col min="7" max="7" width="16.375" bestFit="1" customWidth="1"/>
    <col min="8" max="9" width="10.625" customWidth="1"/>
  </cols>
  <sheetData>
    <row r="1" spans="1:9" s="477" customFormat="1" ht="21" customHeight="1">
      <c r="A1" s="65" t="s">
        <v>465</v>
      </c>
      <c r="B1" s="65"/>
      <c r="C1" s="65"/>
      <c r="D1" s="65"/>
      <c r="E1" s="65"/>
      <c r="F1" s="65"/>
      <c r="G1" s="65"/>
      <c r="H1" s="65"/>
      <c r="I1" s="65"/>
    </row>
    <row r="2" spans="1:9" s="477" customFormat="1" ht="21" customHeight="1">
      <c r="A2" s="550"/>
      <c r="B2" s="550"/>
      <c r="C2" s="551"/>
      <c r="D2" s="557"/>
      <c r="E2" s="557"/>
      <c r="F2" s="557"/>
      <c r="G2" s="557"/>
      <c r="H2" s="541" t="s">
        <v>871</v>
      </c>
      <c r="I2" s="541"/>
    </row>
    <row r="3" spans="1:9" s="477" customFormat="1" ht="17.25" customHeight="1">
      <c r="A3" s="517" t="s">
        <v>77</v>
      </c>
      <c r="B3" s="517" t="s">
        <v>82</v>
      </c>
      <c r="C3" s="552" t="s">
        <v>137</v>
      </c>
      <c r="D3" s="558" t="s">
        <v>140</v>
      </c>
      <c r="E3" s="557"/>
      <c r="F3" s="517" t="s">
        <v>77</v>
      </c>
      <c r="G3" s="517" t="s">
        <v>82</v>
      </c>
      <c r="H3" s="552" t="s">
        <v>137</v>
      </c>
      <c r="I3" s="558" t="s">
        <v>140</v>
      </c>
    </row>
    <row r="4" spans="1:9" ht="19.5" customHeight="1">
      <c r="A4" s="518">
        <v>1</v>
      </c>
      <c r="B4" s="521" t="s">
        <v>167</v>
      </c>
      <c r="C4" s="553" t="s">
        <v>562</v>
      </c>
      <c r="D4" s="559" t="s">
        <v>240</v>
      </c>
      <c r="E4" s="536"/>
      <c r="F4" s="519">
        <v>31</v>
      </c>
      <c r="G4" s="521" t="s">
        <v>420</v>
      </c>
      <c r="H4" s="566" t="s">
        <v>54</v>
      </c>
      <c r="I4" s="567" t="s">
        <v>629</v>
      </c>
    </row>
    <row r="5" spans="1:9" ht="19.5" customHeight="1">
      <c r="A5" s="519">
        <v>2</v>
      </c>
      <c r="B5" s="521" t="s">
        <v>394</v>
      </c>
      <c r="C5" s="554" t="s">
        <v>236</v>
      </c>
      <c r="D5" s="560" t="s">
        <v>668</v>
      </c>
      <c r="E5" s="536"/>
      <c r="F5" s="519">
        <v>32</v>
      </c>
      <c r="G5" s="521" t="s">
        <v>421</v>
      </c>
      <c r="H5" s="554" t="s">
        <v>718</v>
      </c>
      <c r="I5" s="560" t="s">
        <v>721</v>
      </c>
    </row>
    <row r="6" spans="1:9" ht="19.5" customHeight="1">
      <c r="A6" s="519">
        <v>3</v>
      </c>
      <c r="B6" s="521" t="s">
        <v>136</v>
      </c>
      <c r="C6" s="554" t="s">
        <v>672</v>
      </c>
      <c r="D6" s="560" t="s">
        <v>719</v>
      </c>
      <c r="E6" s="536"/>
      <c r="F6" s="519">
        <v>33</v>
      </c>
      <c r="G6" s="521" t="s">
        <v>424</v>
      </c>
      <c r="H6" s="554" t="s">
        <v>723</v>
      </c>
      <c r="I6" s="560" t="s">
        <v>211</v>
      </c>
    </row>
    <row r="7" spans="1:9" ht="19.5" customHeight="1">
      <c r="A7" s="519">
        <v>4</v>
      </c>
      <c r="B7" s="521" t="s">
        <v>631</v>
      </c>
      <c r="C7" s="554" t="s">
        <v>719</v>
      </c>
      <c r="D7" s="560" t="s">
        <v>724</v>
      </c>
      <c r="E7" s="536"/>
      <c r="F7" s="519">
        <v>34</v>
      </c>
      <c r="G7" s="521" t="s">
        <v>421</v>
      </c>
      <c r="H7" s="554" t="s">
        <v>211</v>
      </c>
      <c r="I7" s="560" t="s">
        <v>725</v>
      </c>
    </row>
    <row r="8" spans="1:9" ht="19.5" customHeight="1">
      <c r="A8" s="519">
        <v>5</v>
      </c>
      <c r="B8" s="521" t="s">
        <v>396</v>
      </c>
      <c r="C8" s="554" t="s">
        <v>675</v>
      </c>
      <c r="D8" s="560" t="s">
        <v>677</v>
      </c>
      <c r="E8" s="536"/>
      <c r="F8" s="519">
        <v>35</v>
      </c>
      <c r="G8" s="521" t="s">
        <v>425</v>
      </c>
      <c r="H8" s="554" t="s">
        <v>725</v>
      </c>
      <c r="I8" s="560" t="s">
        <v>716</v>
      </c>
    </row>
    <row r="9" spans="1:9" ht="19.5" customHeight="1">
      <c r="A9" s="519">
        <v>6</v>
      </c>
      <c r="B9" s="521" t="s">
        <v>167</v>
      </c>
      <c r="C9" s="554" t="s">
        <v>172</v>
      </c>
      <c r="D9" s="560" t="s">
        <v>540</v>
      </c>
      <c r="E9" s="536"/>
      <c r="F9" s="519">
        <v>36</v>
      </c>
      <c r="G9" s="521" t="s">
        <v>428</v>
      </c>
      <c r="H9" s="554" t="s">
        <v>717</v>
      </c>
      <c r="I9" s="560" t="s">
        <v>720</v>
      </c>
    </row>
    <row r="10" spans="1:9" ht="19.5" customHeight="1">
      <c r="A10" s="519">
        <v>7</v>
      </c>
      <c r="B10" s="521" t="s">
        <v>633</v>
      </c>
      <c r="C10" s="554" t="s">
        <v>540</v>
      </c>
      <c r="D10" s="560" t="s">
        <v>58</v>
      </c>
      <c r="E10" s="536"/>
      <c r="F10" s="519">
        <v>37</v>
      </c>
      <c r="G10" s="521" t="s">
        <v>386</v>
      </c>
      <c r="H10" s="554" t="s">
        <v>720</v>
      </c>
      <c r="I10" s="560" t="s">
        <v>1</v>
      </c>
    </row>
    <row r="11" spans="1:9" ht="19.5" customHeight="1">
      <c r="A11" s="519">
        <v>8</v>
      </c>
      <c r="B11" s="521" t="s">
        <v>399</v>
      </c>
      <c r="C11" s="554" t="s">
        <v>58</v>
      </c>
      <c r="D11" s="560" t="s">
        <v>269</v>
      </c>
      <c r="E11" s="536"/>
      <c r="F11" s="519">
        <v>38</v>
      </c>
      <c r="G11" s="521" t="s">
        <v>425</v>
      </c>
      <c r="H11" s="554" t="s">
        <v>1</v>
      </c>
      <c r="I11" s="560" t="s">
        <v>670</v>
      </c>
    </row>
    <row r="12" spans="1:9" ht="19.5" customHeight="1">
      <c r="A12" s="519">
        <v>9</v>
      </c>
      <c r="B12" s="521" t="s">
        <v>355</v>
      </c>
      <c r="C12" s="554" t="s">
        <v>269</v>
      </c>
      <c r="D12" s="560" t="s">
        <v>688</v>
      </c>
      <c r="E12" s="536"/>
      <c r="F12" s="519">
        <v>39</v>
      </c>
      <c r="G12" s="521" t="s">
        <v>427</v>
      </c>
      <c r="H12" s="554" t="s">
        <v>673</v>
      </c>
      <c r="I12" s="560" t="s">
        <v>272</v>
      </c>
    </row>
    <row r="13" spans="1:9" ht="19.5" customHeight="1">
      <c r="A13" s="519"/>
      <c r="B13" s="521"/>
      <c r="C13" s="554" t="s">
        <v>726</v>
      </c>
      <c r="D13" s="560" t="s">
        <v>727</v>
      </c>
      <c r="E13" s="536"/>
      <c r="F13" s="519">
        <v>40</v>
      </c>
      <c r="G13" s="521" t="s">
        <v>429</v>
      </c>
      <c r="H13" s="554" t="s">
        <v>729</v>
      </c>
      <c r="I13" s="560" t="s">
        <v>679</v>
      </c>
    </row>
    <row r="14" spans="1:9" ht="19.5" customHeight="1">
      <c r="A14" s="519">
        <v>10</v>
      </c>
      <c r="B14" s="521" t="s">
        <v>401</v>
      </c>
      <c r="C14" s="554" t="s">
        <v>731</v>
      </c>
      <c r="D14" s="560" t="s">
        <v>41</v>
      </c>
      <c r="E14" s="536"/>
      <c r="F14" s="519">
        <v>41</v>
      </c>
      <c r="G14" s="538" t="s">
        <v>432</v>
      </c>
      <c r="H14" s="554" t="s">
        <v>679</v>
      </c>
      <c r="I14" s="560" t="s">
        <v>681</v>
      </c>
    </row>
    <row r="15" spans="1:9" ht="19.5" customHeight="1">
      <c r="A15" s="519">
        <v>11</v>
      </c>
      <c r="B15" s="521" t="s">
        <v>634</v>
      </c>
      <c r="C15" s="554" t="s">
        <v>41</v>
      </c>
      <c r="D15" s="560" t="s">
        <v>695</v>
      </c>
      <c r="E15" s="563"/>
      <c r="F15" s="519">
        <v>42</v>
      </c>
      <c r="G15" s="538" t="s">
        <v>518</v>
      </c>
      <c r="H15" s="543" t="s">
        <v>682</v>
      </c>
      <c r="I15" s="532" t="s">
        <v>732</v>
      </c>
    </row>
    <row r="16" spans="1:9" ht="19.5" customHeight="1">
      <c r="A16" s="519">
        <v>12</v>
      </c>
      <c r="B16" s="521" t="s">
        <v>402</v>
      </c>
      <c r="C16" s="554" t="s">
        <v>695</v>
      </c>
      <c r="D16" s="560" t="s">
        <v>697</v>
      </c>
      <c r="E16" s="563"/>
      <c r="F16" s="519">
        <v>43</v>
      </c>
      <c r="G16" s="538" t="s">
        <v>568</v>
      </c>
      <c r="H16" s="554" t="s">
        <v>353</v>
      </c>
      <c r="I16" s="560" t="s">
        <v>684</v>
      </c>
    </row>
    <row r="17" spans="1:9" ht="19.5" customHeight="1">
      <c r="A17" s="519">
        <v>13</v>
      </c>
      <c r="B17" s="521" t="s">
        <v>636</v>
      </c>
      <c r="C17" s="554" t="s">
        <v>699</v>
      </c>
      <c r="D17" s="560" t="s">
        <v>733</v>
      </c>
      <c r="E17" s="536"/>
      <c r="F17" s="519">
        <v>44</v>
      </c>
      <c r="G17" s="538" t="s">
        <v>525</v>
      </c>
      <c r="H17" s="554" t="s">
        <v>684</v>
      </c>
      <c r="I17" s="532" t="s">
        <v>687</v>
      </c>
    </row>
    <row r="18" spans="1:9" ht="19.5" customHeight="1">
      <c r="A18" s="519">
        <v>14</v>
      </c>
      <c r="B18" s="521" t="s">
        <v>406</v>
      </c>
      <c r="C18" s="554" t="s">
        <v>733</v>
      </c>
      <c r="D18" s="560" t="s">
        <v>700</v>
      </c>
      <c r="E18" s="536"/>
      <c r="F18" s="519">
        <v>45</v>
      </c>
      <c r="G18" s="538" t="s">
        <v>347</v>
      </c>
      <c r="H18" s="543" t="s">
        <v>689</v>
      </c>
      <c r="I18" s="532" t="s">
        <v>277</v>
      </c>
    </row>
    <row r="19" spans="1:9" ht="19.5" customHeight="1">
      <c r="A19" s="519">
        <v>15</v>
      </c>
      <c r="B19" s="521" t="s">
        <v>383</v>
      </c>
      <c r="C19" s="554" t="s">
        <v>700</v>
      </c>
      <c r="D19" s="560" t="s">
        <v>734</v>
      </c>
      <c r="E19" s="536"/>
      <c r="F19" s="519">
        <v>46</v>
      </c>
      <c r="G19" s="538" t="s">
        <v>139</v>
      </c>
      <c r="H19" s="543" t="s">
        <v>277</v>
      </c>
      <c r="I19" s="532" t="s">
        <v>736</v>
      </c>
    </row>
    <row r="20" spans="1:9" ht="19.5" customHeight="1">
      <c r="A20" s="519">
        <v>16</v>
      </c>
      <c r="B20" s="521" t="s">
        <v>407</v>
      </c>
      <c r="C20" s="554" t="s">
        <v>737</v>
      </c>
      <c r="D20" s="560" t="s">
        <v>644</v>
      </c>
      <c r="E20" s="536"/>
      <c r="F20" s="519">
        <v>47</v>
      </c>
      <c r="G20" s="538" t="s">
        <v>128</v>
      </c>
      <c r="H20" s="543" t="s">
        <v>403</v>
      </c>
      <c r="I20" s="532" t="s">
        <v>692</v>
      </c>
    </row>
    <row r="21" spans="1:9" ht="19.5" customHeight="1">
      <c r="A21" s="519">
        <v>17</v>
      </c>
      <c r="B21" s="521" t="s">
        <v>197</v>
      </c>
      <c r="C21" s="554" t="s">
        <v>702</v>
      </c>
      <c r="D21" s="560" t="s">
        <v>189</v>
      </c>
      <c r="E21" s="536"/>
      <c r="F21" s="519">
        <v>48</v>
      </c>
      <c r="G21" s="538" t="s">
        <v>308</v>
      </c>
      <c r="H21" s="543" t="s">
        <v>693</v>
      </c>
      <c r="I21" s="532" t="s">
        <v>694</v>
      </c>
    </row>
    <row r="22" spans="1:9" ht="19.5" customHeight="1">
      <c r="A22" s="519">
        <v>18</v>
      </c>
      <c r="B22" s="521" t="s">
        <v>412</v>
      </c>
      <c r="C22" s="554" t="s">
        <v>189</v>
      </c>
      <c r="D22" s="560" t="s">
        <v>703</v>
      </c>
      <c r="E22" s="536"/>
      <c r="F22" s="519">
        <v>49</v>
      </c>
      <c r="G22" s="538" t="s">
        <v>738</v>
      </c>
      <c r="H22" s="543" t="s">
        <v>694</v>
      </c>
      <c r="I22" s="548" t="s">
        <v>761</v>
      </c>
    </row>
    <row r="23" spans="1:9" ht="19.5" customHeight="1">
      <c r="A23" s="519">
        <v>19</v>
      </c>
      <c r="B23" s="521" t="s">
        <v>221</v>
      </c>
      <c r="C23" s="554" t="s">
        <v>703</v>
      </c>
      <c r="D23" s="560" t="s">
        <v>398</v>
      </c>
      <c r="E23" s="536"/>
      <c r="F23" s="519">
        <v>50</v>
      </c>
      <c r="G23" s="538" t="s">
        <v>326</v>
      </c>
      <c r="H23" s="545" t="s">
        <v>612</v>
      </c>
      <c r="I23" s="548" t="s">
        <v>854</v>
      </c>
    </row>
    <row r="24" spans="1:9" ht="19.5" customHeight="1">
      <c r="A24" s="519">
        <v>20</v>
      </c>
      <c r="B24" s="521" t="s">
        <v>197</v>
      </c>
      <c r="C24" s="554" t="s">
        <v>398</v>
      </c>
      <c r="D24" s="560" t="s">
        <v>705</v>
      </c>
      <c r="E24" s="536"/>
      <c r="F24" s="519">
        <v>51</v>
      </c>
      <c r="G24" s="538" t="s">
        <v>821</v>
      </c>
      <c r="H24" s="545" t="s">
        <v>872</v>
      </c>
      <c r="I24" s="548" t="s">
        <v>873</v>
      </c>
    </row>
    <row r="25" spans="1:9" ht="19.5" customHeight="1">
      <c r="A25" s="519">
        <v>21</v>
      </c>
      <c r="B25" s="521" t="s">
        <v>638</v>
      </c>
      <c r="C25" s="554" t="s">
        <v>706</v>
      </c>
      <c r="D25" s="560" t="s">
        <v>270</v>
      </c>
      <c r="E25" s="536"/>
      <c r="F25" s="520">
        <v>52</v>
      </c>
      <c r="G25" s="565" t="s">
        <v>875</v>
      </c>
      <c r="H25" s="546" t="s">
        <v>704</v>
      </c>
      <c r="I25" s="549"/>
    </row>
    <row r="26" spans="1:9" ht="19.5" customHeight="1">
      <c r="A26" s="519">
        <v>22</v>
      </c>
      <c r="B26" s="521" t="s">
        <v>413</v>
      </c>
      <c r="C26" s="554" t="s">
        <v>270</v>
      </c>
      <c r="D26" s="560" t="s">
        <v>707</v>
      </c>
      <c r="E26" s="536"/>
      <c r="F26" s="564" t="s">
        <v>560</v>
      </c>
      <c r="G26" s="536"/>
      <c r="H26" s="536"/>
      <c r="I26" s="536"/>
    </row>
    <row r="27" spans="1:9" ht="19.5" customHeight="1">
      <c r="A27" s="519">
        <v>23</v>
      </c>
      <c r="B27" s="521" t="s">
        <v>409</v>
      </c>
      <c r="C27" s="554" t="s">
        <v>250</v>
      </c>
      <c r="D27" s="560" t="s">
        <v>708</v>
      </c>
      <c r="E27" s="536"/>
      <c r="F27" s="536"/>
      <c r="G27" s="536"/>
      <c r="H27" s="536"/>
      <c r="I27" s="536"/>
    </row>
    <row r="28" spans="1:9" ht="19.5" customHeight="1">
      <c r="A28" s="519"/>
      <c r="B28" s="521"/>
      <c r="C28" s="554" t="s">
        <v>708</v>
      </c>
      <c r="D28" s="560" t="s">
        <v>439</v>
      </c>
      <c r="E28" s="536"/>
      <c r="F28" s="536"/>
      <c r="G28" s="536"/>
      <c r="H28" s="536"/>
      <c r="I28" s="536"/>
    </row>
    <row r="29" spans="1:9" ht="19.5" customHeight="1">
      <c r="A29" s="519">
        <v>24</v>
      </c>
      <c r="B29" s="521" t="s">
        <v>414</v>
      </c>
      <c r="C29" s="554" t="s">
        <v>709</v>
      </c>
      <c r="D29" s="560" t="s">
        <v>580</v>
      </c>
      <c r="E29" s="536"/>
      <c r="F29" s="536"/>
      <c r="G29" s="536"/>
      <c r="H29" s="536"/>
      <c r="I29" s="536"/>
    </row>
    <row r="30" spans="1:9" ht="19.5" customHeight="1">
      <c r="A30" s="519">
        <v>25</v>
      </c>
      <c r="B30" s="521" t="s">
        <v>416</v>
      </c>
      <c r="C30" s="554" t="s">
        <v>580</v>
      </c>
      <c r="D30" s="560" t="s">
        <v>701</v>
      </c>
      <c r="E30" s="536"/>
      <c r="F30" s="536"/>
      <c r="G30" s="536"/>
      <c r="H30" s="536"/>
      <c r="I30" s="536"/>
    </row>
    <row r="31" spans="1:9" ht="19.5" customHeight="1">
      <c r="A31" s="519">
        <v>26</v>
      </c>
      <c r="B31" s="521" t="s">
        <v>462</v>
      </c>
      <c r="C31" s="554" t="s">
        <v>711</v>
      </c>
      <c r="D31" s="560" t="s">
        <v>712</v>
      </c>
      <c r="E31" s="536"/>
      <c r="F31" s="536"/>
      <c r="G31" s="536"/>
      <c r="H31" s="536"/>
      <c r="I31" s="536"/>
    </row>
    <row r="32" spans="1:9" ht="19.5" customHeight="1">
      <c r="A32" s="519">
        <v>27</v>
      </c>
      <c r="B32" s="521" t="s">
        <v>423</v>
      </c>
      <c r="C32" s="554" t="s">
        <v>712</v>
      </c>
      <c r="D32" s="560" t="s">
        <v>713</v>
      </c>
      <c r="E32" s="536"/>
      <c r="F32" s="536"/>
      <c r="G32" s="536"/>
      <c r="H32" s="536"/>
      <c r="I32" s="536"/>
    </row>
    <row r="33" spans="1:9" ht="19.5" customHeight="1">
      <c r="A33" s="519">
        <v>28</v>
      </c>
      <c r="B33" s="521" t="s">
        <v>417</v>
      </c>
      <c r="C33" s="554" t="s">
        <v>523</v>
      </c>
      <c r="D33" s="561" t="s">
        <v>514</v>
      </c>
      <c r="E33" s="536"/>
      <c r="F33" s="536"/>
      <c r="G33" s="536"/>
      <c r="H33" s="536"/>
      <c r="I33" s="536"/>
    </row>
    <row r="34" spans="1:9" ht="19.5" customHeight="1">
      <c r="A34" s="519">
        <v>29</v>
      </c>
      <c r="B34" s="521" t="s">
        <v>374</v>
      </c>
      <c r="C34" s="555" t="s">
        <v>514</v>
      </c>
      <c r="D34" s="560" t="s">
        <v>451</v>
      </c>
      <c r="E34" s="536"/>
      <c r="F34" s="536"/>
      <c r="G34" s="536"/>
      <c r="H34" s="536"/>
      <c r="I34" s="536"/>
    </row>
    <row r="35" spans="1:9" ht="19.5" customHeight="1">
      <c r="A35" s="520">
        <v>30</v>
      </c>
      <c r="B35" s="522" t="s">
        <v>418</v>
      </c>
      <c r="C35" s="556" t="s">
        <v>739</v>
      </c>
      <c r="D35" s="562" t="s">
        <v>484</v>
      </c>
      <c r="E35" s="536"/>
      <c r="F35" s="536"/>
      <c r="G35" s="536"/>
      <c r="H35" s="536"/>
      <c r="I35" s="536"/>
    </row>
    <row r="36" spans="1:9">
      <c r="F36" s="536"/>
      <c r="G36" s="536"/>
      <c r="H36" s="536"/>
      <c r="I36" s="536"/>
    </row>
    <row r="37" spans="1:9">
      <c r="F37" s="536"/>
      <c r="G37" s="536"/>
      <c r="H37" s="536"/>
      <c r="I37" s="536"/>
    </row>
    <row r="38" spans="1:9">
      <c r="F38" s="536"/>
      <c r="G38" s="536"/>
      <c r="H38" s="536"/>
      <c r="I38" s="536"/>
    </row>
  </sheetData>
  <mergeCells count="2">
    <mergeCell ref="A1:I1"/>
    <mergeCell ref="H2:I2"/>
  </mergeCells>
  <phoneticPr fontId="20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16 選挙・公務員</vt:lpstr>
      <vt:lpstr>31表 選挙の投票率の推移</vt:lpstr>
      <vt:lpstr>16‐1、16‐2</vt:lpstr>
      <vt:lpstr xml:space="preserve">16‐3(1） 選挙投票状況  </vt:lpstr>
      <vt:lpstr>16-3 ( 2)参考 旧粟野町</vt:lpstr>
      <vt:lpstr>32表 鹿沼市機構図</vt:lpstr>
      <vt:lpstr>16 -4、16-5、16-6、16-7</vt:lpstr>
      <vt:lpstr xml:space="preserve">16‐8 歴代議長 </vt:lpstr>
      <vt:lpstr xml:space="preserve">16‐9 歴代副議長 </vt:lpstr>
      <vt:lpstr>16‐10 市議会議員名簿</vt:lpstr>
      <vt:lpstr>16‐11 市職員数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2023-02-16T02:02:20Z</cp:lastPrinted>
  <dcterms:created xsi:type="dcterms:W3CDTF">1997-01-08T22:48:59Z</dcterms:created>
  <dcterms:modified xsi:type="dcterms:W3CDTF">2025-03-06T05:22:57Z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2025-03-06T05:22:57Z</vt:filetime>
  </property>
</Properties>
</file>