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740" windowHeight="12180" tabRatio="606"/>
  </bookViews>
  <sheets>
    <sheet name="7 電気・ガス・水道 " sheetId="21" r:id="rId1"/>
    <sheet name="18表 上水道の給水量と給水人口の推移" sheetId="20" r:id="rId2"/>
    <sheet name="7‐1 都市ガス消費量" sheetId="23" r:id="rId3"/>
    <sheet name="7-2上水道の給水状況" sheetId="24" r:id="rId4"/>
  </sheets>
  <definedNames>
    <definedName name="_xlnm.Print_Area" localSheetId="1">'18表 上水道の給水量と給水人口の推移'!$A$1:$E$42</definedName>
    <definedName name="_xlnm.Print_Area" localSheetId="0">'7 電気・ガス・水道 '!$A$1:$F$34</definedName>
    <definedName name="_xlnm.Print_Area" localSheetId="2">'7‐1 都市ガス消費量'!$A$1:$I$23</definedName>
    <definedName name="_xlnm.Print_Area" localSheetId="3">'7-2上水道の給水状況'!$A$1:$Z$32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<sst xmlns="http://schemas.openxmlformats.org/spreadsheetml/2006/main" xmlns:r="http://schemas.openxmlformats.org/officeDocument/2006/relationships" count="99" uniqueCount="99">
  <si>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給水件数（件）</t>
  </si>
  <si>
    <t>件数（件）</t>
  </si>
  <si>
    <t>年度</t>
    <rPh sb="0" eb="2">
      <t>ネンド</t>
    </rPh>
    <phoneticPr fontId="2"/>
  </si>
  <si>
    <t>第1浄水場</t>
  </si>
  <si>
    <t>給水
人口</t>
  </si>
  <si>
    <t>施設状況</t>
  </si>
  <si>
    <t>導配水管延長</t>
  </si>
  <si>
    <t>施設</t>
  </si>
  <si>
    <t>第2浄水場</t>
  </si>
  <si>
    <t>7月</t>
  </si>
  <si>
    <t>1日平均給水量（立方㍍）</t>
    <rPh sb="1" eb="2">
      <t>ニチ</t>
    </rPh>
    <rPh sb="2" eb="4">
      <t>ヘイキン</t>
    </rPh>
    <rPh sb="4" eb="6">
      <t>キュウスイ</t>
    </rPh>
    <rPh sb="6" eb="7">
      <t>リョウ</t>
    </rPh>
    <phoneticPr fontId="2"/>
  </si>
  <si>
    <t>粕尾第２浄水場</t>
    <rPh sb="0" eb="1">
      <t>カス</t>
    </rPh>
    <rPh sb="1" eb="2">
      <t>オ</t>
    </rPh>
    <rPh sb="2" eb="3">
      <t>ダイ</t>
    </rPh>
    <phoneticPr fontId="2"/>
  </si>
  <si>
    <t>第3浄水場</t>
  </si>
  <si>
    <t>第4浄水場</t>
  </si>
  <si>
    <t>第5浄水場</t>
  </si>
  <si>
    <t>給水
世帯数</t>
  </si>
  <si>
    <t>給水量（千立方㍍）</t>
    <rPh sb="0" eb="2">
      <t>キュウスイ</t>
    </rPh>
    <rPh sb="2" eb="3">
      <t>リョウ</t>
    </rPh>
    <rPh sb="4" eb="5">
      <t>セン</t>
    </rPh>
    <rPh sb="5" eb="7">
      <t>リッポウ</t>
    </rPh>
    <phoneticPr fontId="2"/>
  </si>
  <si>
    <t>7-2　　　上　水　道　の　</t>
  </si>
  <si>
    <t>有収水量（千立方㍍）</t>
    <rPh sb="0" eb="1">
      <t>ユウ</t>
    </rPh>
    <rPh sb="1" eb="2">
      <t>シュウ</t>
    </rPh>
    <rPh sb="2" eb="3">
      <t>ミズ</t>
    </rPh>
    <rPh sb="3" eb="4">
      <t>リョウ</t>
    </rPh>
    <rPh sb="5" eb="6">
      <t>セン</t>
    </rPh>
    <phoneticPr fontId="2"/>
  </si>
  <si>
    <t>資料：北日本ガス㈱調</t>
    <rPh sb="0" eb="2">
      <t>シリョウ</t>
    </rPh>
    <rPh sb="3" eb="6">
      <t>キタニホン</t>
    </rPh>
    <rPh sb="9" eb="10">
      <t>シラ</t>
    </rPh>
    <phoneticPr fontId="2"/>
  </si>
  <si>
    <t>世帯</t>
    <rPh sb="0" eb="2">
      <t>セタイ</t>
    </rPh>
    <phoneticPr fontId="2"/>
  </si>
  <si>
    <t>　給　水　状　況</t>
  </si>
  <si>
    <t>人口</t>
    <rPh sb="0" eb="2">
      <t>ジンコウ</t>
    </rPh>
    <phoneticPr fontId="2"/>
  </si>
  <si>
    <t>１世帯当り年間給水量（立方㍍）</t>
    <rPh sb="3" eb="4">
      <t>アタ</t>
    </rPh>
    <phoneticPr fontId="2"/>
  </si>
  <si>
    <t>野尻浄水場</t>
    <rPh sb="0" eb="2">
      <t>ノジリ</t>
    </rPh>
    <phoneticPr fontId="2"/>
  </si>
  <si>
    <t>数量（千立方㍍）</t>
    <rPh sb="0" eb="2">
      <t>スウリョウ</t>
    </rPh>
    <rPh sb="3" eb="4">
      <t>セン</t>
    </rPh>
    <phoneticPr fontId="2"/>
  </si>
  <si>
    <t>(各年度(月）末現在）</t>
    <rPh sb="1" eb="2">
      <t>カク</t>
    </rPh>
    <rPh sb="2" eb="4">
      <t>ネンド</t>
    </rPh>
    <rPh sb="5" eb="6">
      <t>ツキ</t>
    </rPh>
    <rPh sb="7" eb="8">
      <t>マツ</t>
    </rPh>
    <rPh sb="8" eb="10">
      <t>ゲンザイ</t>
    </rPh>
    <phoneticPr fontId="2"/>
  </si>
  <si>
    <t>（各年12月31日現在）</t>
    <rPh sb="1" eb="2">
      <t>カク</t>
    </rPh>
    <rPh sb="2" eb="6">
      <t>ネン１２ガツ</t>
    </rPh>
    <rPh sb="6" eb="9">
      <t>３１ニチ</t>
    </rPh>
    <rPh sb="9" eb="11">
      <t>ゲンザイ</t>
    </rPh>
    <phoneticPr fontId="2"/>
  </si>
  <si>
    <t>需要戸数</t>
    <rPh sb="0" eb="2">
      <t>ジュヨウ</t>
    </rPh>
    <rPh sb="2" eb="4">
      <t>コスウ</t>
    </rPh>
    <phoneticPr fontId="2"/>
  </si>
  <si>
    <t>9月</t>
  </si>
  <si>
    <t>ガ　ス　消　費　量</t>
    <rPh sb="4" eb="5">
      <t>ケ</t>
    </rPh>
    <rPh sb="6" eb="7">
      <t>ヒ</t>
    </rPh>
    <rPh sb="8" eb="9">
      <t>リョウ</t>
    </rPh>
    <phoneticPr fontId="2"/>
  </si>
  <si>
    <t>総数</t>
    <rPh sb="0" eb="2">
      <t>ソウスウ</t>
    </rPh>
    <phoneticPr fontId="2"/>
  </si>
  <si>
    <t>商業用</t>
    <rPh sb="0" eb="3">
      <t>ショウギョウヨウ</t>
    </rPh>
    <phoneticPr fontId="2"/>
  </si>
  <si>
    <t>家庭用</t>
    <rPh sb="0" eb="3">
      <t>カテイヨウ</t>
    </rPh>
    <phoneticPr fontId="2"/>
  </si>
  <si>
    <t>2井</t>
  </si>
  <si>
    <t>その他</t>
    <rPh sb="0" eb="3">
      <t>ソノタ</t>
    </rPh>
    <phoneticPr fontId="2"/>
  </si>
  <si>
    <t>施設能力／日</t>
    <rPh sb="0" eb="2">
      <t>シセツ</t>
    </rPh>
    <phoneticPr fontId="2"/>
  </si>
  <si>
    <t>工業用</t>
    <rPh sb="0" eb="2">
      <t>コウギョウ</t>
    </rPh>
    <rPh sb="2" eb="3">
      <t>ヨウ</t>
    </rPh>
    <phoneticPr fontId="2"/>
  </si>
  <si>
    <t>年　次</t>
    <rPh sb="0" eb="1">
      <t>トシ</t>
    </rPh>
    <rPh sb="2" eb="3">
      <t>ツギ</t>
    </rPh>
    <phoneticPr fontId="2"/>
  </si>
  <si>
    <t>口径１３㎜</t>
  </si>
  <si>
    <t>（単位：立方㍍・戸）</t>
    <rPh sb="1" eb="3">
      <t>タンイ</t>
    </rPh>
    <rPh sb="8" eb="9">
      <t>コ</t>
    </rPh>
    <phoneticPr fontId="2"/>
  </si>
  <si>
    <t>永野浄水場</t>
    <rPh sb="0" eb="2">
      <t>ナガノ</t>
    </rPh>
    <phoneticPr fontId="2"/>
  </si>
  <si>
    <t>ガス生産量
(受入量）</t>
    <rPh sb="2" eb="4">
      <t>セイサン</t>
    </rPh>
    <rPh sb="4" eb="5">
      <t>リョウ</t>
    </rPh>
    <rPh sb="7" eb="8">
      <t>ウ</t>
    </rPh>
    <rPh sb="8" eb="9">
      <t>イ</t>
    </rPh>
    <rPh sb="9" eb="10">
      <t>リョウ</t>
    </rPh>
    <phoneticPr fontId="2"/>
  </si>
  <si>
    <t>井戸数</t>
  </si>
  <si>
    <t>立方㍍</t>
  </si>
  <si>
    <t>1井</t>
  </si>
  <si>
    <t>s</t>
  </si>
  <si>
    <t>6井</t>
  </si>
  <si>
    <t>11井</t>
  </si>
  <si>
    <t>下沢浄水場</t>
    <rPh sb="0" eb="2">
      <t>シモザワ</t>
    </rPh>
    <phoneticPr fontId="2"/>
  </si>
  <si>
    <t>5井</t>
  </si>
  <si>
    <t>口径７５㎜</t>
  </si>
  <si>
    <t>口径２０㎜</t>
  </si>
  <si>
    <t>3井</t>
  </si>
  <si>
    <t>口粟野第１浄水場</t>
    <rPh sb="0" eb="1">
      <t>クチ</t>
    </rPh>
    <rPh sb="1" eb="3">
      <t>アワノ</t>
    </rPh>
    <rPh sb="3" eb="4">
      <t>ダイ</t>
    </rPh>
    <phoneticPr fontId="2"/>
  </si>
  <si>
    <t>給水人口</t>
  </si>
  <si>
    <t>10月</t>
  </si>
  <si>
    <t>（平成29年3月28日認可）</t>
  </si>
  <si>
    <t>清洲第１浄水場</t>
    <rPh sb="0" eb="2">
      <t>キヨス</t>
    </rPh>
    <rPh sb="2" eb="3">
      <t>ダイ</t>
    </rPh>
    <phoneticPr fontId="2"/>
  </si>
  <si>
    <t>清洲第２浄水場</t>
    <rPh sb="0" eb="2">
      <t>キヨス</t>
    </rPh>
    <rPh sb="2" eb="3">
      <t>ダイ</t>
    </rPh>
    <phoneticPr fontId="2"/>
  </si>
  <si>
    <t>7-1　　　都　市　ガ　ス　消　費　量</t>
    <rPh sb="6" eb="9">
      <t>トシ</t>
    </rPh>
    <rPh sb="14" eb="17">
      <t>ショウヒ</t>
    </rPh>
    <rPh sb="18" eb="19">
      <t>リョウ</t>
    </rPh>
    <phoneticPr fontId="2"/>
  </si>
  <si>
    <t>口粟野第２浄水場</t>
    <rPh sb="0" eb="1">
      <t>クチ</t>
    </rPh>
    <rPh sb="1" eb="3">
      <t>アワノ</t>
    </rPh>
    <rPh sb="3" eb="4">
      <t>ダイ</t>
    </rPh>
    <phoneticPr fontId="2"/>
  </si>
  <si>
    <t>１人当たり年間給水量（立方㍍）</t>
  </si>
  <si>
    <t>口径１００㎜</t>
  </si>
  <si>
    <t>口径５０㎜</t>
  </si>
  <si>
    <t>口径４０㎜</t>
  </si>
  <si>
    <t>口径３０㎜</t>
  </si>
  <si>
    <t>口径２５㎜</t>
  </si>
  <si>
    <r>
      <t>　７　ガス・水道</t>
    </r>
    <r>
      <rPr>
        <sz val="24"/>
        <color auto="1"/>
        <rFont val="Century"/>
      </rPr>
      <t xml:space="preserve"> </t>
    </r>
    <rPh sb="6" eb="8">
      <t>スイドウ</t>
    </rPh>
    <phoneticPr fontId="2"/>
  </si>
  <si>
    <t>資料：鹿沼市水道事業のあらまし</t>
    <rPh sb="0" eb="2">
      <t>シリョウ</t>
    </rPh>
    <rPh sb="3" eb="6">
      <t>カヌマシ</t>
    </rPh>
    <rPh sb="6" eb="8">
      <t>スイドウ</t>
    </rPh>
    <rPh sb="8" eb="10">
      <t>ジギョウ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</si>
  <si>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</si>
  <si>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</si>
  <si>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</si>
  <si>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</si>
  <si>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</si>
  <si>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</si>
  <si>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3月</t>
  </si>
  <si>
    <t>5月</t>
  </si>
  <si>
    <t>6月</t>
  </si>
  <si>
    <t>8月</t>
  </si>
  <si>
    <t>年　度</t>
  </si>
  <si>
    <t>口径別使用水量（有収水量）</t>
  </si>
  <si>
    <t>2年度</t>
    <rPh sb="1" eb="3">
      <t>ネンド</t>
    </rPh>
    <phoneticPr fontId="2"/>
  </si>
  <si>
    <t>3年度</t>
    <rPh sb="1" eb="3">
      <t>ネンド</t>
    </rPh>
    <phoneticPr fontId="2"/>
  </si>
  <si>
    <t>令和4</t>
    <rPh sb="0" eb="2">
      <t>レイワ</t>
    </rPh>
    <phoneticPr fontId="2"/>
  </si>
  <si>
    <t>令和元</t>
    <rPh sb="0" eb="2">
      <t>レイワ</t>
    </rPh>
    <rPh sb="2" eb="3">
      <t>ガン</t>
    </rPh>
    <phoneticPr fontId="2"/>
  </si>
  <si>
    <t>令和</t>
    <rPh sb="0" eb="2">
      <t>レイワ</t>
    </rPh>
    <phoneticPr fontId="2"/>
  </si>
  <si>
    <t>18表　上水道の給水量と給水人口の推移</t>
    <rPh sb="2" eb="3">
      <t>ヒョウ</t>
    </rPh>
    <rPh sb="4" eb="7">
      <t>ジョウスイドウ</t>
    </rPh>
    <rPh sb="8" eb="10">
      <t>キュウスイ</t>
    </rPh>
    <rPh sb="10" eb="11">
      <t>リョウ</t>
    </rPh>
    <rPh sb="12" eb="14">
      <t>キュウスイ</t>
    </rPh>
    <rPh sb="14" eb="16">
      <t>ジンコウ</t>
    </rPh>
    <rPh sb="17" eb="19">
      <t>スイイ</t>
    </rPh>
    <phoneticPr fontId="2"/>
  </si>
  <si>
    <t>(注1）　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</si>
  <si>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(注2）　簡易水道・専用水道等は含まない</t>
    <rPh sb="1" eb="2">
      <t>チュウ</t>
    </rPh>
    <rPh sb="5" eb="7">
      <t>カンイ</t>
    </rPh>
    <rPh sb="7" eb="9">
      <t>スイドウ</t>
    </rPh>
    <rPh sb="10" eb="12">
      <t>センヨウ</t>
    </rPh>
    <rPh sb="12" eb="13">
      <t>スイ</t>
    </rPh>
    <rPh sb="13" eb="14">
      <t>ドウ</t>
    </rPh>
    <rPh sb="14" eb="15">
      <t>トウ</t>
    </rPh>
    <rPh sb="16" eb="17">
      <t>フク</t>
    </rPh>
    <phoneticPr fontId="2"/>
  </si>
  <si>
    <t>4年度</t>
    <rPh sb="1" eb="3">
      <t>ネンド</t>
    </rPh>
    <phoneticPr fontId="2"/>
  </si>
  <si>
    <t>平成</t>
    <rPh sb="0" eb="2">
      <t>ヘイセイ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</si>
  <si>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</si>
  <si>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4年1月</t>
    <rPh sb="1" eb="2">
      <t>ネン</t>
    </rPh>
    <rPh sb="3" eb="4">
      <t>ガツ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</si>
  <si>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</si>
  <si>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820,331.4ｍ</t>
  </si>
  <si>
    <t>令和</t>
    <rPh sb="0" eb="2">
      <t>レイワ</t>
    </rPh>
    <phoneticPr fontId="28"/>
  </si>
  <si>
    <t>(注） 熱量変更に伴い、ガス生産量をガス受入量に変更した</t>
    <rPh sb="1" eb="2">
      <t>チュウ</t>
    </rPh>
    <rPh sb="4" eb="6">
      <t>ネツリョウ</t>
    </rPh>
    <rPh sb="6" eb="8">
      <t>ヘンコウ</t>
    </rPh>
    <rPh sb="9" eb="10">
      <t>トモナ</t>
    </rPh>
    <rPh sb="14" eb="16">
      <t>セイサン</t>
    </rPh>
    <rPh sb="16" eb="17">
      <t>リョウ</t>
    </rPh>
    <rPh sb="20" eb="21">
      <t>ウ</t>
    </rPh>
    <rPh sb="21" eb="22">
      <t>イ</t>
    </rPh>
    <rPh sb="22" eb="23">
      <t>リョウ</t>
    </rPh>
    <rPh sb="24" eb="26">
      <t>ヘンコウ</t>
    </rPh>
    <phoneticPr fontId="2"/>
  </si>
  <si>
    <t>元</t>
    <rPh sb="0" eb="1">
      <t>ガン</t>
    </rPh>
    <phoneticPr fontId="2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</si>
</sst>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0_ "/>
    <numFmt numFmtId="178" formatCode="0_);[Red]\(0\)"/>
    <numFmt numFmtId="179" formatCode="#,##0.0_ ;[Red]\-#,##0.0\ "/>
  </numFmts>
  <fonts count="2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Century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6"/>
      <color theme="1"/>
      <name val="ＭＳ Ｐ明朝"/>
      <family val="1"/>
    </font>
    <font>
      <sz val="24"/>
      <color auto="1"/>
      <name val="ＭＳ Ｐ明朝"/>
      <family val="1"/>
    </font>
    <font>
      <sz val="10"/>
      <color auto="1"/>
      <name val="ＭＳ Ｐ明朝"/>
      <family val="1"/>
    </font>
    <font>
      <sz val="24"/>
      <color theme="1"/>
      <name val="ＭＳ Ｐ明朝"/>
      <family val="1"/>
    </font>
    <font>
      <sz val="10"/>
      <color rgb="FFC8C8C8"/>
      <name val="ＭＳ Ｐ明朝"/>
      <family val="1"/>
    </font>
    <font>
      <sz val="11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36"/>
      <color auto="1"/>
      <name val="Times New Roman"/>
      <family val="1"/>
    </font>
    <font>
      <sz val="36"/>
      <color auto="1"/>
      <name val="ＭＳ Ｐ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sz val="10"/>
      <color theme="1"/>
      <name val="ＭＳ Ｐ明朝"/>
      <family val="1"/>
    </font>
    <font>
      <sz val="16"/>
      <color auto="1"/>
      <name val="ＭＳ Ｐ明朝"/>
      <family val="1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0"/>
      <color rgb="FFFF0000"/>
      <name val="ＭＳ Ｐ明朝"/>
      <family val="1"/>
    </font>
    <font>
      <sz val="12"/>
      <color auto="1"/>
      <name val="ＭＳ Ｐ明朝"/>
      <family val="1"/>
    </font>
    <font>
      <sz val="8"/>
      <color auto="1"/>
      <name val="ＭＳ Ｐ明朝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56" fontId="4" fillId="0" borderId="0" xfId="0" applyNumberFormat="1" applyFont="1" applyAlignment="1">
      <alignment horizontal="justify" vertical="center"/>
    </xf>
    <xf numFmtId="56" fontId="4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 justifyLastLine="1"/>
    </xf>
    <xf numFmtId="0" fontId="3" fillId="0" borderId="0" xfId="0" applyFont="1"/>
    <xf numFmtId="0" fontId="11" fillId="0" borderId="0" xfId="0" applyFont="1" applyAlignment="1">
      <alignment horizontal="centerContinuous" vertical="center"/>
    </xf>
    <xf numFmtId="0" fontId="12" fillId="0" borderId="0" xfId="0" applyFont="1" applyFill="1" applyBorder="1" applyAlignment="1">
      <alignment horizontal="center" vertical="center" wrapText="1" justifyLastLine="1"/>
    </xf>
    <xf numFmtId="0" fontId="13" fillId="0" borderId="0" xfId="0" applyFont="1" applyBorder="1"/>
    <xf numFmtId="0" fontId="9" fillId="0" borderId="0" xfId="0" applyFont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38" fontId="13" fillId="0" borderId="0" xfId="3" applyFont="1" applyBorder="1"/>
    <xf numFmtId="0" fontId="12" fillId="0" borderId="0" xfId="0" applyFont="1" applyFill="1" applyBorder="1" applyAlignment="1">
      <alignment vertical="center" wrapText="1" justifyLastLine="1"/>
    </xf>
    <xf numFmtId="3" fontId="12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Fill="1" applyBorder="1" applyAlignment="1">
      <alignment vertical="center"/>
    </xf>
    <xf numFmtId="38" fontId="0" fillId="0" borderId="0" xfId="3" applyFont="1" applyFill="1"/>
    <xf numFmtId="38" fontId="10" fillId="0" borderId="0" xfId="3" applyFont="1" applyFill="1" applyBorder="1" applyAlignment="1">
      <alignment vertical="center"/>
    </xf>
    <xf numFmtId="0" fontId="17" fillId="0" borderId="0" xfId="0" applyFont="1" applyAlignment="1"/>
    <xf numFmtId="0" fontId="18" fillId="0" borderId="0" xfId="0" applyFont="1" applyAlignment="1"/>
    <xf numFmtId="38" fontId="19" fillId="0" borderId="0" xfId="1" applyFont="1" applyFill="1" applyAlignment="1">
      <alignment horizontal="center" vertical="center"/>
    </xf>
    <xf numFmtId="38" fontId="5" fillId="0" borderId="0" xfId="1" applyFont="1" applyFill="1" applyAlignment="1"/>
    <xf numFmtId="38" fontId="10" fillId="0" borderId="1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right" vertical="center"/>
    </xf>
    <xf numFmtId="38" fontId="20" fillId="0" borderId="0" xfId="2" applyFont="1" applyFill="1" applyAlignment="1">
      <alignment horizontal="right" vertical="center" wrapText="1"/>
    </xf>
    <xf numFmtId="0" fontId="21" fillId="0" borderId="0" xfId="0" applyFont="1" applyAlignment="1">
      <alignment horizontal="right" vertical="center" shrinkToFit="1"/>
    </xf>
    <xf numFmtId="38" fontId="21" fillId="0" borderId="0" xfId="1" applyFont="1" applyFill="1" applyAlignment="1">
      <alignment vertical="center"/>
    </xf>
    <xf numFmtId="38" fontId="21" fillId="0" borderId="0" xfId="2" applyFont="1" applyFill="1" applyAlignment="1">
      <alignment horizontal="center" vertical="center" wrapText="1"/>
    </xf>
    <xf numFmtId="38" fontId="21" fillId="0" borderId="2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/>
    </xf>
    <xf numFmtId="38" fontId="10" fillId="0" borderId="3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38" fontId="21" fillId="0" borderId="5" xfId="1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/>
    </xf>
    <xf numFmtId="38" fontId="21" fillId="0" borderId="4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10" fillId="0" borderId="6" xfId="1" applyFont="1" applyFill="1" applyBorder="1" applyAlignment="1">
      <alignment horizontal="center" vertical="center" wrapText="1" justifyLastLine="1"/>
    </xf>
    <xf numFmtId="38" fontId="10" fillId="0" borderId="7" xfId="1" applyFont="1" applyFill="1" applyBorder="1" applyAlignment="1">
      <alignment horizontal="center" vertical="center" wrapText="1" justifyLastLine="1"/>
    </xf>
    <xf numFmtId="38" fontId="10" fillId="0" borderId="8" xfId="1" applyFont="1" applyFill="1" applyBorder="1" applyAlignment="1">
      <alignment vertical="center"/>
    </xf>
    <xf numFmtId="38" fontId="21" fillId="0" borderId="8" xfId="1" applyFont="1" applyFill="1" applyBorder="1" applyAlignment="1">
      <alignment vertical="center"/>
    </xf>
    <xf numFmtId="38" fontId="20" fillId="0" borderId="8" xfId="1" applyFont="1" applyFill="1" applyBorder="1" applyAlignment="1">
      <alignment vertical="center"/>
    </xf>
    <xf numFmtId="38" fontId="21" fillId="0" borderId="9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38" fontId="10" fillId="0" borderId="6" xfId="1" applyFont="1" applyFill="1" applyBorder="1" applyAlignment="1">
      <alignment horizontal="center" vertical="center" justifyLastLine="1"/>
    </xf>
    <xf numFmtId="38" fontId="10" fillId="0" borderId="7" xfId="1" applyFont="1" applyFill="1" applyBorder="1" applyAlignment="1">
      <alignment horizontal="center" vertical="center" justifyLastLine="1"/>
    </xf>
    <xf numFmtId="38" fontId="10" fillId="0" borderId="10" xfId="1" applyFont="1" applyFill="1" applyBorder="1" applyAlignment="1">
      <alignment horizontal="center" vertical="center" justifyLastLine="1"/>
    </xf>
    <xf numFmtId="38" fontId="10" fillId="0" borderId="10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 justifyLastLine="1"/>
    </xf>
    <xf numFmtId="38" fontId="10" fillId="0" borderId="0" xfId="1" applyFont="1" applyFill="1" applyAlignment="1">
      <alignment vertical="center"/>
    </xf>
    <xf numFmtId="38" fontId="5" fillId="0" borderId="0" xfId="1" applyFont="1" applyFill="1" applyBorder="1" applyAlignment="1"/>
    <xf numFmtId="38" fontId="5" fillId="0" borderId="0" xfId="1" applyFont="1" applyFill="1" applyBorder="1" applyAlignment="1">
      <alignment horizontal="right"/>
    </xf>
    <xf numFmtId="0" fontId="17" fillId="0" borderId="0" xfId="0" applyFont="1" applyBorder="1" applyAlignment="1"/>
    <xf numFmtId="0" fontId="1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76" fontId="24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6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 justifyLastLine="1"/>
    </xf>
    <xf numFmtId="0" fontId="10" fillId="0" borderId="0" xfId="0" applyFont="1" applyFill="1" applyBorder="1" applyAlignment="1">
      <alignment horizontal="center" vertical="center" wrapText="1" justifyLastLine="1"/>
    </xf>
    <xf numFmtId="0" fontId="10" fillId="0" borderId="2" xfId="0" applyFont="1" applyBorder="1" applyAlignment="1">
      <alignment horizontal="center" vertical="center" wrapText="1" justifyLastLine="1"/>
    </xf>
    <xf numFmtId="177" fontId="21" fillId="0" borderId="1" xfId="0" applyNumberFormat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20" fontId="27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 justifyLastLine="1"/>
    </xf>
    <xf numFmtId="0" fontId="10" fillId="0" borderId="5" xfId="0" applyFont="1" applyBorder="1" applyAlignment="1">
      <alignment horizontal="center" vertical="center" wrapText="1" justifyLastLine="1"/>
    </xf>
    <xf numFmtId="0" fontId="10" fillId="0" borderId="4" xfId="0" applyFont="1" applyBorder="1" applyAlignment="1">
      <alignment horizontal="center" vertical="center" wrapText="1" justifyLastLine="1"/>
    </xf>
    <xf numFmtId="177" fontId="21" fillId="0" borderId="3" xfId="0" applyNumberFormat="1" applyFont="1" applyBorder="1" applyAlignment="1">
      <alignment horizontal="center" vertical="center"/>
    </xf>
    <xf numFmtId="177" fontId="21" fillId="0" borderId="5" xfId="0" applyNumberFormat="1" applyFont="1" applyBorder="1" applyAlignment="1">
      <alignment horizontal="center" vertical="center"/>
    </xf>
    <xf numFmtId="177" fontId="21" fillId="0" borderId="5" xfId="0" applyNumberFormat="1" applyFont="1" applyBorder="1" applyAlignment="1">
      <alignment horizontal="center" vertical="center" wrapText="1"/>
    </xf>
    <xf numFmtId="177" fontId="23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justifyLastLine="1"/>
    </xf>
    <xf numFmtId="0" fontId="10" fillId="0" borderId="12" xfId="0" applyFont="1" applyBorder="1" applyAlignment="1">
      <alignment horizontal="center" vertical="center" wrapText="1" justifyLastLine="1"/>
    </xf>
    <xf numFmtId="0" fontId="10" fillId="0" borderId="7" xfId="0" applyFont="1" applyBorder="1" applyAlignment="1">
      <alignment horizontal="center" vertical="center" wrapText="1" justifyLastLine="1"/>
    </xf>
    <xf numFmtId="38" fontId="21" fillId="0" borderId="12" xfId="2" applyFont="1" applyFill="1" applyBorder="1" applyAlignment="1">
      <alignment vertical="center"/>
    </xf>
    <xf numFmtId="38" fontId="23" fillId="0" borderId="12" xfId="2" applyFont="1" applyFill="1" applyBorder="1" applyAlignment="1">
      <alignment vertical="center"/>
    </xf>
    <xf numFmtId="38" fontId="10" fillId="0" borderId="12" xfId="2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38" fontId="10" fillId="0" borderId="12" xfId="2" applyFont="1" applyFill="1" applyBorder="1" applyAlignment="1">
      <alignment vertical="center"/>
    </xf>
    <xf numFmtId="0" fontId="10" fillId="0" borderId="10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 wrapText="1" justifyLastLine="1"/>
    </xf>
    <xf numFmtId="0" fontId="10" fillId="0" borderId="11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38" fontId="21" fillId="0" borderId="5" xfId="2" applyFont="1" applyFill="1" applyBorder="1" applyAlignment="1">
      <alignment vertical="center"/>
    </xf>
    <xf numFmtId="0" fontId="5" fillId="0" borderId="10" xfId="0" applyFont="1" applyBorder="1" applyAlignment="1">
      <alignment horizontal="distributed" vertical="center" wrapText="1" justifyLastLine="1"/>
    </xf>
    <xf numFmtId="38" fontId="23" fillId="0" borderId="8" xfId="2" applyFont="1" applyFill="1" applyBorder="1" applyAlignment="1">
      <alignment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9" xfId="2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5" fillId="0" borderId="14" xfId="0" applyFont="1" applyBorder="1" applyAlignment="1">
      <alignment horizontal="distributed" vertical="center" wrapText="1" justifyLastLine="1"/>
    </xf>
    <xf numFmtId="38" fontId="23" fillId="0" borderId="5" xfId="2" applyFont="1" applyFill="1" applyBorder="1" applyAlignment="1">
      <alignment vertical="center"/>
    </xf>
    <xf numFmtId="38" fontId="10" fillId="0" borderId="5" xfId="2" applyFont="1" applyFill="1" applyBorder="1" applyAlignment="1">
      <alignment horizontal="right" vertical="center"/>
    </xf>
    <xf numFmtId="38" fontId="10" fillId="0" borderId="4" xfId="2" applyFont="1" applyFill="1" applyBorder="1" applyAlignment="1">
      <alignment horizontal="right" vertical="center"/>
    </xf>
    <xf numFmtId="178" fontId="21" fillId="0" borderId="12" xfId="2" applyNumberFormat="1" applyFont="1" applyFill="1" applyBorder="1" applyAlignment="1">
      <alignment vertical="center"/>
    </xf>
    <xf numFmtId="38" fontId="23" fillId="0" borderId="7" xfId="2" applyFont="1" applyFill="1" applyBorder="1" applyAlignment="1">
      <alignment vertical="center"/>
    </xf>
    <xf numFmtId="38" fontId="10" fillId="0" borderId="8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vertical="center"/>
    </xf>
    <xf numFmtId="179" fontId="25" fillId="0" borderId="0" xfId="2" applyNumberFormat="1" applyFont="1" applyFill="1" applyBorder="1" applyAlignment="1">
      <alignment vertical="center" shrinkToFit="1"/>
    </xf>
    <xf numFmtId="38" fontId="10" fillId="0" borderId="9" xfId="2" applyFont="1" applyFill="1" applyBorder="1" applyAlignment="1">
      <alignment vertical="center"/>
    </xf>
    <xf numFmtId="0" fontId="10" fillId="0" borderId="10" xfId="0" applyFont="1" applyBorder="1" applyAlignment="1">
      <alignment horizontal="distributed" vertical="center" wrapText="1"/>
    </xf>
    <xf numFmtId="38" fontId="25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38" fontId="25" fillId="0" borderId="0" xfId="2" applyFont="1" applyFill="1" applyBorder="1" applyAlignment="1">
      <alignment vertical="center"/>
    </xf>
    <xf numFmtId="38" fontId="10" fillId="0" borderId="2" xfId="2" applyFont="1" applyFill="1" applyBorder="1" applyAlignment="1">
      <alignment vertical="center"/>
    </xf>
    <xf numFmtId="0" fontId="10" fillId="0" borderId="2" xfId="0" applyFont="1" applyBorder="1" applyAlignment="1">
      <alignment horizontal="right"/>
    </xf>
    <xf numFmtId="0" fontId="10" fillId="0" borderId="14" xfId="0" applyFont="1" applyBorder="1" applyAlignment="1">
      <alignment horizontal="distributed" vertical="center" wrapText="1"/>
    </xf>
    <xf numFmtId="38" fontId="10" fillId="0" borderId="0" xfId="2" applyFont="1" applyFill="1" applyBorder="1" applyAlignment="1">
      <alignment horizontal="right" vertical="center"/>
    </xf>
    <xf numFmtId="3" fontId="21" fillId="0" borderId="12" xfId="0" applyNumberFormat="1" applyFont="1" applyBorder="1" applyAlignment="1">
      <alignment vertical="center"/>
    </xf>
    <xf numFmtId="3" fontId="23" fillId="0" borderId="7" xfId="0" applyNumberFormat="1" applyFont="1" applyBorder="1" applyAlignment="1">
      <alignment vertical="center"/>
    </xf>
    <xf numFmtId="0" fontId="10" fillId="0" borderId="11" xfId="0" applyFont="1" applyBorder="1" applyAlignment="1">
      <alignment horizontal="distributed" vertical="center" wrapText="1"/>
    </xf>
    <xf numFmtId="0" fontId="10" fillId="0" borderId="15" xfId="0" applyFont="1" applyBorder="1" applyAlignment="1">
      <alignment horizontal="center" vertical="center" wrapText="1" justifyLastLine="1"/>
    </xf>
    <xf numFmtId="0" fontId="10" fillId="0" borderId="9" xfId="0" applyFont="1" applyBorder="1" applyAlignment="1">
      <alignment horizontal="center" vertical="center" wrapText="1" justifyLastLine="1"/>
    </xf>
    <xf numFmtId="0" fontId="21" fillId="0" borderId="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right" vertical="center"/>
    </xf>
    <xf numFmtId="176" fontId="25" fillId="0" borderId="0" xfId="0" applyNumberFormat="1" applyFont="1" applyBorder="1" applyAlignment="1">
      <alignment vertical="center"/>
    </xf>
  </cellXfs>
  <cellStyles count="4">
    <cellStyle name="桁区切り 2" xfId="1"/>
    <cellStyle name="桁区切り 2 2" xfId="2"/>
    <cellStyle name="標準" xfId="0" builtinId="0"/>
    <cellStyle name="桁区切り" xfId="3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7051891477247"/>
          <c:y val="5.1423700242597882e-002"/>
          <c:w val="0.71317601757460569"/>
          <c:h val="0.885890545733065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'18表 上水道の給水量と給水人口の推移'!$C$45</c:f>
              <c:strCache>
                <c:ptCount val="1"/>
                <c:pt idx="0">
                  <c:v>給水量（千立方㍍）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3.9800995024875619e-00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521280634891811e-017"/>
                  <c:y val="5.9701492537313433e-00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3.9800995024875619e-00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521280634891811e-017"/>
                  <c:y val="3.9800995024875255e-00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5.9701492537313433e-00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'18表 上水道の給水量と給水人口の推移'!$B$46:$B$50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2年度</c:v>
                </c:pt>
                <c:pt idx="3">
                  <c:v>3年度</c:v>
                </c:pt>
                <c:pt idx="4">
                  <c:v>4年度</c:v>
                </c:pt>
              </c:strCache>
            </c:strRef>
          </c:cat>
          <c:val>
            <c:numRef>
              <c:f>'18表 上水道の給水量と給水人口の推移'!$C$46:$C$50</c:f>
              <c:numCache>
                <c:formatCode>#,##0;[Red]\-#,##0</c:formatCode>
                <c:ptCount val="5"/>
                <c:pt idx="0">
                  <c:v>10437</c:v>
                </c:pt>
                <c:pt idx="1">
                  <c:v>10621</c:v>
                </c:pt>
                <c:pt idx="2">
                  <c:v>10663</c:v>
                </c:pt>
                <c:pt idx="3">
                  <c:v>10663</c:v>
                </c:pt>
                <c:pt idx="4" formatCode="General">
                  <c:v>10571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'18表 上水道の給水量と給水人口の推移'!$D$45</c:f>
              <c:strCache>
                <c:ptCount val="1"/>
                <c:pt idx="0">
                  <c:v>給水人口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diamond"/>
              <c:size val="5"/>
            </c:marker>
            <c:bubble3D val="0"/>
          </c:dPt>
          <c:dPt>
            <c:idx val="1"/>
            <c:invertIfNegative val="0"/>
            <c:marker>
              <c:symbol val="diamond"/>
              <c:size val="5"/>
            </c:marker>
            <c:bubble3D val="0"/>
          </c:dPt>
          <c:dPt>
            <c:idx val="2"/>
            <c:invertIfNegative val="0"/>
            <c:marker>
              <c:symbol val="diamond"/>
              <c:size val="5"/>
            </c:marker>
            <c:bubble3D val="0"/>
          </c:dPt>
          <c:dPt>
            <c:idx val="3"/>
            <c:invertIfNegative val="0"/>
            <c:marker>
              <c:symbol val="diamond"/>
              <c:size val="5"/>
            </c:marker>
            <c:bubble3D val="0"/>
          </c:dPt>
          <c:dPt>
            <c:idx val="4"/>
            <c:invertIfNegative val="0"/>
            <c:marker>
              <c:symbol val="diamond"/>
              <c:size val="5"/>
            </c:marker>
            <c:bubble3D val="0"/>
          </c:dPt>
          <c:dLbls>
            <c:dLbl>
              <c:idx val="0"/>
              <c:layout>
                <c:manualLayout>
                  <c:x val="-5.7455602665051481e-002"/>
                  <c:y val="-2.7914443530379598e-00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946739349888956e-002"/>
                  <c:y val="-2.2309397892427644e-00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6563698768426e-002"/>
                  <c:y val="-2.4149332079758688e-00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057137088633154e-002"/>
                  <c:y val="-2.5880361969679164e-00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646961437512617e-002"/>
                  <c:y val="-2.4366200493595017e-00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'18表 上水道の給水量と給水人口の推移'!$B$46:$B$50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2年度</c:v>
                </c:pt>
                <c:pt idx="3">
                  <c:v>3年度</c:v>
                </c:pt>
                <c:pt idx="4">
                  <c:v>4年度</c:v>
                </c:pt>
              </c:strCache>
            </c:strRef>
          </c:cat>
          <c:val>
            <c:numRef>
              <c:f>'18表 上水道の給水量と給水人口の推移'!$D$46:$D$50</c:f>
              <c:numCache>
                <c:formatCode>#,##0</c:formatCode>
                <c:ptCount val="5"/>
                <c:pt idx="0">
                  <c:v>88418</c:v>
                </c:pt>
                <c:pt idx="1">
                  <c:v>87980</c:v>
                </c:pt>
                <c:pt idx="2">
                  <c:v>87629</c:v>
                </c:pt>
                <c:pt idx="3" formatCode="#,##0;[Red]\-#,##0">
                  <c:v>86916</c:v>
                </c:pt>
                <c:pt idx="4" formatCode="General">
                  <c:v>86234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2000"/>
          <c:min val="6000"/>
        </c:scaling>
        <c:delete val="0"/>
        <c:axPos val="l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ゴシック"/>
                  </a:rPr>
                  <a:t>給水量（千立方㍍）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2.6627256208358572e-002"/>
              <c:y val="0.36417957456810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95000"/>
          <c:min val="50000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ゴシック"/>
                  </a:rPr>
                  <a:t>給水人口(人)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5480670300827786"/>
              <c:y val="0.383270106162102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7692310803214312"/>
          <c:y val="5.8208879479188964e-002"/>
          <c:w val="0.29132272949702553"/>
          <c:h val="6.235776419186272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ゴシック"/>
        </a:defRPr>
      </a:pPr>
      <a:endParaRPr lang="ja-JP" altLang="en-US"/>
    </a:p>
  </c:txPr>
  <c:printSettings>
    <c:headerFooter alignWithMargins="0">
      <c:oddHeader>&amp;C&amp;A</c:oddHeader>
      <c:oddFooter>&amp;CPage &amp;P</c:oddFooter>
    </c:headerFooter>
    <c:pageMargins l="0.75" r="0.75" t="1" b="1" header="0.5" footer="0.5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209550</xdr:colOff>
      <xdr:row>2</xdr:row>
      <xdr:rowOff>95250</xdr:rowOff>
    </xdr:from>
    <xdr:to xmlns:xdr="http://schemas.openxmlformats.org/drawingml/2006/spreadsheetDrawing">
      <xdr:col>4</xdr:col>
      <xdr:colOff>1105535</xdr:colOff>
      <xdr:row>39</xdr:row>
      <xdr:rowOff>133350</xdr:rowOff>
    </xdr:to>
    <xdr:grpSp>
      <xdr:nvGrpSpPr>
        <xdr:cNvPr id="1133" name="グループ化 2"/>
        <xdr:cNvGrpSpPr/>
      </xdr:nvGrpSpPr>
      <xdr:grpSpPr>
        <a:xfrm>
          <a:off x="209550" y="904875"/>
          <a:ext cx="6191885" cy="6381750"/>
          <a:chOff x="209550" y="1616075"/>
          <a:chExt cx="6187017" cy="6303433"/>
        </a:xfrm>
      </xdr:grpSpPr>
      <xdr:graphicFrame macro="">
        <xdr:nvGraphicFramePr>
          <xdr:cNvPr id="1134" name="グラフ 1"/>
          <xdr:cNvGraphicFramePr/>
        </xdr:nvGraphicFramePr>
        <xdr:xfrm>
          <a:off x="209550" y="1616075"/>
          <a:ext cx="6187017" cy="63034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35" name="グループ化 2"/>
          <xdr:cNvGrpSpPr/>
        </xdr:nvGrpSpPr>
        <xdr:grpSpPr>
          <a:xfrm>
            <a:off x="613833" y="7035248"/>
            <a:ext cx="5228167" cy="168390"/>
            <a:chOff x="14205526" y="5043012"/>
            <a:chExt cx="4623288" cy="219807"/>
          </a:xfrm>
        </xdr:grpSpPr>
        <xdr:sp macro="" textlink="">
          <xdr:nvSpPr>
            <xdr:cNvPr id="1138" name="フリーフォーム 3"/>
            <xdr:cNvSpPr/>
          </xdr:nvSpPr>
          <xdr:spPr>
            <a:xfrm>
              <a:off x="14233222" y="5079655"/>
              <a:ext cx="4557346" cy="168527"/>
            </a:xfrm>
            <a:custGeom>
              <a:avLst/>
              <a:gdLst>
                <a:gd name="T0" fmla="*/ 0 w 4557346"/>
                <a:gd name="T1" fmla="*/ 161193 h 168526"/>
                <a:gd name="T2" fmla="*/ 351693 w 4557346"/>
                <a:gd name="T3" fmla="*/ 7327 h 168526"/>
                <a:gd name="T4" fmla="*/ 710712 w 4557346"/>
                <a:gd name="T5" fmla="*/ 168520 h 168526"/>
                <a:gd name="T6" fmla="*/ 1069731 w 4557346"/>
                <a:gd name="T7" fmla="*/ 0 h 168526"/>
                <a:gd name="T8" fmla="*/ 1414097 w 4557346"/>
                <a:gd name="T9" fmla="*/ 168520 h 168526"/>
                <a:gd name="T10" fmla="*/ 1780443 w 4557346"/>
                <a:gd name="T11" fmla="*/ 7327 h 168526"/>
                <a:gd name="T12" fmla="*/ 2124808 w 4557346"/>
                <a:gd name="T13" fmla="*/ 161193 h 168526"/>
                <a:gd name="T14" fmla="*/ 2469174 w 4557346"/>
                <a:gd name="T15" fmla="*/ 14654 h 168526"/>
                <a:gd name="T16" fmla="*/ 2820866 w 4557346"/>
                <a:gd name="T17" fmla="*/ 161193 h 168526"/>
                <a:gd name="T18" fmla="*/ 3172558 w 4557346"/>
                <a:gd name="T19" fmla="*/ 14654 h 168526"/>
                <a:gd name="T20" fmla="*/ 3524250 w 4557346"/>
                <a:gd name="T21" fmla="*/ 168520 h 168526"/>
                <a:gd name="T22" fmla="*/ 3875943 w 4557346"/>
                <a:gd name="T23" fmla="*/ 14654 h 168526"/>
                <a:gd name="T24" fmla="*/ 4227635 w 4557346"/>
                <a:gd name="T25" fmla="*/ 161193 h 168526"/>
                <a:gd name="T26" fmla="*/ 4557346 w 4557346"/>
                <a:gd name="T27" fmla="*/ 0 h 16852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557346" h="168526">
                  <a:moveTo>
                    <a:pt x="0" y="161193"/>
                  </a:moveTo>
                  <a:cubicBezTo>
                    <a:pt x="116620" y="83649"/>
                    <a:pt x="233241" y="6106"/>
                    <a:pt x="351693" y="7327"/>
                  </a:cubicBezTo>
                  <a:cubicBezTo>
                    <a:pt x="470145" y="8548"/>
                    <a:pt x="591039" y="169741"/>
                    <a:pt x="710712" y="168520"/>
                  </a:cubicBezTo>
                  <a:cubicBezTo>
                    <a:pt x="830385" y="167299"/>
                    <a:pt x="952500" y="0"/>
                    <a:pt x="1069731" y="0"/>
                  </a:cubicBezTo>
                  <a:cubicBezTo>
                    <a:pt x="1186962" y="0"/>
                    <a:pt x="1295645" y="167299"/>
                    <a:pt x="1414097" y="168520"/>
                  </a:cubicBezTo>
                  <a:cubicBezTo>
                    <a:pt x="1532549" y="169741"/>
                    <a:pt x="1661991" y="8548"/>
                    <a:pt x="1780443" y="7327"/>
                  </a:cubicBezTo>
                  <a:cubicBezTo>
                    <a:pt x="1898895" y="6106"/>
                    <a:pt x="2010020" y="159972"/>
                    <a:pt x="2124808" y="161193"/>
                  </a:cubicBezTo>
                  <a:cubicBezTo>
                    <a:pt x="2239596" y="162414"/>
                    <a:pt x="2353164" y="14654"/>
                    <a:pt x="2469174" y="14654"/>
                  </a:cubicBezTo>
                  <a:cubicBezTo>
                    <a:pt x="2585184" y="14654"/>
                    <a:pt x="2703635" y="161193"/>
                    <a:pt x="2820866" y="161193"/>
                  </a:cubicBezTo>
                  <a:cubicBezTo>
                    <a:pt x="2938097" y="161193"/>
                    <a:pt x="3055327" y="13433"/>
                    <a:pt x="3172558" y="14654"/>
                  </a:cubicBezTo>
                  <a:cubicBezTo>
                    <a:pt x="3289789" y="15875"/>
                    <a:pt x="3407019" y="168520"/>
                    <a:pt x="3524250" y="168520"/>
                  </a:cubicBezTo>
                  <a:cubicBezTo>
                    <a:pt x="3641481" y="168520"/>
                    <a:pt x="3758712" y="15875"/>
                    <a:pt x="3875943" y="14654"/>
                  </a:cubicBezTo>
                  <a:cubicBezTo>
                    <a:pt x="3993174" y="13433"/>
                    <a:pt x="4114068" y="163635"/>
                    <a:pt x="4227635" y="161193"/>
                  </a:cubicBezTo>
                  <a:cubicBezTo>
                    <a:pt x="4341202" y="158751"/>
                    <a:pt x="4473697" y="73269"/>
                    <a:pt x="4557346" y="0"/>
                  </a:cubicBezTo>
                </a:path>
              </a:pathLst>
            </a:custGeom>
            <a:noFill/>
            <a:ln w="133350" cap="flat" cmpd="sng" algn="ctr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139" name="フリーフォーム 4"/>
            <xdr:cNvSpPr/>
          </xdr:nvSpPr>
          <xdr:spPr>
            <a:xfrm>
              <a:off x="14205526" y="5043012"/>
              <a:ext cx="4623288" cy="219807"/>
            </a:xfrm>
            <a:custGeom>
              <a:avLst/>
              <a:gdLst>
                <a:gd name="T0" fmla="*/ 0 w 4623288"/>
                <a:gd name="T1" fmla="*/ 219807 h 219807"/>
                <a:gd name="T2" fmla="*/ 381001 w 4623288"/>
                <a:gd name="T3" fmla="*/ 43961 h 219807"/>
                <a:gd name="T4" fmla="*/ 740020 w 4623288"/>
                <a:gd name="T5" fmla="*/ 205154 h 219807"/>
                <a:gd name="T6" fmla="*/ 1099039 w 4623288"/>
                <a:gd name="T7" fmla="*/ 36634 h 219807"/>
                <a:gd name="T8" fmla="*/ 1443405 w 4623288"/>
                <a:gd name="T9" fmla="*/ 205154 h 219807"/>
                <a:gd name="T10" fmla="*/ 1809751 w 4623288"/>
                <a:gd name="T11" fmla="*/ 43961 h 219807"/>
                <a:gd name="T12" fmla="*/ 2154116 w 4623288"/>
                <a:gd name="T13" fmla="*/ 197827 h 219807"/>
                <a:gd name="T14" fmla="*/ 2498482 w 4623288"/>
                <a:gd name="T15" fmla="*/ 51288 h 219807"/>
                <a:gd name="T16" fmla="*/ 2850174 w 4623288"/>
                <a:gd name="T17" fmla="*/ 197827 h 219807"/>
                <a:gd name="T18" fmla="*/ 3201866 w 4623288"/>
                <a:gd name="T19" fmla="*/ 51288 h 219807"/>
                <a:gd name="T20" fmla="*/ 3553558 w 4623288"/>
                <a:gd name="T21" fmla="*/ 205154 h 219807"/>
                <a:gd name="T22" fmla="*/ 3905251 w 4623288"/>
                <a:gd name="T23" fmla="*/ 51288 h 219807"/>
                <a:gd name="T24" fmla="*/ 4256943 w 4623288"/>
                <a:gd name="T25" fmla="*/ 197827 h 219807"/>
                <a:gd name="T26" fmla="*/ 4623288 w 4623288"/>
                <a:gd name="T27" fmla="*/ 0 h 21980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623288" h="219807">
                  <a:moveTo>
                    <a:pt x="0" y="219807"/>
                  </a:moveTo>
                  <a:cubicBezTo>
                    <a:pt x="116620" y="142263"/>
                    <a:pt x="257664" y="46403"/>
                    <a:pt x="381001" y="43961"/>
                  </a:cubicBezTo>
                  <a:cubicBezTo>
                    <a:pt x="504338" y="41519"/>
                    <a:pt x="620347" y="206375"/>
                    <a:pt x="740020" y="205154"/>
                  </a:cubicBezTo>
                  <a:cubicBezTo>
                    <a:pt x="859693" y="203933"/>
                    <a:pt x="981808" y="36634"/>
                    <a:pt x="1099039" y="36634"/>
                  </a:cubicBezTo>
                  <a:cubicBezTo>
                    <a:pt x="1216270" y="36634"/>
                    <a:pt x="1324953" y="203933"/>
                    <a:pt x="1443405" y="205154"/>
                  </a:cubicBezTo>
                  <a:cubicBezTo>
                    <a:pt x="1561857" y="206375"/>
                    <a:pt x="1691299" y="45182"/>
                    <a:pt x="1809751" y="43961"/>
                  </a:cubicBezTo>
                  <a:cubicBezTo>
                    <a:pt x="1928203" y="42740"/>
                    <a:pt x="2039328" y="196606"/>
                    <a:pt x="2154116" y="197827"/>
                  </a:cubicBezTo>
                  <a:cubicBezTo>
                    <a:pt x="2268904" y="199048"/>
                    <a:pt x="2382472" y="51288"/>
                    <a:pt x="2498482" y="51288"/>
                  </a:cubicBezTo>
                  <a:cubicBezTo>
                    <a:pt x="2614492" y="51288"/>
                    <a:pt x="2732943" y="197827"/>
                    <a:pt x="2850174" y="197827"/>
                  </a:cubicBezTo>
                  <a:cubicBezTo>
                    <a:pt x="2967405" y="197827"/>
                    <a:pt x="3084635" y="50067"/>
                    <a:pt x="3201866" y="51288"/>
                  </a:cubicBezTo>
                  <a:cubicBezTo>
                    <a:pt x="3319097" y="52509"/>
                    <a:pt x="3436327" y="205154"/>
                    <a:pt x="3553558" y="205154"/>
                  </a:cubicBezTo>
                  <a:cubicBezTo>
                    <a:pt x="3670789" y="205154"/>
                    <a:pt x="3788020" y="52509"/>
                    <a:pt x="3905251" y="51288"/>
                  </a:cubicBezTo>
                  <a:cubicBezTo>
                    <a:pt x="4022482" y="50067"/>
                    <a:pt x="4137270" y="206375"/>
                    <a:pt x="4256943" y="197827"/>
                  </a:cubicBezTo>
                  <a:cubicBezTo>
                    <a:pt x="4376616" y="189279"/>
                    <a:pt x="4539639" y="73269"/>
                    <a:pt x="4623288" y="0"/>
                  </a:cubicBezTo>
                </a:path>
              </a:pathLst>
            </a:custGeom>
            <a:noFill/>
            <a:ln w="76200" cap="flat" cmpd="sng" algn="ctr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2" name="テキスト ボックス 1"/>
          <xdr:cNvSpPr txBox="1"/>
        </xdr:nvSpPr>
        <xdr:spPr>
          <a:xfrm>
            <a:off x="447512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100">
                <a:latin typeface="ＭＳ Ｐ明朝"/>
                <a:ea typeface="ＭＳ Ｐ明朝"/>
              </a:rPr>
              <a:t>0</a:t>
            </a:r>
            <a:endParaRPr kumimoji="1" lang="ja-JP" altLang="en-US" sz="1100">
              <a:latin typeface="ＭＳ Ｐ明朝"/>
              <a:ea typeface="ＭＳ Ｐ明朝"/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5577977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>
                <a:latin typeface="ＭＳ Ｐ明朝"/>
                <a:ea typeface="ＭＳ Ｐ明朝"/>
              </a:rPr>
              <a:t>0</a:t>
            </a:r>
            <a:endParaRPr kumimoji="1" lang="ja-JP" altLang="en-US" sz="1100">
              <a:latin typeface="ＭＳ Ｐ明朝"/>
              <a:ea typeface="ＭＳ Ｐ明朝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0.29275000000000001</cdr:x>
      <cdr:y>0.31</cdr:y>
    </cdr:from>
    <cdr:to>
      <cdr:x>0.29275000000000001</cdr:x>
      <cdr:y>0.31</cdr:y>
    </cdr:to>
    <cdr:sp macro="" textlink="">
      <cdr:nvSpPr>
        <cdr:cNvPr id="104243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12674" y="19783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給水量</a:t>
          </a:r>
        </a:p>
      </cdr:txBody>
    </cdr:sp>
  </cdr:relSizeAnchor>
  <cdr:relSizeAnchor xmlns:cdr="http://schemas.openxmlformats.org/drawingml/2006/chartDrawing">
    <cdr:from>
      <cdr:x>0.29275000000000001</cdr:x>
      <cdr:y>0.13300000000000001</cdr:y>
    </cdr:from>
    <cdr:to>
      <cdr:x>0.29275000000000001</cdr:x>
      <cdr:y>0.13300000000000001</cdr:y>
    </cdr:to>
    <cdr:sp macro="" textlink="">
      <cdr:nvSpPr>
        <cdr:cNvPr id="104243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12674" y="84877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給水人口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G34"/>
  <sheetViews>
    <sheetView tabSelected="1" view="pageBreakPreview" zoomScaleSheetLayoutView="100" workbookViewId="0">
      <selection activeCell="K19" sqref="K19"/>
    </sheetView>
  </sheetViews>
  <sheetFormatPr defaultRowHeight="13.5"/>
  <cols>
    <col min="1" max="1" width="19.5" customWidth="1"/>
    <col min="2" max="2" width="1.75" customWidth="1"/>
    <col min="3" max="3" width="17" customWidth="1"/>
    <col min="4" max="4" width="1.5" customWidth="1"/>
    <col min="5" max="5" width="16.375" customWidth="1"/>
    <col min="6" max="6" width="19.375" customWidth="1"/>
    <col min="7" max="7" width="13.25" customWidth="1"/>
  </cols>
  <sheetData>
    <row r="6" spans="1:7" ht="30">
      <c r="A6" s="1"/>
      <c r="B6" s="1"/>
      <c r="C6" s="1"/>
      <c r="D6" s="1"/>
      <c r="E6" s="12" t="s">
        <v>68</v>
      </c>
    </row>
    <row r="9" spans="1:7" ht="33.6" customHeight="1"/>
    <row r="13" spans="1:7" ht="19.149999999999999" customHeight="1"/>
    <row r="14" spans="1:7" ht="19.149999999999999" customHeight="1"/>
    <row r="15" spans="1:7" ht="19.149999999999999" customHeight="1">
      <c r="A15" s="2"/>
      <c r="B15" s="3"/>
      <c r="C15" s="6"/>
      <c r="D15" s="3"/>
      <c r="E15" s="7"/>
      <c r="F15" s="13"/>
      <c r="G15" s="10"/>
    </row>
    <row r="16" spans="1:7" ht="19.149999999999999" customHeight="1">
      <c r="A16" s="2"/>
      <c r="B16" s="3"/>
      <c r="C16" s="6"/>
      <c r="D16" s="3"/>
      <c r="E16" s="7"/>
      <c r="F16" s="13"/>
      <c r="G16" s="10"/>
    </row>
    <row r="17" spans="1:7" ht="19.149999999999999" customHeight="1">
      <c r="A17" s="2"/>
      <c r="B17" s="3"/>
      <c r="C17" s="6"/>
      <c r="D17" s="3"/>
      <c r="E17" s="7"/>
      <c r="F17" s="13"/>
      <c r="G17" s="10"/>
    </row>
    <row r="18" spans="1:7" ht="19.899999999999999" customHeight="1">
      <c r="A18" s="2"/>
      <c r="B18" s="3"/>
      <c r="C18" s="2"/>
      <c r="D18" s="3"/>
      <c r="E18" s="7"/>
      <c r="F18" s="7"/>
      <c r="G18" s="10"/>
    </row>
    <row r="19" spans="1:7" ht="19.149999999999999" customHeight="1">
      <c r="A19" s="2"/>
      <c r="B19" s="3"/>
      <c r="C19" s="2"/>
      <c r="D19" s="3"/>
      <c r="E19" s="7"/>
      <c r="F19" s="10"/>
      <c r="G19" s="10"/>
    </row>
    <row r="20" spans="1:7" ht="19.149999999999999" customHeight="1">
      <c r="A20" s="2"/>
      <c r="B20" s="3"/>
      <c r="C20" s="2"/>
      <c r="D20" s="3"/>
      <c r="F20" s="9"/>
      <c r="G20" s="10"/>
    </row>
    <row r="21" spans="1:7" ht="19.149999999999999" customHeight="1">
      <c r="A21" s="2"/>
      <c r="C21" s="2"/>
      <c r="D21" s="3"/>
      <c r="E21" s="7"/>
      <c r="F21" s="7"/>
      <c r="G21" s="10"/>
    </row>
    <row r="22" spans="1:7" ht="19.899999999999999" customHeight="1">
      <c r="A22" s="2"/>
      <c r="B22" s="4"/>
      <c r="C22" s="2"/>
      <c r="E22" s="7"/>
      <c r="F22" s="7"/>
      <c r="G22" s="10"/>
    </row>
    <row r="23" spans="1:7" ht="19.899999999999999" customHeight="1">
      <c r="A23" s="2"/>
      <c r="B23" s="4"/>
      <c r="C23" s="7"/>
      <c r="D23" s="4"/>
      <c r="E23" s="7"/>
      <c r="F23" s="7"/>
      <c r="G23" s="10"/>
    </row>
    <row r="24" spans="1:7" ht="19.899999999999999" customHeight="1">
      <c r="A24" s="2"/>
      <c r="C24" s="8"/>
      <c r="D24" s="7"/>
      <c r="E24" s="10"/>
    </row>
    <row r="25" spans="1:7" ht="19.899999999999999" customHeight="1">
      <c r="A25" s="2"/>
      <c r="C25" s="7"/>
      <c r="D25" s="7"/>
      <c r="E25" s="10"/>
    </row>
    <row r="26" spans="1:7">
      <c r="A26" s="2"/>
      <c r="C26" s="7"/>
      <c r="D26" s="10"/>
      <c r="E26" s="10"/>
    </row>
    <row r="27" spans="1:7">
      <c r="A27" s="2"/>
      <c r="C27" s="7"/>
      <c r="D27" s="10"/>
    </row>
    <row r="28" spans="1:7">
      <c r="A28" s="2"/>
      <c r="C28" s="7"/>
      <c r="D28" s="10"/>
    </row>
    <row r="29" spans="1:7">
      <c r="C29" s="7"/>
      <c r="D29" s="10"/>
    </row>
    <row r="30" spans="1:7">
      <c r="C30" s="7"/>
      <c r="D30" s="10"/>
    </row>
    <row r="31" spans="1:7">
      <c r="C31" s="7"/>
      <c r="D31" s="10"/>
    </row>
    <row r="32" spans="1:7">
      <c r="C32" s="7"/>
      <c r="D32" s="10"/>
    </row>
    <row r="33" spans="2:7">
      <c r="B33" s="5"/>
      <c r="C33" s="9"/>
      <c r="D33" s="10"/>
    </row>
    <row r="34" spans="2:7">
      <c r="D34" s="11"/>
      <c r="G34">
        <v>81</v>
      </c>
    </row>
  </sheetData>
  <phoneticPr fontId="2"/>
  <pageMargins left="1.06" right="0.2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3"/>
  <sheetViews>
    <sheetView view="pageBreakPreview" zoomScaleSheetLayoutView="100" workbookViewId="0">
      <selection activeCell="E47" sqref="E47"/>
    </sheetView>
  </sheetViews>
  <sheetFormatPr defaultRowHeight="13.5"/>
  <cols>
    <col min="1" max="5" width="17.375" customWidth="1"/>
  </cols>
  <sheetData>
    <row r="1" spans="1:14" ht="45.75">
      <c r="A1" s="14" t="s">
        <v>87</v>
      </c>
      <c r="B1" s="18"/>
      <c r="C1" s="21"/>
      <c r="D1" s="21"/>
      <c r="E1" s="21"/>
      <c r="F1" s="28"/>
      <c r="G1" s="28"/>
      <c r="H1" s="28"/>
      <c r="I1" s="28"/>
      <c r="J1" s="28"/>
      <c r="K1" s="28"/>
      <c r="L1" s="28"/>
      <c r="M1" s="28"/>
    </row>
    <row r="2" spans="1:14" ht="18" customHeight="1">
      <c r="A2" s="15"/>
      <c r="B2" s="15"/>
      <c r="C2" s="15"/>
      <c r="D2" s="15"/>
      <c r="E2" s="15"/>
      <c r="F2" s="29"/>
      <c r="G2" s="29"/>
      <c r="H2" s="29"/>
      <c r="I2" s="29"/>
      <c r="J2" s="29"/>
      <c r="K2" s="29"/>
      <c r="L2" s="29"/>
      <c r="M2" s="29"/>
    </row>
    <row r="3" spans="1:14">
      <c r="G3" t="s">
        <v>46</v>
      </c>
    </row>
    <row r="6" spans="1:14">
      <c r="L6" s="30"/>
      <c r="M6" s="30"/>
      <c r="N6" s="30"/>
    </row>
    <row r="7" spans="1:14">
      <c r="M7" s="31"/>
      <c r="N7" s="16"/>
    </row>
    <row r="8" spans="1:14">
      <c r="M8" s="32"/>
      <c r="N8" s="33"/>
    </row>
    <row r="9" spans="1:14">
      <c r="M9" s="32"/>
      <c r="N9" s="33"/>
    </row>
    <row r="10" spans="1:14">
      <c r="M10" s="32"/>
      <c r="N10" s="33"/>
    </row>
    <row r="11" spans="1:14">
      <c r="M11" s="32"/>
      <c r="N11" s="33"/>
    </row>
    <row r="12" spans="1:14">
      <c r="M12" s="32"/>
      <c r="N12" s="33"/>
    </row>
    <row r="13" spans="1:14">
      <c r="L13" s="30"/>
      <c r="M13" s="30"/>
      <c r="N13" s="30"/>
    </row>
    <row r="25" spans="1:1" ht="13.5" customHeight="1"/>
    <row r="26" spans="1:1" ht="13.5" customHeight="1">
      <c r="A26" s="16"/>
    </row>
    <row r="27" spans="1:1" ht="13.5" customHeight="1">
      <c r="A27" s="16"/>
    </row>
    <row r="28" spans="1:1" ht="13.5" customHeight="1">
      <c r="A28" s="16"/>
    </row>
    <row r="29" spans="1:1" ht="13.5" customHeight="1">
      <c r="A29" s="16"/>
    </row>
    <row r="30" spans="1:1" ht="13.5" customHeight="1">
      <c r="A30" s="16"/>
    </row>
    <row r="31" spans="1:1" ht="13.5" customHeight="1">
      <c r="A31" s="16"/>
    </row>
    <row r="32" spans="1:1" ht="13.5" customHeight="1">
      <c r="A32" s="16"/>
    </row>
    <row r="33" spans="1:6" ht="13.5" customHeight="1">
      <c r="A33" s="16"/>
    </row>
    <row r="34" spans="1:6" ht="13.5" customHeight="1">
      <c r="A34" s="16"/>
    </row>
    <row r="35" spans="1:6" ht="13.5" customHeight="1">
      <c r="A35" s="16"/>
    </row>
    <row r="36" spans="1:6" ht="13.5" customHeight="1">
      <c r="A36" s="16"/>
    </row>
    <row r="37" spans="1:6" ht="13.5" customHeight="1">
      <c r="A37" s="16"/>
    </row>
    <row r="38" spans="1:6" ht="13.5" customHeight="1">
      <c r="A38" s="16"/>
    </row>
    <row r="39" spans="1:6" ht="13.5" customHeight="1">
      <c r="A39" s="16"/>
    </row>
    <row r="40" spans="1:6">
      <c r="A40" s="16"/>
    </row>
    <row r="42" spans="1:6">
      <c r="F42">
        <v>82</v>
      </c>
    </row>
    <row r="45" spans="1:6">
      <c r="B45" s="19" t="s">
        <v>2</v>
      </c>
      <c r="C45" s="22" t="s">
        <v>16</v>
      </c>
      <c r="D45" s="25" t="s">
        <v>55</v>
      </c>
    </row>
    <row r="46" spans="1:6">
      <c r="A46" s="17"/>
      <c r="B46" s="20" t="s">
        <v>94</v>
      </c>
      <c r="C46" s="23">
        <v>10437</v>
      </c>
      <c r="D46" s="26">
        <v>88418</v>
      </c>
      <c r="E46" s="17"/>
    </row>
    <row r="47" spans="1:6">
      <c r="A47" s="17"/>
      <c r="B47" s="20" t="s">
        <v>70</v>
      </c>
      <c r="C47" s="23">
        <v>10621</v>
      </c>
      <c r="D47" s="27">
        <v>87980</v>
      </c>
      <c r="E47" s="17"/>
    </row>
    <row r="48" spans="1:6">
      <c r="A48" s="17"/>
      <c r="B48" s="20" t="s">
        <v>82</v>
      </c>
      <c r="C48" s="23">
        <v>10663</v>
      </c>
      <c r="D48" s="27">
        <v>87629</v>
      </c>
      <c r="E48" s="17"/>
    </row>
    <row r="49" spans="1:5">
      <c r="A49" s="17"/>
      <c r="B49" s="20" t="s">
        <v>83</v>
      </c>
      <c r="C49" s="24">
        <v>10663</v>
      </c>
      <c r="D49" s="24">
        <v>86916</v>
      </c>
      <c r="E49" s="17"/>
    </row>
    <row r="50" spans="1:5">
      <c r="A50" s="17"/>
      <c r="B50" s="20" t="s">
        <v>90</v>
      </c>
      <c r="C50" s="20">
        <v>10571</v>
      </c>
      <c r="D50" s="20">
        <v>86234</v>
      </c>
      <c r="E50" s="17"/>
    </row>
    <row r="51" spans="1:5">
      <c r="A51" s="17"/>
      <c r="B51" s="17"/>
      <c r="C51" s="17"/>
      <c r="D51" s="17"/>
      <c r="E51" s="17"/>
    </row>
    <row r="52" spans="1:5">
      <c r="A52" s="17"/>
      <c r="B52" s="17"/>
      <c r="C52" s="17"/>
      <c r="D52" s="17"/>
      <c r="E52" s="17"/>
    </row>
    <row r="53" spans="1:5">
      <c r="A53" s="17"/>
      <c r="B53" s="17"/>
      <c r="C53" s="17"/>
      <c r="D53" s="17"/>
      <c r="E53" s="17"/>
    </row>
  </sheetData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3"/>
  <sheetViews>
    <sheetView view="pageBreakPreview" zoomScaleSheetLayoutView="100" workbookViewId="0">
      <selection activeCell="J11" sqref="J11"/>
    </sheetView>
  </sheetViews>
  <sheetFormatPr defaultRowHeight="13.5"/>
  <cols>
    <col min="1" max="1" width="7.25" style="34" customWidth="1"/>
    <col min="2" max="2" width="4.375" style="34" customWidth="1"/>
    <col min="3" max="9" width="10.875" style="34" customWidth="1"/>
    <col min="10" max="10" width="6.125" style="34" customWidth="1"/>
    <col min="11" max="16384" width="9" style="34" customWidth="1"/>
  </cols>
  <sheetData>
    <row r="1" spans="1:11" ht="21.75" customHeight="1">
      <c r="A1" s="36" t="s">
        <v>60</v>
      </c>
      <c r="B1" s="36"/>
      <c r="C1" s="36"/>
      <c r="D1" s="36"/>
      <c r="E1" s="36"/>
      <c r="F1" s="36"/>
      <c r="G1" s="36"/>
      <c r="H1" s="36"/>
      <c r="I1" s="36"/>
      <c r="K1" s="37"/>
    </row>
    <row r="2" spans="1:11" ht="37.5" customHeight="1">
      <c r="A2" s="37" t="s">
        <v>40</v>
      </c>
      <c r="B2" s="48"/>
      <c r="C2" s="37"/>
      <c r="D2" s="37"/>
      <c r="E2" s="37"/>
      <c r="F2" s="37"/>
      <c r="H2" s="71"/>
      <c r="I2" s="72" t="s">
        <v>27</v>
      </c>
    </row>
    <row r="3" spans="1:11" s="35" customFormat="1" ht="21.75" customHeight="1">
      <c r="A3" s="38" t="s">
        <v>38</v>
      </c>
      <c r="B3" s="49"/>
      <c r="C3" s="58" t="s">
        <v>42</v>
      </c>
      <c r="D3" s="65" t="s">
        <v>28</v>
      </c>
      <c r="E3" s="67" t="s">
        <v>30</v>
      </c>
      <c r="F3" s="69"/>
      <c r="G3" s="69"/>
      <c r="H3" s="69"/>
      <c r="I3" s="69"/>
    </row>
    <row r="4" spans="1:11" s="35" customFormat="1" ht="21.75" customHeight="1">
      <c r="A4" s="39"/>
      <c r="B4" s="50"/>
      <c r="C4" s="59"/>
      <c r="D4" s="66"/>
      <c r="E4" s="68" t="s">
        <v>31</v>
      </c>
      <c r="F4" s="68" t="s">
        <v>32</v>
      </c>
      <c r="G4" s="68" t="s">
        <v>33</v>
      </c>
      <c r="H4" s="68" t="s">
        <v>35</v>
      </c>
      <c r="I4" s="68" t="s">
        <v>37</v>
      </c>
    </row>
    <row r="5" spans="1:11" ht="21.75" customHeight="1">
      <c r="A5" s="40" t="s">
        <v>91</v>
      </c>
      <c r="B5" s="51">
        <v>30</v>
      </c>
      <c r="C5" s="60">
        <v>15463240</v>
      </c>
      <c r="D5" s="60">
        <v>7730</v>
      </c>
      <c r="E5" s="60">
        <v>15429393</v>
      </c>
      <c r="F5" s="60">
        <v>232299</v>
      </c>
      <c r="G5" s="60">
        <v>1790688</v>
      </c>
      <c r="H5" s="60">
        <v>426684</v>
      </c>
      <c r="I5" s="60">
        <v>12979722</v>
      </c>
    </row>
    <row r="6" spans="1:11" ht="21.75" customHeight="1">
      <c r="A6" s="40" t="s">
        <v>96</v>
      </c>
      <c r="B6" s="51" t="s">
        <v>98</v>
      </c>
      <c r="C6" s="60">
        <v>15232730</v>
      </c>
      <c r="D6" s="60">
        <v>7784</v>
      </c>
      <c r="E6" s="60">
        <v>15108385</v>
      </c>
      <c r="F6" s="60">
        <v>229557</v>
      </c>
      <c r="G6" s="60">
        <v>1869730</v>
      </c>
      <c r="H6" s="60">
        <v>421768</v>
      </c>
      <c r="I6" s="60">
        <v>12587330</v>
      </c>
    </row>
    <row r="7" spans="1:11" ht="21.75" customHeight="1">
      <c r="A7" s="40"/>
      <c r="B7" s="51">
        <v>2</v>
      </c>
      <c r="C7" s="60">
        <v>14109110</v>
      </c>
      <c r="D7" s="60">
        <v>7750</v>
      </c>
      <c r="E7" s="60">
        <v>13992346</v>
      </c>
      <c r="F7" s="60">
        <v>226138</v>
      </c>
      <c r="G7" s="60">
        <v>1924611</v>
      </c>
      <c r="H7" s="60">
        <v>398221</v>
      </c>
      <c r="I7" s="60">
        <v>11443376</v>
      </c>
    </row>
    <row r="8" spans="1:11" ht="21.75" customHeight="1">
      <c r="A8" s="40"/>
      <c r="B8" s="52">
        <v>3</v>
      </c>
      <c r="C8" s="61">
        <v>13931380</v>
      </c>
      <c r="D8" s="61">
        <v>7751</v>
      </c>
      <c r="E8" s="61">
        <v>13812944</v>
      </c>
      <c r="F8" s="61">
        <v>214635</v>
      </c>
      <c r="G8" s="61">
        <v>1939497</v>
      </c>
      <c r="H8" s="61">
        <v>384910</v>
      </c>
      <c r="I8" s="61">
        <v>11273902</v>
      </c>
    </row>
    <row r="9" spans="1:11" ht="21.75" customHeight="1">
      <c r="A9" s="41" t="s">
        <v>86</v>
      </c>
      <c r="B9" s="53">
        <v>4</v>
      </c>
      <c r="C9" s="62">
        <v>13883310</v>
      </c>
      <c r="D9" s="62">
        <v>7717</v>
      </c>
      <c r="E9" s="62">
        <v>13785563</v>
      </c>
      <c r="F9" s="62">
        <v>204493</v>
      </c>
      <c r="G9" s="62">
        <v>1902224</v>
      </c>
      <c r="H9" s="62">
        <v>396172</v>
      </c>
      <c r="I9" s="62">
        <v>11282674</v>
      </c>
    </row>
    <row r="10" spans="1:11" ht="21.75" customHeight="1">
      <c r="A10" s="42" t="s">
        <v>84</v>
      </c>
      <c r="B10" s="54" t="s">
        <v>71</v>
      </c>
      <c r="C10" s="61">
        <v>1466130</v>
      </c>
      <c r="D10" s="61">
        <v>7751</v>
      </c>
      <c r="E10" s="61">
        <v>1448392</v>
      </c>
      <c r="F10" s="61">
        <v>25355</v>
      </c>
      <c r="G10" s="61">
        <v>215369</v>
      </c>
      <c r="H10" s="61">
        <v>44538</v>
      </c>
      <c r="I10" s="61">
        <v>1163130</v>
      </c>
    </row>
    <row r="11" spans="1:11" ht="21.75" customHeight="1">
      <c r="A11" s="43"/>
      <c r="B11" s="55">
        <v>2</v>
      </c>
      <c r="C11" s="61">
        <v>1414980</v>
      </c>
      <c r="D11" s="61">
        <v>7752</v>
      </c>
      <c r="E11" s="61">
        <v>1429220</v>
      </c>
      <c r="F11" s="61">
        <v>25816</v>
      </c>
      <c r="G11" s="61">
        <v>241735</v>
      </c>
      <c r="H11" s="61">
        <v>51081</v>
      </c>
      <c r="I11" s="61">
        <v>1110588</v>
      </c>
    </row>
    <row r="12" spans="1:11" ht="21.75" customHeight="1">
      <c r="A12" s="43"/>
      <c r="B12" s="55">
        <v>3</v>
      </c>
      <c r="C12" s="61">
        <v>1429270</v>
      </c>
      <c r="D12" s="61">
        <v>7762</v>
      </c>
      <c r="E12" s="61">
        <v>1439025</v>
      </c>
      <c r="F12" s="61">
        <v>23920</v>
      </c>
      <c r="G12" s="61">
        <v>216725</v>
      </c>
      <c r="H12" s="61">
        <v>50076</v>
      </c>
      <c r="I12" s="61">
        <v>1148304</v>
      </c>
    </row>
    <row r="13" spans="1:11" ht="21.75" customHeight="1">
      <c r="A13" s="43"/>
      <c r="B13" s="55">
        <v>4</v>
      </c>
      <c r="C13" s="61">
        <v>1156340</v>
      </c>
      <c r="D13" s="61">
        <v>7763</v>
      </c>
      <c r="E13" s="61">
        <v>1150911</v>
      </c>
      <c r="F13" s="61">
        <v>20451</v>
      </c>
      <c r="G13" s="61">
        <v>208638</v>
      </c>
      <c r="H13" s="61">
        <v>31047</v>
      </c>
      <c r="I13" s="61">
        <v>890775</v>
      </c>
    </row>
    <row r="14" spans="1:11" ht="21.75" customHeight="1">
      <c r="A14" s="44"/>
      <c r="B14" s="55">
        <v>5</v>
      </c>
      <c r="C14" s="61">
        <v>949830</v>
      </c>
      <c r="D14" s="61">
        <v>7765</v>
      </c>
      <c r="E14" s="61">
        <v>1015765</v>
      </c>
      <c r="F14" s="61">
        <v>14561</v>
      </c>
      <c r="G14" s="61">
        <v>177834</v>
      </c>
      <c r="H14" s="61">
        <v>21373</v>
      </c>
      <c r="I14" s="61">
        <v>801997</v>
      </c>
    </row>
    <row r="15" spans="1:11" ht="21.75" customHeight="1">
      <c r="A15" s="43"/>
      <c r="B15" s="55">
        <v>6</v>
      </c>
      <c r="C15" s="61">
        <v>1050180</v>
      </c>
      <c r="D15" s="61">
        <v>7752</v>
      </c>
      <c r="E15" s="61">
        <v>1051625</v>
      </c>
      <c r="F15" s="61">
        <v>12792</v>
      </c>
      <c r="G15" s="61">
        <v>139944</v>
      </c>
      <c r="H15" s="61">
        <v>20312</v>
      </c>
      <c r="I15" s="61">
        <v>878577</v>
      </c>
    </row>
    <row r="16" spans="1:11" ht="21.75" customHeight="1">
      <c r="A16" s="43"/>
      <c r="B16" s="55">
        <v>7</v>
      </c>
      <c r="C16" s="61">
        <v>992910</v>
      </c>
      <c r="D16" s="61">
        <v>7752</v>
      </c>
      <c r="E16" s="61">
        <v>979712</v>
      </c>
      <c r="F16" s="61">
        <v>14355</v>
      </c>
      <c r="G16" s="61">
        <v>122679</v>
      </c>
      <c r="H16" s="61">
        <v>30942</v>
      </c>
      <c r="I16" s="61">
        <v>811736</v>
      </c>
    </row>
    <row r="17" spans="1:11" ht="21.75" customHeight="1">
      <c r="A17" s="43"/>
      <c r="B17" s="55">
        <v>8</v>
      </c>
      <c r="C17" s="61">
        <v>920570</v>
      </c>
      <c r="D17" s="61">
        <v>7748</v>
      </c>
      <c r="E17" s="61">
        <v>954116</v>
      </c>
      <c r="F17" s="61">
        <v>15640</v>
      </c>
      <c r="G17" s="61">
        <v>102311</v>
      </c>
      <c r="H17" s="61">
        <v>39102</v>
      </c>
      <c r="I17" s="61">
        <v>797063</v>
      </c>
    </row>
    <row r="18" spans="1:11" ht="21.75" customHeight="1">
      <c r="A18" s="43"/>
      <c r="B18" s="55">
        <v>9</v>
      </c>
      <c r="C18" s="61">
        <v>1007710</v>
      </c>
      <c r="D18" s="61">
        <v>7748</v>
      </c>
      <c r="E18" s="61">
        <v>999934</v>
      </c>
      <c r="F18" s="61">
        <v>14698</v>
      </c>
      <c r="G18" s="61">
        <v>85832</v>
      </c>
      <c r="H18" s="61">
        <v>36219</v>
      </c>
      <c r="I18" s="61">
        <v>863185</v>
      </c>
    </row>
    <row r="19" spans="1:11" ht="21.75" customHeight="1">
      <c r="A19" s="43"/>
      <c r="B19" s="54">
        <v>10</v>
      </c>
      <c r="C19" s="61">
        <v>1057430</v>
      </c>
      <c r="D19" s="61">
        <v>7745</v>
      </c>
      <c r="E19" s="61">
        <v>1022972</v>
      </c>
      <c r="F19" s="61">
        <v>11647</v>
      </c>
      <c r="G19" s="61">
        <v>97094</v>
      </c>
      <c r="H19" s="61">
        <v>27022</v>
      </c>
      <c r="I19" s="61">
        <v>887209</v>
      </c>
    </row>
    <row r="20" spans="1:11" ht="21.75" customHeight="1">
      <c r="A20" s="43"/>
      <c r="B20" s="54">
        <v>11</v>
      </c>
      <c r="C20" s="61">
        <v>1145100</v>
      </c>
      <c r="D20" s="61">
        <v>7729</v>
      </c>
      <c r="E20" s="61">
        <v>1110564</v>
      </c>
      <c r="F20" s="61">
        <v>11656</v>
      </c>
      <c r="G20" s="61">
        <v>135772</v>
      </c>
      <c r="H20" s="61">
        <v>19179</v>
      </c>
      <c r="I20" s="61">
        <v>943957</v>
      </c>
    </row>
    <row r="21" spans="1:11" ht="21.75" customHeight="1">
      <c r="A21" s="45"/>
      <c r="B21" s="56">
        <v>12</v>
      </c>
      <c r="C21" s="63">
        <v>1292860</v>
      </c>
      <c r="D21" s="63">
        <v>7717</v>
      </c>
      <c r="E21" s="63">
        <v>1183327</v>
      </c>
      <c r="F21" s="63">
        <v>13602</v>
      </c>
      <c r="G21" s="63">
        <v>158291</v>
      </c>
      <c r="H21" s="63">
        <v>25281</v>
      </c>
      <c r="I21" s="63">
        <v>986153</v>
      </c>
      <c r="J21" s="73"/>
    </row>
    <row r="22" spans="1:11" ht="15" customHeight="1">
      <c r="A22" s="46" t="s">
        <v>19</v>
      </c>
      <c r="B22" s="46"/>
      <c r="C22" s="64"/>
      <c r="D22" s="47"/>
      <c r="E22" s="47"/>
      <c r="F22" s="70"/>
      <c r="K22" s="47"/>
    </row>
    <row r="23" spans="1:11" ht="15" customHeight="1">
      <c r="A23" s="47" t="s">
        <v>97</v>
      </c>
      <c r="B23" s="57"/>
      <c r="C23" s="47"/>
      <c r="D23" s="47"/>
      <c r="E23" s="47"/>
      <c r="F23" s="47"/>
      <c r="J23" s="34">
        <v>83</v>
      </c>
    </row>
    <row r="24" spans="1:11" ht="21.75" customHeight="1"/>
    <row r="25" spans="1:11" ht="21.75" customHeight="1"/>
    <row r="26" spans="1:11" ht="21.75" customHeight="1"/>
    <row r="27" spans="1:11" ht="21.75" customHeight="1"/>
    <row r="28" spans="1:11" ht="21.75" customHeight="1"/>
    <row r="29" spans="1:11" ht="18.75" customHeight="1"/>
    <row r="30" spans="1:11" ht="18.75" customHeight="1"/>
    <row r="31" spans="1:11" ht="18.75" customHeight="1"/>
    <row r="32" spans="1:11" ht="18.75" customHeight="1"/>
    <row r="33" ht="18.75" customHeight="1"/>
    <row r="34" ht="18.75" customHeight="1"/>
  </sheetData>
  <mergeCells count="6">
    <mergeCell ref="A1:I1"/>
    <mergeCell ref="E3:I3"/>
    <mergeCell ref="A22:C22"/>
    <mergeCell ref="A3:B4"/>
    <mergeCell ref="C3:C4"/>
    <mergeCell ref="D3:D4"/>
  </mergeCells>
  <phoneticPr fontId="2"/>
  <pageMargins left="0.78740157480314965" right="0.78740157480314965" top="0.78740157480314965" bottom="0.98425196850393704" header="0.43307086614173229" footer="0.51181102362204722"/>
  <pageSetup paperSize="9" scale="99" fitToWidth="1" fitToHeight="1" orientation="portrait" usePrinterDefaults="1" r:id="rId1"/>
  <headerFooter alignWithMargins="0">
    <oddHeader>&amp;R　　　　　</oddHeader>
  </headerFooter>
  <rowBreaks count="1" manualBreakCount="1">
    <brk id="2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4"/>
  <sheetViews>
    <sheetView view="pageBreakPreview" zoomScale="98" zoomScaleNormal="90" zoomScaleSheetLayoutView="98" workbookViewId="0">
      <pane ySplit="1" topLeftCell="A2" activePane="bottomLeft" state="frozen"/>
      <selection pane="bottomLeft" activeCell="J29" sqref="J29"/>
    </sheetView>
  </sheetViews>
  <sheetFormatPr defaultRowHeight="12"/>
  <cols>
    <col min="1" max="1" width="5.125" style="74" customWidth="1"/>
    <col min="2" max="2" width="4.75" style="74" customWidth="1"/>
    <col min="3" max="3" width="7" style="74" customWidth="1"/>
    <col min="4" max="4" width="8.625" style="74" customWidth="1"/>
    <col min="5" max="5" width="7" style="74" customWidth="1"/>
    <col min="6" max="6" width="8.375" style="74" customWidth="1"/>
    <col min="7" max="7" width="6.75" style="74" customWidth="1"/>
    <col min="8" max="8" width="7.5" style="74" customWidth="1"/>
    <col min="9" max="13" width="7" style="74" customWidth="1"/>
    <col min="14" max="21" width="6.625" style="74" customWidth="1"/>
    <col min="22" max="22" width="8.75" style="74" customWidth="1"/>
    <col min="23" max="26" width="6.875" style="74" customWidth="1"/>
    <col min="27" max="16384" width="9" style="74" customWidth="1"/>
  </cols>
  <sheetData>
    <row r="1" spans="1:31" s="75" customFormat="1" ht="27.75" customHeight="1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23" t="s">
        <v>21</v>
      </c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31" ht="27.75" customHeight="1">
      <c r="A2" s="80"/>
      <c r="B2" s="80"/>
      <c r="C2" s="80"/>
      <c r="N2" s="124"/>
      <c r="X2" s="141" t="s">
        <v>26</v>
      </c>
      <c r="Y2" s="141"/>
      <c r="Z2" s="141"/>
    </row>
    <row r="3" spans="1:31" ht="34.5" customHeight="1">
      <c r="A3" s="81" t="s">
        <v>80</v>
      </c>
      <c r="B3" s="94"/>
      <c r="C3" s="105" t="s">
        <v>16</v>
      </c>
      <c r="D3" s="105" t="s">
        <v>0</v>
      </c>
      <c r="E3" s="105" t="s">
        <v>18</v>
      </c>
      <c r="F3" s="114" t="s">
        <v>81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7"/>
      <c r="V3" s="105" t="s">
        <v>10</v>
      </c>
      <c r="W3" s="136" t="s">
        <v>20</v>
      </c>
      <c r="X3" s="142"/>
      <c r="Y3" s="136" t="s">
        <v>22</v>
      </c>
      <c r="Z3" s="146"/>
    </row>
    <row r="4" spans="1:31" ht="34.5" customHeight="1">
      <c r="A4" s="82"/>
      <c r="B4" s="95"/>
      <c r="C4" s="106"/>
      <c r="D4" s="106"/>
      <c r="E4" s="106"/>
      <c r="F4" s="114" t="s">
        <v>39</v>
      </c>
      <c r="G4" s="117"/>
      <c r="H4" s="114" t="s">
        <v>52</v>
      </c>
      <c r="I4" s="117"/>
      <c r="J4" s="114" t="s">
        <v>67</v>
      </c>
      <c r="K4" s="117"/>
      <c r="L4" s="114" t="s">
        <v>66</v>
      </c>
      <c r="M4" s="116"/>
      <c r="N4" s="116" t="s">
        <v>65</v>
      </c>
      <c r="O4" s="117"/>
      <c r="P4" s="114" t="s">
        <v>64</v>
      </c>
      <c r="Q4" s="117"/>
      <c r="R4" s="114" t="s">
        <v>51</v>
      </c>
      <c r="S4" s="117"/>
      <c r="T4" s="114" t="s">
        <v>63</v>
      </c>
      <c r="U4" s="117"/>
      <c r="V4" s="106"/>
      <c r="W4" s="105" t="s">
        <v>15</v>
      </c>
      <c r="X4" s="105" t="s">
        <v>23</v>
      </c>
      <c r="Y4" s="105" t="s">
        <v>4</v>
      </c>
      <c r="Z4" s="147" t="s">
        <v>62</v>
      </c>
    </row>
    <row r="5" spans="1:31" ht="34.5" customHeight="1">
      <c r="A5" s="83"/>
      <c r="B5" s="96"/>
      <c r="C5" s="107"/>
      <c r="D5" s="107"/>
      <c r="E5" s="107"/>
      <c r="F5" s="115" t="s">
        <v>1</v>
      </c>
      <c r="G5" s="115" t="s">
        <v>25</v>
      </c>
      <c r="H5" s="115" t="s">
        <v>1</v>
      </c>
      <c r="I5" s="115" t="s">
        <v>25</v>
      </c>
      <c r="J5" s="115" t="s">
        <v>1</v>
      </c>
      <c r="K5" s="115" t="s">
        <v>25</v>
      </c>
      <c r="L5" s="115" t="s">
        <v>1</v>
      </c>
      <c r="M5" s="119" t="s">
        <v>25</v>
      </c>
      <c r="N5" s="125" t="s">
        <v>1</v>
      </c>
      <c r="O5" s="115" t="s">
        <v>25</v>
      </c>
      <c r="P5" s="115" t="s">
        <v>1</v>
      </c>
      <c r="Q5" s="115" t="s">
        <v>25</v>
      </c>
      <c r="R5" s="115" t="s">
        <v>1</v>
      </c>
      <c r="S5" s="115" t="s">
        <v>25</v>
      </c>
      <c r="T5" s="115" t="s">
        <v>1</v>
      </c>
      <c r="U5" s="115" t="s">
        <v>25</v>
      </c>
      <c r="V5" s="107"/>
      <c r="W5" s="107"/>
      <c r="X5" s="107"/>
      <c r="Y5" s="107"/>
      <c r="Z5" s="148"/>
    </row>
    <row r="6" spans="1:31" ht="33" customHeight="1">
      <c r="A6" s="84" t="s">
        <v>94</v>
      </c>
      <c r="B6" s="97"/>
      <c r="C6" s="108">
        <v>10437</v>
      </c>
      <c r="D6" s="108">
        <v>199397</v>
      </c>
      <c r="E6" s="108">
        <v>8298</v>
      </c>
      <c r="F6" s="108">
        <v>106959</v>
      </c>
      <c r="G6" s="108">
        <v>3136</v>
      </c>
      <c r="H6" s="108">
        <v>85942</v>
      </c>
      <c r="I6" s="108">
        <v>3769</v>
      </c>
      <c r="J6" s="61">
        <v>3825</v>
      </c>
      <c r="K6" s="108">
        <v>301</v>
      </c>
      <c r="L6" s="118">
        <v>963</v>
      </c>
      <c r="M6" s="61">
        <v>222</v>
      </c>
      <c r="N6" s="118">
        <v>884</v>
      </c>
      <c r="O6" s="108">
        <v>256</v>
      </c>
      <c r="P6" s="108">
        <v>662</v>
      </c>
      <c r="Q6" s="108">
        <v>461</v>
      </c>
      <c r="R6" s="108">
        <v>144</v>
      </c>
      <c r="S6" s="108">
        <v>147</v>
      </c>
      <c r="T6" s="108">
        <v>18</v>
      </c>
      <c r="U6" s="129">
        <v>6</v>
      </c>
      <c r="V6" s="108">
        <v>28594</v>
      </c>
      <c r="W6" s="108">
        <v>33395</v>
      </c>
      <c r="X6" s="108">
        <v>313</v>
      </c>
      <c r="Y6" s="144">
        <v>88418</v>
      </c>
      <c r="Z6" s="149">
        <v>118</v>
      </c>
    </row>
    <row r="7" spans="1:31" s="76" customFormat="1" ht="33" customHeight="1">
      <c r="A7" s="85" t="s">
        <v>85</v>
      </c>
      <c r="B7" s="98"/>
      <c r="C7" s="108">
        <v>10621</v>
      </c>
      <c r="D7" s="108">
        <v>202338</v>
      </c>
      <c r="E7" s="108">
        <v>8200</v>
      </c>
      <c r="F7" s="108">
        <v>107669</v>
      </c>
      <c r="G7" s="108">
        <v>3033</v>
      </c>
      <c r="H7" s="108">
        <v>87851</v>
      </c>
      <c r="I7" s="108">
        <v>3771</v>
      </c>
      <c r="J7" s="108">
        <v>4091</v>
      </c>
      <c r="K7" s="108">
        <v>304</v>
      </c>
      <c r="L7" s="108">
        <v>967</v>
      </c>
      <c r="M7" s="61">
        <v>210</v>
      </c>
      <c r="N7" s="118">
        <v>922</v>
      </c>
      <c r="O7" s="108">
        <v>257</v>
      </c>
      <c r="P7" s="108">
        <v>676</v>
      </c>
      <c r="Q7" s="108">
        <v>482</v>
      </c>
      <c r="R7" s="108">
        <v>144</v>
      </c>
      <c r="S7" s="108">
        <v>136</v>
      </c>
      <c r="T7" s="108">
        <v>18</v>
      </c>
      <c r="U7" s="108">
        <v>7</v>
      </c>
      <c r="V7" s="108">
        <v>29097</v>
      </c>
      <c r="W7" s="108">
        <v>33781</v>
      </c>
      <c r="X7" s="108">
        <v>315</v>
      </c>
      <c r="Y7" s="144">
        <v>87980</v>
      </c>
      <c r="Z7" s="150">
        <v>121</v>
      </c>
      <c r="AA7" s="31"/>
    </row>
    <row r="8" spans="1:31" s="77" customFormat="1" ht="33" customHeight="1">
      <c r="A8" s="86">
        <v>2</v>
      </c>
      <c r="B8" s="99"/>
      <c r="C8" s="108">
        <v>10663</v>
      </c>
      <c r="D8" s="108">
        <v>205665</v>
      </c>
      <c r="E8" s="108">
        <v>8389</v>
      </c>
      <c r="F8" s="108">
        <v>108880</v>
      </c>
      <c r="G8" s="108">
        <v>3079</v>
      </c>
      <c r="H8" s="108">
        <v>89749</v>
      </c>
      <c r="I8" s="108">
        <v>3947</v>
      </c>
      <c r="J8" s="108">
        <v>4275</v>
      </c>
      <c r="K8" s="108">
        <v>311</v>
      </c>
      <c r="L8" s="108">
        <v>978</v>
      </c>
      <c r="M8" s="61">
        <v>215</v>
      </c>
      <c r="N8" s="118">
        <v>936</v>
      </c>
      <c r="O8" s="108">
        <v>271</v>
      </c>
      <c r="P8" s="108">
        <v>687</v>
      </c>
      <c r="Q8" s="108">
        <v>427</v>
      </c>
      <c r="R8" s="108">
        <v>142</v>
      </c>
      <c r="S8" s="108">
        <v>133</v>
      </c>
      <c r="T8" s="108">
        <v>18</v>
      </c>
      <c r="U8" s="108">
        <v>6</v>
      </c>
      <c r="V8" s="108">
        <v>29133</v>
      </c>
      <c r="W8" s="108">
        <v>34187</v>
      </c>
      <c r="X8" s="108">
        <v>312</v>
      </c>
      <c r="Y8" s="144">
        <v>87629</v>
      </c>
      <c r="Z8" s="150">
        <v>122</v>
      </c>
      <c r="AA8" s="154"/>
    </row>
    <row r="9" spans="1:31" s="78" customFormat="1" ht="33" customHeight="1">
      <c r="A9" s="86">
        <v>3</v>
      </c>
      <c r="B9" s="99"/>
      <c r="C9" s="108">
        <v>10633</v>
      </c>
      <c r="D9" s="108">
        <v>208280</v>
      </c>
      <c r="E9" s="108">
        <v>8395</v>
      </c>
      <c r="F9" s="108">
        <v>109725</v>
      </c>
      <c r="G9" s="108">
        <v>3079</v>
      </c>
      <c r="H9" s="108">
        <v>91448</v>
      </c>
      <c r="I9" s="108">
        <v>3993</v>
      </c>
      <c r="J9" s="108">
        <v>4329</v>
      </c>
      <c r="K9" s="108">
        <v>316</v>
      </c>
      <c r="L9" s="108">
        <v>991</v>
      </c>
      <c r="M9" s="61">
        <v>208</v>
      </c>
      <c r="N9" s="118">
        <v>953</v>
      </c>
      <c r="O9" s="108">
        <v>256</v>
      </c>
      <c r="P9" s="108">
        <v>684</v>
      </c>
      <c r="Q9" s="108">
        <v>425</v>
      </c>
      <c r="R9" s="108">
        <v>132</v>
      </c>
      <c r="S9" s="108">
        <v>112</v>
      </c>
      <c r="T9" s="108">
        <v>18</v>
      </c>
      <c r="U9" s="108">
        <v>6</v>
      </c>
      <c r="V9" s="108">
        <v>29131</v>
      </c>
      <c r="W9" s="108">
        <v>34674</v>
      </c>
      <c r="X9" s="108">
        <v>307</v>
      </c>
      <c r="Y9" s="144">
        <v>86916</v>
      </c>
      <c r="Z9" s="150">
        <v>122</v>
      </c>
    </row>
    <row r="10" spans="1:31" s="78" customFormat="1" ht="33" customHeight="1">
      <c r="A10" s="87" t="s">
        <v>92</v>
      </c>
      <c r="B10" s="100"/>
      <c r="C10" s="109">
        <f>SUM(C11:C29)</f>
        <v>10571</v>
      </c>
      <c r="D10" s="109">
        <f>F10+H10+J10+L10+N10+P10+R10+T10</f>
        <v>212995</v>
      </c>
      <c r="E10" s="109">
        <f t="shared" ref="E10:U10" si="0">SUM(E11:E29)</f>
        <v>8251</v>
      </c>
      <c r="F10" s="109">
        <f t="shared" si="0"/>
        <v>111647</v>
      </c>
      <c r="G10" s="109">
        <f t="shared" si="0"/>
        <v>2978</v>
      </c>
      <c r="H10" s="109">
        <f t="shared" si="0"/>
        <v>94088</v>
      </c>
      <c r="I10" s="109">
        <f t="shared" si="0"/>
        <v>3978</v>
      </c>
      <c r="J10" s="109">
        <f t="shared" si="0"/>
        <v>4427</v>
      </c>
      <c r="K10" s="109">
        <f t="shared" si="0"/>
        <v>305</v>
      </c>
      <c r="L10" s="109">
        <f t="shared" si="0"/>
        <v>1013</v>
      </c>
      <c r="M10" s="120">
        <f t="shared" si="0"/>
        <v>209</v>
      </c>
      <c r="N10" s="126">
        <f t="shared" si="0"/>
        <v>979</v>
      </c>
      <c r="O10" s="109">
        <f t="shared" si="0"/>
        <v>265</v>
      </c>
      <c r="P10" s="109">
        <f t="shared" si="0"/>
        <v>693</v>
      </c>
      <c r="Q10" s="109">
        <f t="shared" si="0"/>
        <v>402</v>
      </c>
      <c r="R10" s="109">
        <f t="shared" si="0"/>
        <v>130</v>
      </c>
      <c r="S10" s="109">
        <f t="shared" si="0"/>
        <v>106</v>
      </c>
      <c r="T10" s="109">
        <f t="shared" si="0"/>
        <v>18</v>
      </c>
      <c r="U10" s="109">
        <f t="shared" si="0"/>
        <v>8</v>
      </c>
      <c r="V10" s="130">
        <v>28962</v>
      </c>
      <c r="W10" s="130">
        <v>34952</v>
      </c>
      <c r="X10" s="130">
        <v>302</v>
      </c>
      <c r="Y10" s="145">
        <v>86234</v>
      </c>
      <c r="Z10" s="151">
        <v>123</v>
      </c>
      <c r="AA10" s="139"/>
    </row>
    <row r="11" spans="1:31" ht="33" customHeight="1">
      <c r="A11" s="88" t="s">
        <v>93</v>
      </c>
      <c r="B11" s="101"/>
      <c r="C11" s="110">
        <v>917</v>
      </c>
      <c r="D11" s="113">
        <v>35029</v>
      </c>
      <c r="E11" s="113">
        <v>1421</v>
      </c>
      <c r="F11" s="110">
        <v>18353</v>
      </c>
      <c r="G11" s="110">
        <v>513</v>
      </c>
      <c r="H11" s="110">
        <v>15479</v>
      </c>
      <c r="I11" s="110">
        <v>688</v>
      </c>
      <c r="J11" s="110">
        <v>728</v>
      </c>
      <c r="K11" s="110">
        <v>52</v>
      </c>
      <c r="L11" s="110">
        <v>167</v>
      </c>
      <c r="M11" s="121">
        <v>36</v>
      </c>
      <c r="N11" s="127">
        <v>163</v>
      </c>
      <c r="O11" s="110">
        <v>44</v>
      </c>
      <c r="P11" s="110">
        <v>114</v>
      </c>
      <c r="Q11" s="110">
        <v>69</v>
      </c>
      <c r="R11" s="110">
        <v>22</v>
      </c>
      <c r="S11" s="110">
        <v>18</v>
      </c>
      <c r="T11" s="110">
        <v>3</v>
      </c>
      <c r="U11" s="110">
        <v>1</v>
      </c>
    </row>
    <row r="12" spans="1:31" ht="33" customHeight="1">
      <c r="A12" s="89" t="s">
        <v>72</v>
      </c>
      <c r="B12" s="102"/>
      <c r="C12" s="110">
        <v>819</v>
      </c>
      <c r="D12" s="110">
        <v>305</v>
      </c>
      <c r="E12" s="113">
        <v>2</v>
      </c>
      <c r="F12" s="110">
        <v>228</v>
      </c>
      <c r="G12" s="110">
        <v>2</v>
      </c>
      <c r="H12" s="110">
        <v>68</v>
      </c>
      <c r="I12" s="110">
        <v>0</v>
      </c>
      <c r="J12" s="110">
        <v>9</v>
      </c>
      <c r="K12" s="110">
        <v>0</v>
      </c>
      <c r="L12" s="110">
        <v>0</v>
      </c>
      <c r="M12" s="121">
        <v>0</v>
      </c>
      <c r="N12" s="127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31" t="s">
        <v>5</v>
      </c>
      <c r="W12" s="33"/>
      <c r="X12" s="33"/>
    </row>
    <row r="13" spans="1:31" ht="33" customHeight="1">
      <c r="A13" s="89" t="s">
        <v>76</v>
      </c>
      <c r="B13" s="102"/>
      <c r="C13" s="110">
        <v>893</v>
      </c>
      <c r="D13" s="110">
        <v>35133</v>
      </c>
      <c r="E13" s="110">
        <v>1313</v>
      </c>
      <c r="F13" s="110">
        <v>18390</v>
      </c>
      <c r="G13" s="110">
        <v>473</v>
      </c>
      <c r="H13" s="110">
        <v>15549</v>
      </c>
      <c r="I13" s="110">
        <v>628</v>
      </c>
      <c r="J13" s="110">
        <v>723</v>
      </c>
      <c r="K13" s="110">
        <v>48</v>
      </c>
      <c r="L13" s="110">
        <v>166</v>
      </c>
      <c r="M13" s="121">
        <v>34</v>
      </c>
      <c r="N13" s="127">
        <v>163</v>
      </c>
      <c r="O13" s="110">
        <v>43</v>
      </c>
      <c r="P13" s="110">
        <v>117</v>
      </c>
      <c r="Q13" s="110">
        <v>70</v>
      </c>
      <c r="R13" s="110">
        <v>22</v>
      </c>
      <c r="S13" s="110">
        <v>16</v>
      </c>
      <c r="T13" s="110">
        <v>3</v>
      </c>
      <c r="U13" s="110">
        <v>1</v>
      </c>
      <c r="V13" s="132" t="s">
        <v>7</v>
      </c>
      <c r="W13" s="137"/>
      <c r="X13" s="33" t="s">
        <v>36</v>
      </c>
      <c r="Y13" s="33"/>
      <c r="Z13" s="89" t="s">
        <v>43</v>
      </c>
      <c r="AA13" s="78"/>
    </row>
    <row r="14" spans="1:31" ht="16.5" customHeight="1">
      <c r="A14" s="89" t="s">
        <v>73</v>
      </c>
      <c r="B14" s="102"/>
      <c r="C14" s="110">
        <v>859</v>
      </c>
      <c r="D14" s="110">
        <v>408</v>
      </c>
      <c r="E14" s="110">
        <v>2</v>
      </c>
      <c r="F14" s="110">
        <v>333</v>
      </c>
      <c r="G14" s="110">
        <v>2</v>
      </c>
      <c r="H14" s="110">
        <v>71</v>
      </c>
      <c r="I14" s="110">
        <v>0</v>
      </c>
      <c r="J14" s="110">
        <v>2</v>
      </c>
      <c r="K14" s="110">
        <v>0</v>
      </c>
      <c r="L14" s="110">
        <v>1</v>
      </c>
      <c r="M14" s="121">
        <v>0</v>
      </c>
      <c r="N14" s="127">
        <v>1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60" t="s">
        <v>3</v>
      </c>
      <c r="W14" s="33"/>
      <c r="X14" s="143">
        <v>7810</v>
      </c>
      <c r="Y14" s="74" t="s">
        <v>44</v>
      </c>
      <c r="Z14" s="152" t="s">
        <v>47</v>
      </c>
      <c r="AA14" s="78"/>
      <c r="AC14" s="33"/>
      <c r="AE14" s="33"/>
    </row>
    <row r="15" spans="1:31" ht="16.5" customHeight="1">
      <c r="A15" s="89"/>
      <c r="B15" s="102"/>
      <c r="C15" s="110"/>
      <c r="D15" s="110"/>
      <c r="E15" s="110">
        <v>0</v>
      </c>
      <c r="F15" s="110"/>
      <c r="G15" s="110"/>
      <c r="H15" s="110"/>
      <c r="I15" s="110"/>
      <c r="J15" s="110"/>
      <c r="K15" s="110"/>
      <c r="L15" s="110"/>
      <c r="M15" s="121"/>
      <c r="N15" s="127"/>
      <c r="O15" s="110"/>
      <c r="P15" s="110"/>
      <c r="Q15" s="110"/>
      <c r="R15" s="110"/>
      <c r="S15" s="110"/>
      <c r="T15" s="110"/>
      <c r="U15" s="110"/>
      <c r="V15" s="60" t="s">
        <v>8</v>
      </c>
      <c r="W15" s="33"/>
      <c r="X15" s="143">
        <v>3480</v>
      </c>
      <c r="Y15" s="74" t="s">
        <v>44</v>
      </c>
      <c r="Z15" s="152" t="s">
        <v>48</v>
      </c>
      <c r="AA15" s="78"/>
      <c r="AC15" s="33"/>
      <c r="AE15" s="33"/>
    </row>
    <row r="16" spans="1:31" ht="16.5" customHeight="1">
      <c r="A16" s="89" t="s">
        <v>77</v>
      </c>
      <c r="B16" s="102"/>
      <c r="C16" s="110">
        <v>889</v>
      </c>
      <c r="D16" s="110">
        <v>35150</v>
      </c>
      <c r="E16" s="110">
        <v>1382</v>
      </c>
      <c r="F16" s="110">
        <v>18351</v>
      </c>
      <c r="G16" s="110">
        <v>497</v>
      </c>
      <c r="H16" s="110">
        <v>15598</v>
      </c>
      <c r="I16" s="110">
        <v>671</v>
      </c>
      <c r="J16" s="110">
        <v>733</v>
      </c>
      <c r="K16" s="110">
        <v>51</v>
      </c>
      <c r="L16" s="110">
        <v>167</v>
      </c>
      <c r="M16" s="121">
        <v>34</v>
      </c>
      <c r="N16" s="127">
        <v>161</v>
      </c>
      <c r="O16" s="110">
        <v>42</v>
      </c>
      <c r="P16" s="110">
        <v>115</v>
      </c>
      <c r="Q16" s="110">
        <v>70</v>
      </c>
      <c r="R16" s="110">
        <v>22</v>
      </c>
      <c r="S16" s="110">
        <v>16</v>
      </c>
      <c r="T16" s="110">
        <v>3</v>
      </c>
      <c r="U16" s="110">
        <v>1</v>
      </c>
      <c r="V16" s="60" t="s">
        <v>12</v>
      </c>
      <c r="W16" s="33"/>
      <c r="X16" s="143">
        <v>5770</v>
      </c>
      <c r="Y16" s="74" t="s">
        <v>44</v>
      </c>
      <c r="Z16" s="152" t="s">
        <v>50</v>
      </c>
      <c r="AA16" s="78"/>
      <c r="AC16" s="33"/>
      <c r="AE16" s="33"/>
    </row>
    <row r="17" spans="1:31" ht="16.5" customHeight="1">
      <c r="A17" s="89"/>
      <c r="B17" s="102"/>
      <c r="C17" s="110"/>
      <c r="D17" s="110">
        <v>0</v>
      </c>
      <c r="E17" s="110">
        <v>0</v>
      </c>
      <c r="F17" s="110"/>
      <c r="G17" s="110"/>
      <c r="H17" s="110"/>
      <c r="I17" s="110"/>
      <c r="J17" s="110"/>
      <c r="K17" s="110"/>
      <c r="L17" s="110"/>
      <c r="M17" s="121"/>
      <c r="N17" s="127"/>
      <c r="O17" s="110"/>
      <c r="P17" s="110"/>
      <c r="Q17" s="110"/>
      <c r="R17" s="110"/>
      <c r="S17" s="110"/>
      <c r="T17" s="110"/>
      <c r="U17" s="110"/>
      <c r="V17" s="60" t="s">
        <v>13</v>
      </c>
      <c r="W17" s="33"/>
      <c r="X17" s="143">
        <v>8800</v>
      </c>
      <c r="Y17" s="74" t="s">
        <v>44</v>
      </c>
      <c r="Z17" s="152" t="s">
        <v>53</v>
      </c>
      <c r="AA17" s="78"/>
      <c r="AC17" s="33"/>
      <c r="AE17" s="33"/>
    </row>
    <row r="18" spans="1:31" ht="16.5" customHeight="1">
      <c r="A18" s="89" t="s">
        <v>78</v>
      </c>
      <c r="B18" s="102"/>
      <c r="C18" s="110">
        <v>876</v>
      </c>
      <c r="D18" s="110">
        <v>314</v>
      </c>
      <c r="E18" s="110">
        <v>1</v>
      </c>
      <c r="F18" s="110">
        <v>247</v>
      </c>
      <c r="G18" s="110">
        <v>1</v>
      </c>
      <c r="H18" s="110">
        <v>61</v>
      </c>
      <c r="I18" s="110">
        <v>0</v>
      </c>
      <c r="J18" s="110">
        <v>5</v>
      </c>
      <c r="K18" s="110">
        <v>0</v>
      </c>
      <c r="L18" s="110">
        <v>1</v>
      </c>
      <c r="M18" s="121">
        <v>0</v>
      </c>
      <c r="N18" s="127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60" t="s">
        <v>14</v>
      </c>
      <c r="W18" s="33"/>
      <c r="X18" s="143">
        <v>6000</v>
      </c>
      <c r="Y18" s="74" t="s">
        <v>44</v>
      </c>
      <c r="Z18" s="152" t="s">
        <v>53</v>
      </c>
      <c r="AA18" s="78"/>
      <c r="AC18" s="33"/>
      <c r="AE18" s="33"/>
    </row>
    <row r="19" spans="1:31" ht="16.5" customHeight="1">
      <c r="A19" s="89"/>
      <c r="B19" s="102"/>
      <c r="C19" s="110"/>
      <c r="D19" s="110"/>
      <c r="E19" s="110">
        <v>0</v>
      </c>
      <c r="F19" s="110"/>
      <c r="G19" s="110"/>
      <c r="H19" s="110"/>
      <c r="I19" s="110"/>
      <c r="J19" s="110"/>
      <c r="K19" s="110"/>
      <c r="L19" s="110"/>
      <c r="M19" s="121"/>
      <c r="N19" s="127"/>
      <c r="O19" s="110"/>
      <c r="P19" s="110"/>
      <c r="Q19" s="110"/>
      <c r="R19" s="110"/>
      <c r="S19" s="110"/>
      <c r="T19" s="110"/>
      <c r="U19" s="110"/>
      <c r="V19" s="60" t="s">
        <v>49</v>
      </c>
      <c r="W19" s="33"/>
      <c r="X19" s="143">
        <v>880</v>
      </c>
      <c r="Y19" s="74" t="s">
        <v>44</v>
      </c>
      <c r="Z19" s="152" t="s">
        <v>45</v>
      </c>
      <c r="AA19" s="78"/>
      <c r="AC19" s="33"/>
      <c r="AE19" s="33"/>
    </row>
    <row r="20" spans="1:31" ht="16.5" customHeight="1">
      <c r="A20" s="89" t="s">
        <v>9</v>
      </c>
      <c r="B20" s="102"/>
      <c r="C20" s="110">
        <v>907</v>
      </c>
      <c r="D20" s="110">
        <v>35209</v>
      </c>
      <c r="E20" s="110">
        <v>1380</v>
      </c>
      <c r="F20" s="110">
        <v>18350</v>
      </c>
      <c r="G20" s="110">
        <v>492</v>
      </c>
      <c r="H20" s="110">
        <v>15646</v>
      </c>
      <c r="I20" s="110">
        <v>658</v>
      </c>
      <c r="J20" s="110">
        <v>738</v>
      </c>
      <c r="K20" s="110">
        <v>52</v>
      </c>
      <c r="L20" s="110">
        <v>171</v>
      </c>
      <c r="M20" s="121">
        <v>35</v>
      </c>
      <c r="N20" s="127">
        <v>162</v>
      </c>
      <c r="O20" s="110">
        <v>46</v>
      </c>
      <c r="P20" s="110">
        <v>117</v>
      </c>
      <c r="Q20" s="110">
        <v>71</v>
      </c>
      <c r="R20" s="110">
        <v>22</v>
      </c>
      <c r="S20" s="110">
        <v>24</v>
      </c>
      <c r="T20" s="110">
        <v>3</v>
      </c>
      <c r="U20" s="110">
        <v>2</v>
      </c>
      <c r="V20" s="60" t="s">
        <v>24</v>
      </c>
      <c r="W20" s="33"/>
      <c r="X20" s="143">
        <v>525</v>
      </c>
      <c r="Y20" s="74" t="s">
        <v>44</v>
      </c>
      <c r="Z20" s="152" t="s">
        <v>45</v>
      </c>
      <c r="AA20" s="78"/>
      <c r="AC20" s="33"/>
      <c r="AE20" s="33"/>
    </row>
    <row r="21" spans="1:31" ht="16.5" customHeight="1">
      <c r="A21" s="89"/>
      <c r="B21" s="102"/>
      <c r="C21" s="110"/>
      <c r="D21" s="110">
        <v>0</v>
      </c>
      <c r="E21" s="110">
        <v>0</v>
      </c>
      <c r="F21" s="110"/>
      <c r="G21" s="110"/>
      <c r="H21" s="110"/>
      <c r="I21" s="110"/>
      <c r="J21" s="110"/>
      <c r="K21" s="110"/>
      <c r="L21" s="110"/>
      <c r="M21" s="121"/>
      <c r="N21" s="127"/>
      <c r="O21" s="110"/>
      <c r="P21" s="110"/>
      <c r="Q21" s="110"/>
      <c r="R21" s="110"/>
      <c r="S21" s="110"/>
      <c r="T21" s="110"/>
      <c r="U21" s="110"/>
      <c r="V21" s="133" t="s">
        <v>54</v>
      </c>
      <c r="W21" s="138"/>
      <c r="X21" s="143">
        <v>578</v>
      </c>
      <c r="Y21" s="74" t="s">
        <v>44</v>
      </c>
      <c r="Z21" s="152" t="s">
        <v>45</v>
      </c>
      <c r="AA21" s="78"/>
      <c r="AC21" s="33"/>
      <c r="AE21" s="33"/>
    </row>
    <row r="22" spans="1:31" ht="16.5" customHeight="1">
      <c r="A22" s="89" t="s">
        <v>79</v>
      </c>
      <c r="B22" s="102"/>
      <c r="C22" s="110">
        <v>907</v>
      </c>
      <c r="D22" s="110">
        <v>327</v>
      </c>
      <c r="E22" s="110">
        <v>2</v>
      </c>
      <c r="F22" s="110">
        <v>251</v>
      </c>
      <c r="G22" s="110">
        <v>2</v>
      </c>
      <c r="H22" s="110">
        <v>63</v>
      </c>
      <c r="I22" s="110">
        <v>0</v>
      </c>
      <c r="J22" s="110">
        <v>12</v>
      </c>
      <c r="K22" s="110">
        <v>0</v>
      </c>
      <c r="L22" s="110">
        <v>0</v>
      </c>
      <c r="M22" s="121">
        <v>0</v>
      </c>
      <c r="N22" s="127">
        <v>1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33" t="s">
        <v>61</v>
      </c>
      <c r="W22" s="138"/>
      <c r="X22" s="143">
        <v>1332</v>
      </c>
      <c r="Y22" s="74" t="s">
        <v>44</v>
      </c>
      <c r="Z22" s="152" t="s">
        <v>34</v>
      </c>
      <c r="AA22" s="78"/>
      <c r="AC22" s="33"/>
      <c r="AE22" s="33"/>
    </row>
    <row r="23" spans="1:31" ht="16.5" customHeight="1">
      <c r="A23" s="89"/>
      <c r="B23" s="102"/>
      <c r="C23" s="110"/>
      <c r="D23" s="110"/>
      <c r="E23" s="110">
        <v>0</v>
      </c>
      <c r="F23" s="110"/>
      <c r="G23" s="110"/>
      <c r="H23" s="110"/>
      <c r="I23" s="110"/>
      <c r="J23" s="110"/>
      <c r="K23" s="110"/>
      <c r="L23" s="110"/>
      <c r="M23" s="121"/>
      <c r="N23" s="127"/>
      <c r="O23" s="110"/>
      <c r="P23" s="110"/>
      <c r="Q23" s="110"/>
      <c r="R23" s="110"/>
      <c r="S23" s="110"/>
      <c r="T23" s="110"/>
      <c r="U23" s="110"/>
      <c r="V23" s="60" t="s">
        <v>11</v>
      </c>
      <c r="W23" s="33"/>
      <c r="X23" s="143">
        <v>700</v>
      </c>
      <c r="Y23" s="74" t="s">
        <v>44</v>
      </c>
      <c r="Z23" s="152" t="s">
        <v>45</v>
      </c>
      <c r="AA23" s="78"/>
      <c r="AC23" s="33"/>
      <c r="AE23" s="33"/>
    </row>
    <row r="24" spans="1:31" ht="16.5" customHeight="1">
      <c r="A24" s="89" t="s">
        <v>29</v>
      </c>
      <c r="B24" s="102"/>
      <c r="C24" s="110">
        <v>865</v>
      </c>
      <c r="D24" s="110">
        <v>35244</v>
      </c>
      <c r="E24" s="110">
        <v>1389</v>
      </c>
      <c r="F24" s="110">
        <v>18351</v>
      </c>
      <c r="G24" s="110">
        <v>503</v>
      </c>
      <c r="H24" s="110">
        <v>15687</v>
      </c>
      <c r="I24" s="110">
        <v>675</v>
      </c>
      <c r="J24" s="110">
        <v>732</v>
      </c>
      <c r="K24" s="110">
        <v>52</v>
      </c>
      <c r="L24" s="110">
        <v>171</v>
      </c>
      <c r="M24" s="121">
        <v>35</v>
      </c>
      <c r="N24" s="127">
        <v>164</v>
      </c>
      <c r="O24" s="110">
        <v>46</v>
      </c>
      <c r="P24" s="110">
        <v>115</v>
      </c>
      <c r="Q24" s="110">
        <v>61</v>
      </c>
      <c r="R24" s="110">
        <v>21</v>
      </c>
      <c r="S24" s="110">
        <v>15</v>
      </c>
      <c r="T24" s="110">
        <v>3</v>
      </c>
      <c r="U24" s="110">
        <v>2</v>
      </c>
      <c r="V24" s="60" t="s">
        <v>58</v>
      </c>
      <c r="W24" s="33"/>
      <c r="X24" s="143">
        <v>255</v>
      </c>
      <c r="Y24" s="74" t="s">
        <v>44</v>
      </c>
      <c r="Z24" s="152" t="s">
        <v>45</v>
      </c>
      <c r="AC24" s="33"/>
      <c r="AE24" s="33"/>
    </row>
    <row r="25" spans="1:31" ht="16.5" customHeight="1">
      <c r="A25" s="89"/>
      <c r="B25" s="102"/>
      <c r="C25" s="110"/>
      <c r="D25" s="110">
        <v>0</v>
      </c>
      <c r="E25" s="110">
        <v>0</v>
      </c>
      <c r="F25" s="110"/>
      <c r="G25" s="110"/>
      <c r="H25" s="110"/>
      <c r="I25" s="110"/>
      <c r="J25" s="110"/>
      <c r="K25" s="110"/>
      <c r="L25" s="110"/>
      <c r="M25" s="121"/>
      <c r="N25" s="127"/>
      <c r="O25" s="110"/>
      <c r="P25" s="110"/>
      <c r="Q25" s="110"/>
      <c r="R25" s="110"/>
      <c r="S25" s="110"/>
      <c r="T25" s="110"/>
      <c r="U25" s="110"/>
      <c r="V25" s="60" t="s">
        <v>59</v>
      </c>
      <c r="W25" s="33"/>
      <c r="X25" s="143">
        <v>1206</v>
      </c>
      <c r="Y25" s="74" t="s">
        <v>44</v>
      </c>
      <c r="Z25" s="152" t="s">
        <v>45</v>
      </c>
      <c r="AC25" s="33"/>
      <c r="AE25" s="33"/>
    </row>
    <row r="26" spans="1:31" ht="16.5" customHeight="1">
      <c r="A26" s="89" t="s">
        <v>56</v>
      </c>
      <c r="B26" s="102"/>
      <c r="C26" s="110">
        <v>894</v>
      </c>
      <c r="D26" s="110">
        <v>307</v>
      </c>
      <c r="E26" s="110">
        <v>2</v>
      </c>
      <c r="F26" s="110">
        <v>244</v>
      </c>
      <c r="G26" s="110">
        <v>2</v>
      </c>
      <c r="H26" s="110">
        <v>57</v>
      </c>
      <c r="I26" s="110">
        <v>0</v>
      </c>
      <c r="J26" s="110">
        <v>5</v>
      </c>
      <c r="K26" s="110">
        <v>0</v>
      </c>
      <c r="L26" s="110">
        <v>0</v>
      </c>
      <c r="M26" s="121">
        <v>0</v>
      </c>
      <c r="N26" s="127">
        <v>1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60" t="s">
        <v>41</v>
      </c>
      <c r="W26" s="33"/>
      <c r="X26" s="143">
        <v>706</v>
      </c>
      <c r="Y26" s="74" t="s">
        <v>44</v>
      </c>
      <c r="Z26" s="152" t="s">
        <v>34</v>
      </c>
    </row>
    <row r="27" spans="1:31" ht="16.5" customHeight="1">
      <c r="A27" s="89"/>
      <c r="B27" s="102"/>
      <c r="C27" s="110"/>
      <c r="D27" s="110"/>
      <c r="E27" s="110">
        <v>0</v>
      </c>
      <c r="F27" s="110"/>
      <c r="G27" s="110"/>
      <c r="H27" s="110"/>
      <c r="I27" s="110"/>
      <c r="J27" s="110"/>
      <c r="K27" s="110"/>
      <c r="L27" s="110"/>
      <c r="M27" s="121"/>
      <c r="N27" s="127"/>
      <c r="O27" s="110"/>
      <c r="P27" s="110"/>
      <c r="Q27" s="110"/>
      <c r="R27" s="110"/>
      <c r="S27" s="110"/>
      <c r="T27" s="110"/>
      <c r="U27" s="110"/>
      <c r="V27" s="60"/>
      <c r="W27" s="33"/>
      <c r="X27" s="143"/>
      <c r="Z27" s="153"/>
    </row>
    <row r="28" spans="1:31" ht="33" customHeight="1">
      <c r="A28" s="90" t="s">
        <v>74</v>
      </c>
      <c r="B28" s="103"/>
      <c r="C28" s="110">
        <v>851</v>
      </c>
      <c r="D28" s="110">
        <v>35246</v>
      </c>
      <c r="E28" s="110">
        <v>1355</v>
      </c>
      <c r="F28" s="110">
        <v>18319</v>
      </c>
      <c r="G28" s="110">
        <v>489</v>
      </c>
      <c r="H28" s="110">
        <v>15725</v>
      </c>
      <c r="I28" s="110">
        <v>658</v>
      </c>
      <c r="J28" s="110">
        <v>731</v>
      </c>
      <c r="K28" s="110">
        <v>50</v>
      </c>
      <c r="L28" s="110">
        <v>169</v>
      </c>
      <c r="M28" s="121">
        <v>35</v>
      </c>
      <c r="N28" s="127">
        <v>163</v>
      </c>
      <c r="O28" s="110">
        <v>44</v>
      </c>
      <c r="P28" s="110">
        <v>115</v>
      </c>
      <c r="Q28" s="110">
        <v>61</v>
      </c>
      <c r="R28" s="110">
        <v>21</v>
      </c>
      <c r="S28" s="110">
        <v>17</v>
      </c>
      <c r="T28" s="110">
        <v>3</v>
      </c>
      <c r="U28" s="110">
        <v>1</v>
      </c>
      <c r="V28" s="134"/>
      <c r="W28" s="139"/>
      <c r="X28" s="74" t="s">
        <v>57</v>
      </c>
    </row>
    <row r="29" spans="1:31" ht="33" customHeight="1">
      <c r="A29" s="91" t="s">
        <v>75</v>
      </c>
      <c r="B29" s="104"/>
      <c r="C29" s="111">
        <v>894</v>
      </c>
      <c r="D29" s="111">
        <v>323</v>
      </c>
      <c r="E29" s="111">
        <v>2</v>
      </c>
      <c r="F29" s="111">
        <v>230</v>
      </c>
      <c r="G29" s="111">
        <v>2</v>
      </c>
      <c r="H29" s="111">
        <v>84</v>
      </c>
      <c r="I29" s="111">
        <v>0</v>
      </c>
      <c r="J29" s="111">
        <v>9</v>
      </c>
      <c r="K29" s="111">
        <v>0</v>
      </c>
      <c r="L29" s="111">
        <v>0</v>
      </c>
      <c r="M29" s="122">
        <v>0</v>
      </c>
      <c r="N29" s="128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35" t="s">
        <v>6</v>
      </c>
      <c r="W29" s="140"/>
      <c r="X29" s="140" t="s">
        <v>95</v>
      </c>
      <c r="Y29" s="124"/>
      <c r="Z29" s="124"/>
    </row>
    <row r="30" spans="1:31" ht="13.5" customHeight="1">
      <c r="A30" s="92" t="s">
        <v>69</v>
      </c>
      <c r="B30" s="92"/>
      <c r="C30" s="92"/>
      <c r="D30" s="92"/>
      <c r="K30" s="92"/>
      <c r="L30" s="92"/>
      <c r="M30" s="92"/>
    </row>
    <row r="31" spans="1:31" ht="13.5" customHeight="1">
      <c r="A31" s="92" t="s">
        <v>88</v>
      </c>
      <c r="B31" s="92"/>
      <c r="C31" s="92"/>
      <c r="D31" s="92"/>
      <c r="E31" s="92"/>
      <c r="F31" s="92"/>
      <c r="H31" s="33"/>
      <c r="K31" s="92"/>
      <c r="L31" s="92"/>
      <c r="M31" s="92"/>
    </row>
    <row r="32" spans="1:31" ht="13.5" customHeight="1">
      <c r="A32" s="93" t="s">
        <v>89</v>
      </c>
      <c r="B32" s="92"/>
      <c r="C32" s="92"/>
      <c r="D32" s="92"/>
      <c r="E32" s="92"/>
      <c r="F32" s="92"/>
      <c r="AA32" s="74">
        <v>84</v>
      </c>
    </row>
    <row r="33" spans="3:27" ht="24" customHeight="1">
      <c r="C33" s="112"/>
      <c r="AA33" s="74">
        <v>85</v>
      </c>
    </row>
    <row r="34" spans="3:27" ht="24" customHeight="1">
      <c r="C34" s="112"/>
    </row>
    <row r="35" spans="3:27" ht="24" customHeight="1"/>
    <row r="36" spans="3:27" ht="24" customHeight="1"/>
    <row r="37" spans="3:27" ht="24" customHeight="1"/>
    <row r="38" spans="3:27" ht="24" customHeight="1"/>
    <row r="39" spans="3:27" ht="24" customHeight="1"/>
    <row r="40" spans="3:27" ht="24" customHeight="1"/>
    <row r="41" spans="3:27" ht="24" customHeight="1"/>
  </sheetData>
  <mergeCells count="173">
    <mergeCell ref="A1:M1"/>
    <mergeCell ref="N1:Z1"/>
    <mergeCell ref="X2:Z2"/>
    <mergeCell ref="F3:U3"/>
    <mergeCell ref="W3:X3"/>
    <mergeCell ref="Y3:Z3"/>
    <mergeCell ref="F4:G4"/>
    <mergeCell ref="H4:I4"/>
    <mergeCell ref="J4:K4"/>
    <mergeCell ref="L4:M4"/>
    <mergeCell ref="N4:O4"/>
    <mergeCell ref="P4:Q4"/>
    <mergeCell ref="R4:S4"/>
    <mergeCell ref="T4:U4"/>
    <mergeCell ref="A6:B6"/>
    <mergeCell ref="A7:B7"/>
    <mergeCell ref="A8:B8"/>
    <mergeCell ref="A9:B9"/>
    <mergeCell ref="A10:B10"/>
    <mergeCell ref="A11:B11"/>
    <mergeCell ref="A12:B12"/>
    <mergeCell ref="A13:B13"/>
    <mergeCell ref="A28:B28"/>
    <mergeCell ref="A29:B29"/>
    <mergeCell ref="A3:B5"/>
    <mergeCell ref="C3:C5"/>
    <mergeCell ref="D3:D5"/>
    <mergeCell ref="E3:E5"/>
    <mergeCell ref="V3:V5"/>
    <mergeCell ref="W4:W5"/>
    <mergeCell ref="X4:X5"/>
    <mergeCell ref="Y4:Y5"/>
    <mergeCell ref="Z4:Z5"/>
    <mergeCell ref="A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A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A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A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A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A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A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</mergeCells>
  <phoneticPr fontId="2"/>
  <pageMargins left="0.78740157480314965" right="0.78740157480314965" top="0.78740157480314965" bottom="0.98425196850393704" header="0.31496062992125984" footer="0.31496062992125984"/>
  <pageSetup paperSize="9" scale="96" fitToWidth="1" fitToHeight="1" pageOrder="overThenDown" orientation="portrait" usePrinterDefaults="1" r:id="rId1"/>
  <headerFooter alignWithMargins="0"/>
  <colBreaks count="1" manualBreakCount="1">
    <brk id="13" max="3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7 電気・ガス・水道 </vt:lpstr>
      <vt:lpstr>18表 上水道の給水量と給水人口の推移</vt:lpstr>
      <vt:lpstr>7‐1 都市ガス消費量</vt:lpstr>
      <vt:lpstr>7-2上水道の給水状況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2023-02-13T00:35:40Z</cp:lastPrinted>
  <dcterms:created xsi:type="dcterms:W3CDTF">1997-01-08T22:48:59Z</dcterms:created>
  <dcterms:modified xsi:type="dcterms:W3CDTF">2024-03-15T02:52:19Z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2024-03-15T02:52:19Z</vt:filetime>
  </property>
</Properties>
</file>