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/>
  </bookViews>
  <sheets>
    <sheet name="11 住宅" sheetId="8" r:id="rId1"/>
    <sheet name="23表 家屋棟数と家屋面積の種別割合" sheetId="10" r:id="rId2"/>
    <sheet name="11‐1、11-2" sheetId="1" r:id="rId3"/>
    <sheet name="11‐3 家屋種類別・家屋棟数及び床面積" sheetId="6" r:id="rId4"/>
  </sheets>
  <definedNames>
    <definedName name="_xlnm.Print_Area" localSheetId="0">'11 住宅'!$A$1:$G$34</definedName>
    <definedName name="_xlnm.Print_Area" localSheetId="2">'11‐1、11-2'!$A$1:$H$32</definedName>
    <definedName name="_xlnm.Print_Area" localSheetId="3">'11‐3 家屋種類別・家屋棟数及び床面積'!$A$1:$F$50</definedName>
    <definedName name="_xlnm.Print_Area" localSheetId="1">'23表 家屋棟数と家屋面積の種別割合'!$A$1:$J$66</definedName>
  </definedNames>
  <calcPr calcId="162913"/>
</workbook>
</file>

<file path=xl/calcChain.xml><?xml version="1.0" encoding="utf-8"?>
<calcChain xmlns="http://schemas.openxmlformats.org/spreadsheetml/2006/main">
  <c r="D70" i="10" l="1"/>
  <c r="D82" i="10"/>
  <c r="D90" i="10"/>
  <c r="D102" i="10"/>
  <c r="E49" i="6" l="1"/>
  <c r="E40" i="6"/>
  <c r="E30" i="6"/>
  <c r="E15" i="6"/>
  <c r="F49" i="6" l="1"/>
  <c r="F40" i="6" l="1"/>
  <c r="F30" i="6" l="1"/>
  <c r="F15" i="6"/>
</calcChain>
</file>

<file path=xl/sharedStrings.xml><?xml version="1.0" encoding="utf-8"?>
<sst xmlns="http://schemas.openxmlformats.org/spreadsheetml/2006/main" count="219" uniqueCount="70">
  <si>
    <t>（単位：床面積㎡）</t>
  </si>
  <si>
    <t>（各年1月1日現在）</t>
  </si>
  <si>
    <t>木造家屋</t>
  </si>
  <si>
    <t>非木造家屋</t>
  </si>
  <si>
    <t>棟数</t>
  </si>
  <si>
    <t>床面積</t>
  </si>
  <si>
    <t>専用住宅</t>
  </si>
  <si>
    <t>共同住宅・寄宿舎</t>
  </si>
  <si>
    <t>併用住宅</t>
  </si>
  <si>
    <t>農家・養蚕・漁業者住宅</t>
  </si>
  <si>
    <t>旅館・料亭・待合・ホテル</t>
  </si>
  <si>
    <t>事務所・銀行・店舗</t>
  </si>
  <si>
    <t>劇場・映画館・病院</t>
  </si>
  <si>
    <t>公衆浴場</t>
  </si>
  <si>
    <t>工場・倉庫</t>
  </si>
  <si>
    <t>土蔵</t>
  </si>
  <si>
    <t>付属家</t>
  </si>
  <si>
    <t>総数</t>
  </si>
  <si>
    <t>（2）　床面積（㎡）</t>
  </si>
  <si>
    <t>（1）　棟　数</t>
  </si>
  <si>
    <t>事務所・店舗・百貨店・銀行</t>
  </si>
  <si>
    <t>住宅・アパート</t>
  </si>
  <si>
    <t>病院・ホテル</t>
  </si>
  <si>
    <t>工場・倉庫・市場</t>
  </si>
  <si>
    <t>その他</t>
  </si>
  <si>
    <t xml:space="preserve">- </t>
  </si>
  <si>
    <t>（各年度末現在）</t>
    <rPh sb="1" eb="5">
      <t>カクネンドマツ</t>
    </rPh>
    <rPh sb="5" eb="7">
      <t>ゲンザイ</t>
    </rPh>
    <phoneticPr fontId="2"/>
  </si>
  <si>
    <t>総数</t>
    <rPh sb="0" eb="2">
      <t>ソウスウ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</si>
  <si>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</si>
  <si>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2" eb="4">
      <t>２カイ</t>
    </rPh>
    <phoneticPr fontId="2"/>
  </si>
  <si>
    <t>中層耐火</t>
    <rPh sb="0" eb="2">
      <t>チュウソウ</t>
    </rPh>
    <rPh sb="2" eb="4">
      <t>タイカ</t>
    </rPh>
    <phoneticPr fontId="2"/>
  </si>
  <si>
    <t>特公賃</t>
    <rPh sb="0" eb="1">
      <t>トク</t>
    </rPh>
    <rPh sb="1" eb="2">
      <t>コウ</t>
    </rPh>
    <rPh sb="2" eb="3">
      <t>チン</t>
    </rPh>
    <phoneticPr fontId="2"/>
  </si>
  <si>
    <t>資料：都市建設部調</t>
  </si>
  <si>
    <t>区分</t>
    <rPh sb="0" eb="2">
      <t>クブン</t>
    </rPh>
    <phoneticPr fontId="2"/>
  </si>
  <si>
    <t>木造</t>
    <rPh sb="0" eb="2">
      <t>モクゾウ</t>
    </rPh>
    <phoneticPr fontId="2"/>
  </si>
  <si>
    <t>高層耐火</t>
    <rPh sb="0" eb="2">
      <t>コウソウ</t>
    </rPh>
    <rPh sb="2" eb="4">
      <t>タイカ</t>
    </rPh>
    <phoneticPr fontId="2"/>
  </si>
  <si>
    <t>家屋
棟数</t>
    <phoneticPr fontId="2"/>
  </si>
  <si>
    <t>床面積の
合　　　計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</si>
  <si>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１　住　宅</t>
    </r>
    <r>
      <rPr>
        <sz val="24"/>
        <rFont val="Century"/>
        <family val="1"/>
      </rPr>
      <t xml:space="preserve"> </t>
    </r>
    <rPh sb="4" eb="5">
      <t>ジュウ</t>
    </rPh>
    <rPh sb="6" eb="7">
      <t>タク</t>
    </rPh>
    <phoneticPr fontId="2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</si>
  <si>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2"/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</si>
  <si>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2"/>
  </si>
  <si>
    <t>年　　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</si>
  <si>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</si>
  <si>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r>
      <rPr>
        <sz val="11"/>
        <rFont val="ＭＳ Ｐゴシック"/>
        <family val="3"/>
        <charset val="128"/>
      </rPr>
      <t>木造家屋</t>
    </r>
    <r>
      <rPr>
        <sz val="11"/>
        <rFont val="ＭＳ Ｐ明朝"/>
        <family val="1"/>
        <charset val="128"/>
      </rPr>
      <t xml:space="preserve">
（1）　棟　数</t>
    </r>
    <phoneticPr fontId="2"/>
  </si>
  <si>
    <t>非木造家屋</t>
    <rPh sb="3" eb="5">
      <t>カオク</t>
    </rPh>
    <phoneticPr fontId="2"/>
  </si>
  <si>
    <t>-</t>
    <phoneticPr fontId="2"/>
  </si>
  <si>
    <t>11-3　　家屋種類別・家屋棟数及び床面積</t>
    <phoneticPr fontId="2"/>
  </si>
  <si>
    <t xml:space="preserve">                 11-2　　所有家屋・棟数及び床面積</t>
    <phoneticPr fontId="2"/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</si>
  <si>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2"/>
  </si>
  <si>
    <t>木造家屋</t>
    <rPh sb="0" eb="2">
      <t>モクゾウ</t>
    </rPh>
    <rPh sb="2" eb="4">
      <t>カオク</t>
    </rPh>
    <phoneticPr fontId="2"/>
  </si>
  <si>
    <t>小計</t>
    <rPh sb="0" eb="2">
      <t>ショウケイ</t>
    </rPh>
    <phoneticPr fontId="2"/>
  </si>
  <si>
    <t>非木造家屋</t>
    <rPh sb="0" eb="1">
      <t>ヒ</t>
    </rPh>
    <rPh sb="1" eb="3">
      <t>モクゾウ</t>
    </rPh>
    <rPh sb="3" eb="5">
      <t>カオク</t>
    </rPh>
    <phoneticPr fontId="2"/>
  </si>
  <si>
    <t>木造住宅</t>
    <rPh sb="0" eb="2">
      <t>モクゾウ</t>
    </rPh>
    <rPh sb="2" eb="4">
      <t>ジュウタク</t>
    </rPh>
    <phoneticPr fontId="2"/>
  </si>
  <si>
    <t>非木造住宅</t>
    <rPh sb="0" eb="1">
      <t>ヒ</t>
    </rPh>
    <rPh sb="1" eb="3">
      <t>モクゾウ</t>
    </rPh>
    <rPh sb="3" eb="5">
      <t>ジュウタク</t>
    </rPh>
    <phoneticPr fontId="2"/>
  </si>
  <si>
    <t>-</t>
  </si>
  <si>
    <t>平成29年</t>
  </si>
  <si>
    <t>平成30年</t>
  </si>
  <si>
    <t>年度</t>
    <rPh sb="0" eb="2">
      <t>ネンド</t>
    </rPh>
    <phoneticPr fontId="2"/>
  </si>
  <si>
    <t>資料：行政経営部　(税務概要調書)</t>
    <rPh sb="3" eb="5">
      <t>ギョウセイ</t>
    </rPh>
    <rPh sb="5" eb="7">
      <t>ケイエイ</t>
    </rPh>
    <rPh sb="7" eb="8">
      <t>ブ</t>
    </rPh>
    <rPh sb="14" eb="16">
      <t>チョウショ</t>
    </rPh>
    <phoneticPr fontId="2"/>
  </si>
  <si>
    <t>資料：行政経営部 (税務概要調書)</t>
    <rPh sb="3" eb="5">
      <t>ギョウセイ</t>
    </rPh>
    <rPh sb="5" eb="7">
      <t>ケイエイ</t>
    </rPh>
    <rPh sb="7" eb="8">
      <t>ブ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</si>
  <si>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</si>
  <si>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ドシ</t>
    </rPh>
    <phoneticPr fontId="2"/>
  </si>
  <si>
    <t>平成29年度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</si>
  <si>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</si>
  <si>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</si>
  <si>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令和3年</t>
    <rPh sb="0" eb="2">
      <t>レイワ</t>
    </rPh>
    <rPh sb="3" eb="4">
      <t>ドシ</t>
    </rPh>
    <phoneticPr fontId="2"/>
  </si>
  <si>
    <t>令　和　2</t>
    <rPh sb="0" eb="1">
      <t>レイ</t>
    </rPh>
    <rPh sb="2" eb="3">
      <t>ワ</t>
    </rPh>
    <phoneticPr fontId="2"/>
  </si>
  <si>
    <t>棟数計</t>
    <rPh sb="0" eb="1">
      <t>ムネ</t>
    </rPh>
    <rPh sb="1" eb="2">
      <t>カズ</t>
    </rPh>
    <rPh sb="2" eb="3">
      <t>ケイ</t>
    </rPh>
    <phoneticPr fontId="2"/>
  </si>
  <si>
    <t>床面積計</t>
    <rPh sb="0" eb="3">
      <t>ユカメンセキ</t>
    </rPh>
    <rPh sb="3" eb="4">
      <t>ケイ</t>
    </rPh>
    <phoneticPr fontId="2"/>
  </si>
  <si>
    <t>23表　家屋棟数と家屋面積の種類別割合</t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</si>
</sst>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36"/>
      <name val="Times New Roman"/>
      <family val="1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13" fillId="0" borderId="0" xfId="0" applyFont="1" applyAlignment="1"/>
    <xf numFmtId="0" fontId="0" fillId="0" borderId="0" xfId="0" applyAlignment="1">
      <alignment horizontal="center" vertical="center"/>
    </xf>
    <xf numFmtId="0" fontId="19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0" xfId="0" applyFont="1"/>
    <xf numFmtId="0" fontId="18" fillId="0" borderId="0" xfId="0" applyFont="1"/>
    <xf numFmtId="177" fontId="11" fillId="0" borderId="8" xfId="0" applyNumberFormat="1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22" fillId="0" borderId="0" xfId="0" applyFont="1"/>
    <xf numFmtId="0" fontId="21" fillId="0" borderId="0" xfId="0" applyFont="1" applyFill="1"/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4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vertical="center"/>
    </xf>
    <xf numFmtId="178" fontId="3" fillId="0" borderId="9" xfId="2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178" fontId="11" fillId="0" borderId="5" xfId="2" applyNumberFormat="1" applyFont="1" applyFill="1" applyBorder="1" applyAlignment="1">
      <alignment vertical="center"/>
    </xf>
    <xf numFmtId="178" fontId="11" fillId="0" borderId="5" xfId="2" applyNumberFormat="1" applyFont="1" applyFill="1" applyBorder="1" applyAlignment="1">
      <alignment horizontal="right" vertical="center"/>
    </xf>
    <xf numFmtId="178" fontId="11" fillId="0" borderId="9" xfId="2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6" xfId="0" applyFont="1" applyFill="1" applyBorder="1" applyAlignment="1">
      <alignment horizontal="left"/>
    </xf>
    <xf numFmtId="0" fontId="3" fillId="0" borderId="0" xfId="0" applyFont="1" applyFill="1" applyAlignment="1"/>
    <xf numFmtId="176" fontId="24" fillId="0" borderId="4" xfId="0" applyNumberFormat="1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horizontal="right" vertical="center"/>
    </xf>
    <xf numFmtId="176" fontId="24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11" fillId="0" borderId="11" xfId="2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6" fillId="0" borderId="9" xfId="0" applyNumberFormat="1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7" fontId="26" fillId="0" borderId="8" xfId="0" applyNumberFormat="1" applyFont="1" applyFill="1" applyBorder="1" applyAlignment="1">
      <alignment vertical="center"/>
    </xf>
    <xf numFmtId="177" fontId="26" fillId="0" borderId="5" xfId="0" applyNumberFormat="1" applyFont="1" applyFill="1" applyBorder="1" applyAlignment="1">
      <alignment vertical="center"/>
    </xf>
    <xf numFmtId="177" fontId="26" fillId="0" borderId="5" xfId="0" applyNumberFormat="1" applyFont="1" applyFill="1" applyBorder="1" applyAlignment="1">
      <alignment horizontal="right" vertical="center"/>
    </xf>
    <xf numFmtId="177" fontId="26" fillId="0" borderId="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distributed" vertical="center" indent="1"/>
    </xf>
    <xf numFmtId="0" fontId="11" fillId="0" borderId="1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justifyLastLine="1"/>
    </xf>
    <xf numFmtId="0" fontId="26" fillId="0" borderId="0" xfId="0" applyFont="1" applyFill="1" applyBorder="1" applyAlignment="1">
      <alignment horizontal="center" vertical="center"/>
    </xf>
    <xf numFmtId="178" fontId="26" fillId="0" borderId="0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horizontal="right" vertical="center"/>
    </xf>
    <xf numFmtId="178" fontId="26" fillId="0" borderId="0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24" fillId="0" borderId="0" xfId="0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/>
    <xf numFmtId="0" fontId="24" fillId="0" borderId="10" xfId="0" applyFont="1" applyFill="1" applyBorder="1" applyAlignment="1">
      <alignment horizontal="distributed" vertical="center" justifyLastLine="1"/>
    </xf>
    <xf numFmtId="178" fontId="26" fillId="0" borderId="9" xfId="3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distributed" vertical="center"/>
    </xf>
    <xf numFmtId="178" fontId="26" fillId="0" borderId="5" xfId="3" applyNumberFormat="1" applyFont="1" applyFill="1" applyBorder="1" applyAlignment="1">
      <alignment vertical="center"/>
    </xf>
    <xf numFmtId="178" fontId="26" fillId="0" borderId="5" xfId="3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distributed" vertical="center"/>
    </xf>
    <xf numFmtId="0" fontId="29" fillId="3" borderId="1" xfId="0" applyFont="1" applyFill="1" applyBorder="1" applyAlignment="1">
      <alignment horizontal="distributed" vertical="center"/>
    </xf>
    <xf numFmtId="0" fontId="24" fillId="3" borderId="0" xfId="0" applyFont="1" applyFill="1" applyBorder="1" applyAlignment="1"/>
    <xf numFmtId="0" fontId="24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9" fillId="0" borderId="1" xfId="0" applyFont="1" applyFill="1" applyBorder="1" applyAlignment="1">
      <alignment horizontal="distributed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3884296201865"/>
          <c:y val="8.1328382915755101E-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4E-4DC0-BB75-449E07B10CAA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94E-4DC0-BB75-449E07B10CAA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94E-4DC0-BB75-449E07B10CAA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94E-4DC0-BB75-449E07B10C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94E-4DC0-BB75-449E07B10CAA}"/>
              </c:ext>
            </c:extLst>
          </c:dPt>
          <c:dPt>
            <c:idx val="5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94E-4DC0-BB75-449E07B10CAA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94E-4DC0-BB75-449E07B10CA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4E-4DC0-BB75-449E07B10C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294E-4DC0-BB75-449E07B10CAA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294E-4DC0-BB75-449E07B10CAA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294E-4DC0-BB75-449E07B10CAA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94E-4DC0-BB75-449E07B10CA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294E-4DC0-BB75-449E07B10CAA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94E-4DC0-BB75-449E07B10CAA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94E-4DC0-BB75-449E07B10CAA}"/>
              </c:ext>
            </c:extLst>
          </c:dPt>
          <c:dPt>
            <c:idx val="15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94E-4DC0-BB75-449E07B10CAA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294E-4DC0-BB75-449E07B10CAA}"/>
              </c:ext>
            </c:extLst>
          </c:dPt>
          <c:dPt>
            <c:idx val="17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294E-4DC0-BB75-449E07B10CAA}"/>
              </c:ext>
            </c:extLst>
          </c:dPt>
          <c:dLbls>
            <c:dLbl>
              <c:idx val="2"/>
              <c:layout>
                <c:manualLayout>
                  <c:x val="0.27518521238545057"/>
                  <c:y val="0.1195223397075365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4E-4DC0-BB75-449E07B10CAA}"/>
                </c:ext>
              </c:extLst>
            </c:dLbl>
            <c:dLbl>
              <c:idx val="3"/>
              <c:layout>
                <c:manualLayout>
                  <c:x val="0.2108536362112326"/>
                  <c:y val="0.1759258492688413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94E-4DC0-BB75-449E07B10C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4E-4DC0-BB75-449E07B10CAA}"/>
                </c:ext>
              </c:extLst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4E-4DC0-BB75-449E07B10CAA}"/>
                </c:ext>
              </c:extLst>
            </c:dLbl>
            <c:dLbl>
              <c:idx val="6"/>
              <c:layout>
                <c:manualLayout>
                  <c:x val="5.486304841893052E-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4E-4DC0-BB75-449E07B10CAA}"/>
                </c:ext>
              </c:extLst>
            </c:dLbl>
            <c:dLbl>
              <c:idx val="7"/>
              <c:layout>
                <c:manualLayout>
                  <c:x val="-7.1245996567324679E-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4E-4DC0-BB75-449E07B10CA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4E-4DC0-BB75-449E07B10CAA}"/>
                </c:ext>
              </c:extLst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94E-4DC0-BB75-449E07B10CAA}"/>
                </c:ext>
              </c:extLst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94E-4DC0-BB75-449E07B10CAA}"/>
                </c:ext>
              </c:extLst>
            </c:dLbl>
            <c:dLbl>
              <c:idx val="13"/>
              <c:layout>
                <c:manualLayout>
                  <c:x val="-0.25582097760920031"/>
                  <c:y val="-2.928870775355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94E-4DC0-BB75-449E07B10CAA}"/>
                </c:ext>
              </c:extLst>
            </c:dLbl>
            <c:dLbl>
              <c:idx val="14"/>
              <c:layout>
                <c:manualLayout>
                  <c:x val="0"/>
                  <c:y val="-2.09205055382508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94E-4DC0-BB75-449E07B10CAA}"/>
                </c:ext>
              </c:extLst>
            </c:dLbl>
            <c:dLbl>
              <c:idx val="15"/>
              <c:layout>
                <c:manualLayout>
                  <c:x val="-0.19312044222075475"/>
                  <c:y val="-9.23038131360486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94E-4DC0-BB75-449E07B10CAA}"/>
                </c:ext>
              </c:extLst>
            </c:dLbl>
            <c:dLbl>
              <c:idx val="16"/>
              <c:layout>
                <c:manualLayout>
                  <c:x val="-5.8968061249707335E-3"/>
                  <c:y val="6.275986933085186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94E-4DC0-BB75-449E07B10CA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'23表 家屋棟数と家屋面積の種別割合'!$B$70:$B$87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家屋棟数と家屋面積の種別割合'!$C$70:$C$87</c:f>
              <c:numCache>
                <c:formatCode>#,##0_ ;[Red]\-#,##0\ </c:formatCode>
                <c:ptCount val="18"/>
                <c:pt idx="1">
                  <c:v>33524</c:v>
                </c:pt>
                <c:pt idx="2">
                  <c:v>842</c:v>
                </c:pt>
                <c:pt idx="3">
                  <c:v>2058</c:v>
                </c:pt>
                <c:pt idx="4">
                  <c:v>0</c:v>
                </c:pt>
                <c:pt idx="5">
                  <c:v>80</c:v>
                </c:pt>
                <c:pt idx="6">
                  <c:v>1190</c:v>
                </c:pt>
                <c:pt idx="7">
                  <c:v>43</c:v>
                </c:pt>
                <c:pt idx="8">
                  <c:v>0</c:v>
                </c:pt>
                <c:pt idx="9">
                  <c:v>1740</c:v>
                </c:pt>
                <c:pt idx="10">
                  <c:v>854</c:v>
                </c:pt>
                <c:pt idx="11">
                  <c:v>11274</c:v>
                </c:pt>
                <c:pt idx="13">
                  <c:v>1271</c:v>
                </c:pt>
                <c:pt idx="14">
                  <c:v>3675</c:v>
                </c:pt>
                <c:pt idx="15">
                  <c:v>78</c:v>
                </c:pt>
                <c:pt idx="16">
                  <c:v>6739</c:v>
                </c:pt>
                <c:pt idx="17">
                  <c:v>4190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94E-4DC0-BB75-449E07B10CA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294E-4DC0-BB75-449E07B10C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294E-4DC0-BB75-449E07B10C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294E-4DC0-BB75-449E07B10C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294E-4DC0-BB75-449E07B10C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294E-4DC0-BB75-449E07B10C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294E-4DC0-BB75-449E07B10CA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294E-4DC0-BB75-449E07B10CA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294E-4DC0-BB75-449E07B10C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294E-4DC0-BB75-449E07B10CA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294E-4DC0-BB75-449E07B10CA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294E-4DC0-BB75-449E07B10CA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294E-4DC0-BB75-449E07B10CAA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294E-4DC0-BB75-449E07B10CA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0-294E-4DC0-BB75-449E07B10CA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1-294E-4DC0-BB75-449E07B10CA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294E-4DC0-BB75-449E07B10CA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294E-4DC0-BB75-449E07B10CA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294E-4DC0-BB75-449E07B10CAA}"/>
              </c:ext>
            </c:extLst>
          </c:dPt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非木造家屋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294E-4DC0-BB75-449E07B10CAA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'23表 家屋棟数と家屋面積の種別割合'!$B$70:$B$87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家屋棟数と家屋面積の種別割合'!$D$70:$D$87</c:f>
              <c:numCache>
                <c:formatCode>General</c:formatCode>
                <c:ptCount val="18"/>
                <c:pt idx="0" formatCode="#,##0_ ;[Red]\-#,##0\ ">
                  <c:v>51605</c:v>
                </c:pt>
                <c:pt idx="12" formatCode="#,##0_ ;[Red]\-#,##0\ ">
                  <c:v>15953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294E-4DC0-BB75-449E07B10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7F-4327-BC3F-84D5DBCBF9C4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57F-4327-BC3F-84D5DBCBF9C4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57F-4327-BC3F-84D5DBCBF9C4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57F-4327-BC3F-84D5DBCBF9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7F-4327-BC3F-84D5DBCBF9C4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57F-4327-BC3F-84D5DBCBF9C4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57F-4327-BC3F-84D5DBCBF9C4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57F-4327-BC3F-84D5DBCBF9C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257F-4327-BC3F-84D5DBCBF9C4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257F-4327-BC3F-84D5DBCBF9C4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257F-4327-BC3F-84D5DBCBF9C4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57F-4327-BC3F-84D5DBCBF9C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257F-4327-BC3F-84D5DBCBF9C4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57F-4327-BC3F-84D5DBCBF9C4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57F-4327-BC3F-84D5DBCBF9C4}"/>
              </c:ext>
            </c:extLst>
          </c:dPt>
          <c:dPt>
            <c:idx val="1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57F-4327-BC3F-84D5DBCBF9C4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257F-4327-BC3F-84D5DBCBF9C4}"/>
              </c:ext>
            </c:extLst>
          </c:dPt>
          <c:dPt>
            <c:idx val="17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257F-4327-BC3F-84D5DBCBF9C4}"/>
              </c:ext>
            </c:extLst>
          </c:dPt>
          <c:dLbls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7F-4327-BC3F-84D5DBCBF9C4}"/>
                </c:ext>
              </c:extLst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7F-4327-BC3F-84D5DBCBF9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7F-4327-BC3F-84D5DBCBF9C4}"/>
                </c:ext>
              </c:extLst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7F-4327-BC3F-84D5DBCBF9C4}"/>
                </c:ext>
              </c:extLst>
            </c:dLbl>
            <c:dLbl>
              <c:idx val="6"/>
              <c:layout>
                <c:manualLayout>
                  <c:x val="0.11111807938731626"/>
                  <c:y val="0.2239491831646961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57F-4327-BC3F-84D5DBCBF9C4}"/>
                </c:ext>
              </c:extLst>
            </c:dLbl>
            <c:dLbl>
              <c:idx val="7"/>
              <c:layout>
                <c:manualLayout>
                  <c:x val="3.3476662581627355E-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57F-4327-BC3F-84D5DBCBF9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7F-4327-BC3F-84D5DBCBF9C4}"/>
                </c:ext>
              </c:extLst>
            </c:dLbl>
            <c:dLbl>
              <c:idx val="9"/>
              <c:layout>
                <c:manualLayout>
                  <c:x val="-7.3642964432087635E-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57F-4327-BC3F-84D5DBCBF9C4}"/>
                </c:ext>
              </c:extLst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57F-4327-BC3F-84D5DBCBF9C4}"/>
                </c:ext>
              </c:extLst>
            </c:dLbl>
            <c:dLbl>
              <c:idx val="11"/>
              <c:layout>
                <c:manualLayout>
                  <c:x val="-3.1981521150665792E-3"/>
                  <c:y val="1.169713489278565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57F-4327-BC3F-84D5DBCBF9C4}"/>
                </c:ext>
              </c:extLst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57F-4327-BC3F-84D5DBCBF9C4}"/>
                </c:ext>
              </c:extLst>
            </c:dLbl>
            <c:dLbl>
              <c:idx val="14"/>
              <c:layout>
                <c:manualLayout>
                  <c:x val="-0.21106362773029441"/>
                  <c:y val="7.532621589561099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57F-4327-BC3F-84D5DBCBF9C4}"/>
                </c:ext>
              </c:extLst>
            </c:dLbl>
            <c:dLbl>
              <c:idx val="15"/>
              <c:layout>
                <c:manualLayout>
                  <c:x val="-0.21106362773029441"/>
                  <c:y val="3.557071306181626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57F-4327-BC3F-84D5DBCBF9C4}"/>
                </c:ext>
              </c:extLst>
            </c:dLbl>
            <c:dLbl>
              <c:idx val="16"/>
              <c:layout>
                <c:manualLayout>
                  <c:x val="2.8644349477682809E-2"/>
                  <c:y val="-3.55707130618162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57F-4327-BC3F-84D5DBCBF9C4}"/>
                </c:ext>
              </c:extLst>
            </c:dLbl>
            <c:dLbl>
              <c:idx val="17"/>
              <c:layout>
                <c:manualLayout>
                  <c:x val="-1.5075973409306687E-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57F-4327-BC3F-84D5DBCBF9C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'23表 家屋棟数と家屋面積の種別割合'!$B$90:$B$107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家屋棟数と家屋面積の種別割合'!$C$90:$C$107</c:f>
              <c:numCache>
                <c:formatCode>#,##0_);[Red]\(#,##0\)</c:formatCode>
                <c:ptCount val="18"/>
                <c:pt idx="1">
                  <c:v>3566750</c:v>
                </c:pt>
                <c:pt idx="2">
                  <c:v>186707</c:v>
                </c:pt>
                <c:pt idx="3">
                  <c:v>233716</c:v>
                </c:pt>
                <c:pt idx="4">
                  <c:v>0</c:v>
                </c:pt>
                <c:pt idx="5">
                  <c:v>5106</c:v>
                </c:pt>
                <c:pt idx="6">
                  <c:v>91753</c:v>
                </c:pt>
                <c:pt idx="7">
                  <c:v>6387</c:v>
                </c:pt>
                <c:pt idx="8">
                  <c:v>0</c:v>
                </c:pt>
                <c:pt idx="9">
                  <c:v>118915</c:v>
                </c:pt>
                <c:pt idx="10">
                  <c:v>34929</c:v>
                </c:pt>
                <c:pt idx="11">
                  <c:v>372763</c:v>
                </c:pt>
                <c:pt idx="13" formatCode="#,##0_ ;[Red]\-#,##0\ ">
                  <c:v>476297</c:v>
                </c:pt>
                <c:pt idx="14" formatCode="#,##0_ ;[Red]\-#,##0\ ">
                  <c:v>696100</c:v>
                </c:pt>
                <c:pt idx="15" formatCode="#,##0_ ;[Red]\-#,##0\ ">
                  <c:v>79371</c:v>
                </c:pt>
                <c:pt idx="16" formatCode="#,##0_ ;[Red]\-#,##0\ ">
                  <c:v>2100250</c:v>
                </c:pt>
                <c:pt idx="17" formatCode="#,##0_ ;[Red]\-#,##0\ ">
                  <c:v>293416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57F-4327-BC3F-84D5DBCBF9C4}"/>
            </c:ext>
          </c:extLst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257F-4327-BC3F-84D5DBCBF9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257F-4327-BC3F-84D5DBCBF9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257F-4327-BC3F-84D5DBCBF9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257F-4327-BC3F-84D5DBCBF9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257F-4327-BC3F-84D5DBCBF9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257F-4327-BC3F-84D5DBCBF9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257F-4327-BC3F-84D5DBCBF9C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257F-4327-BC3F-84D5DBCBF9C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257F-4327-BC3F-84D5DBCBF9C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257F-4327-BC3F-84D5DBCBF9C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257F-4327-BC3F-84D5DBCBF9C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257F-4327-BC3F-84D5DBCBF9C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E-257F-4327-BC3F-84D5DBCBF9C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257F-4327-BC3F-84D5DBCBF9C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0-257F-4327-BC3F-84D5DBCBF9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1-257F-4327-BC3F-84D5DBCBF9C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2-257F-4327-BC3F-84D5DBCBF9C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3-257F-4327-BC3F-84D5DBCBF9C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'23表 家屋棟数と家屋面積の種別割合'!$B$90:$B$107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家屋棟数と家屋面積の種別割合'!$D$90:$D$107</c:f>
              <c:numCache>
                <c:formatCode>General</c:formatCode>
                <c:ptCount val="18"/>
                <c:pt idx="0" formatCode="#,##0_);[Red]\(#,##0\)">
                  <c:v>4617026</c:v>
                </c:pt>
                <c:pt idx="12" formatCode="#,##0_ ;[Red]\-#,##0\ ">
                  <c:v>3645434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57F-4327-BC3F-84D5DBCB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342900</xdr:rowOff>
    </xdr:from>
    <xdr:to>
      <xdr:col>9</xdr:col>
      <xdr:colOff>514350</xdr:colOff>
      <xdr:row>32</xdr:row>
      <xdr:rowOff>133350</xdr:rowOff>
    </xdr:to>
    <xdr:grpSp>
      <xdr:nvGrpSpPr>
        <xdr:cNvPr id="2" name="グループ化 1092"/>
        <xdr:cNvGrpSpPr>
          <a:grpSpLocks/>
        </xdr:cNvGrpSpPr>
      </xdr:nvGrpSpPr>
      <xdr:grpSpPr bwMode="auto">
        <a:xfrm>
          <a:off x="171450" y="323850"/>
          <a:ext cx="8428567" cy="5556250"/>
          <a:chOff x="0" y="6662199"/>
          <a:chExt cx="8614833" cy="6070599"/>
        </a:xfrm>
      </xdr:grpSpPr>
      <xdr:graphicFrame macro="">
        <xdr:nvGraphicFramePr>
          <xdr:cNvPr id="3" name="グラフ 3"/>
          <xdr:cNvGraphicFramePr>
            <a:graphicFrameLocks/>
          </xdr:cNvGraphicFramePr>
        </xdr:nvGraphicFramePr>
        <xdr:xfrm>
          <a:off x="0" y="6662199"/>
          <a:ext cx="8614833" cy="60705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直線コネクタ 3"/>
          <xdr:cNvCxnSpPr/>
        </xdr:nvCxnSpPr>
        <xdr:spPr>
          <a:xfrm>
            <a:off x="4429849" y="11185246"/>
            <a:ext cx="1736129" cy="47863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4814171" y="11676596"/>
            <a:ext cx="867330" cy="2871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4212752" y="11143368"/>
            <a:ext cx="613953" cy="5434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966331" y="11163876"/>
            <a:ext cx="146179" cy="11279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H="1">
            <a:off x="2835878" y="11244312"/>
            <a:ext cx="870504" cy="6578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flipH="1">
            <a:off x="3615502" y="11295996"/>
            <a:ext cx="236965" cy="903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4040290" y="11325530"/>
            <a:ext cx="354835" cy="7304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H="1">
            <a:off x="2322053" y="11118796"/>
            <a:ext cx="1273026" cy="5020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4385379" y="12045754"/>
            <a:ext cx="711406" cy="23585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H="1" flipV="1">
            <a:off x="1666444" y="9369358"/>
            <a:ext cx="1135603" cy="1324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H="1" flipV="1">
            <a:off x="1946407" y="8490319"/>
            <a:ext cx="987813" cy="3248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54429</xdr:colOff>
      <xdr:row>34</xdr:row>
      <xdr:rowOff>85663</xdr:rowOff>
    </xdr:from>
    <xdr:to>
      <xdr:col>9</xdr:col>
      <xdr:colOff>646018</xdr:colOff>
      <xdr:row>65</xdr:row>
      <xdr:rowOff>17624</xdr:rowOff>
    </xdr:to>
    <xdr:grpSp>
      <xdr:nvGrpSpPr>
        <xdr:cNvPr id="15" name="グループ化 63"/>
        <xdr:cNvGrpSpPr>
          <a:grpSpLocks/>
        </xdr:cNvGrpSpPr>
      </xdr:nvGrpSpPr>
      <xdr:grpSpPr bwMode="auto">
        <a:xfrm>
          <a:off x="54429" y="6171080"/>
          <a:ext cx="8677256" cy="5594044"/>
          <a:chOff x="2691125" y="15674724"/>
          <a:chExt cx="8454427" cy="6053725"/>
        </a:xfrm>
      </xdr:grpSpPr>
      <xdr:graphicFrame macro="">
        <xdr:nvGraphicFramePr>
          <xdr:cNvPr id="16" name="グラフ 1095"/>
          <xdr:cNvGraphicFramePr>
            <a:graphicFrameLocks/>
          </xdr:cNvGraphicFramePr>
        </xdr:nvGraphicFramePr>
        <xdr:xfrm>
          <a:off x="2691125" y="15674724"/>
          <a:ext cx="8454427" cy="6053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直線コネクタ 16"/>
          <xdr:cNvCxnSpPr/>
        </xdr:nvCxnSpPr>
        <xdr:spPr>
          <a:xfrm>
            <a:off x="8266839" y="20712631"/>
            <a:ext cx="899000" cy="8236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7530424" y="20245904"/>
            <a:ext cx="1721490" cy="27454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7272200" y="20328268"/>
            <a:ext cx="994638" cy="3843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7087589" y="20366613"/>
            <a:ext cx="1192511" cy="7048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7027909" y="20359276"/>
            <a:ext cx="391239" cy="89521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6974860" y="20395966"/>
            <a:ext cx="77371" cy="109912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flipV="1">
            <a:off x="5091647" y="19998813"/>
            <a:ext cx="908564" cy="5902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6660115" y="16113997"/>
            <a:ext cx="66947" cy="1002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 flipH="1">
            <a:off x="5801539" y="20337262"/>
            <a:ext cx="1014173" cy="105015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>
            <a:off x="6484153" y="20361164"/>
            <a:ext cx="422456" cy="100339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 flipV="1">
            <a:off x="4375442" y="19132099"/>
            <a:ext cx="1125544" cy="1191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 flipV="1">
            <a:off x="4561115" y="19522853"/>
            <a:ext cx="1211227" cy="30076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</xdr:row>
      <xdr:rowOff>83344</xdr:rowOff>
    </xdr:from>
    <xdr:to>
      <xdr:col>1</xdr:col>
      <xdr:colOff>95250</xdr:colOff>
      <xdr:row>3</xdr:row>
      <xdr:rowOff>35719</xdr:rowOff>
    </xdr:to>
    <xdr:sp macro="" textlink="">
      <xdr:nvSpPr>
        <xdr:cNvPr id="29" name="テキスト ボックス 28"/>
        <xdr:cNvSpPr txBox="1"/>
      </xdr:nvSpPr>
      <xdr:spPr>
        <a:xfrm>
          <a:off x="0" y="445294"/>
          <a:ext cx="14287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家屋棟数</a:t>
          </a:r>
        </a:p>
      </xdr:txBody>
    </xdr:sp>
    <xdr:clientData/>
  </xdr:twoCellAnchor>
  <xdr:twoCellAnchor>
    <xdr:from>
      <xdr:col>0</xdr:col>
      <xdr:colOff>0</xdr:colOff>
      <xdr:row>35</xdr:row>
      <xdr:rowOff>55828</xdr:rowOff>
    </xdr:from>
    <xdr:to>
      <xdr:col>1</xdr:col>
      <xdr:colOff>95250</xdr:colOff>
      <xdr:row>37</xdr:row>
      <xdr:rowOff>43922</xdr:rowOff>
    </xdr:to>
    <xdr:sp macro="" textlink="">
      <xdr:nvSpPr>
        <xdr:cNvPr id="30" name="テキスト ボックス 29"/>
        <xdr:cNvSpPr txBox="1"/>
      </xdr:nvSpPr>
      <xdr:spPr>
        <a:xfrm>
          <a:off x="0" y="6418528"/>
          <a:ext cx="1428750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家屋面積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75" zoomScaleNormal="100" zoomScaleSheetLayoutView="75" workbookViewId="0">
      <selection activeCell="I18" sqref="I18"/>
    </sheetView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36"/>
      <c r="B6" s="36"/>
      <c r="C6" s="36"/>
      <c r="D6" s="36"/>
      <c r="E6" s="36"/>
      <c r="F6" s="37" t="s">
        <v>38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8"/>
      <c r="C15" s="39"/>
      <c r="D15" s="40"/>
      <c r="E15" s="41"/>
      <c r="F15" s="42"/>
      <c r="H15" s="41"/>
      <c r="I15" s="42"/>
      <c r="K15" s="42"/>
    </row>
    <row r="16" spans="1:12" ht="19.149999999999999" customHeight="1" x14ac:dyDescent="0.15">
      <c r="B16" s="38"/>
      <c r="C16" s="39"/>
      <c r="D16" s="40"/>
      <c r="E16" s="41"/>
      <c r="F16" s="42"/>
      <c r="I16" s="41"/>
      <c r="J16" s="42"/>
      <c r="K16" s="41"/>
      <c r="L16" s="42"/>
    </row>
    <row r="17" spans="2:12" ht="19.149999999999999" customHeight="1" x14ac:dyDescent="0.25">
      <c r="B17" s="38"/>
      <c r="C17" s="39"/>
      <c r="D17" s="40"/>
      <c r="E17" s="41"/>
      <c r="F17" s="42"/>
      <c r="I17" s="43"/>
      <c r="J17" s="44"/>
      <c r="K17" s="41"/>
      <c r="L17" s="42"/>
    </row>
    <row r="18" spans="2:12" ht="19.149999999999999" customHeight="1" x14ac:dyDescent="0.15">
      <c r="B18" s="38"/>
      <c r="C18" s="39"/>
      <c r="D18" s="41"/>
      <c r="E18" s="41"/>
      <c r="F18" s="42"/>
      <c r="K18" s="41"/>
      <c r="L18" s="42"/>
    </row>
    <row r="19" spans="2:12" ht="19.149999999999999" customHeight="1" x14ac:dyDescent="0.15">
      <c r="B19" s="38"/>
      <c r="C19" s="39"/>
      <c r="D19" s="41"/>
      <c r="E19" s="41"/>
      <c r="F19" s="42"/>
      <c r="K19" s="41"/>
    </row>
    <row r="20" spans="2:12" ht="19.149999999999999" customHeight="1" x14ac:dyDescent="0.15">
      <c r="B20" s="38"/>
      <c r="C20" s="39"/>
      <c r="D20" s="41"/>
      <c r="E20" s="41"/>
      <c r="F20" s="42"/>
      <c r="K20" s="41"/>
      <c r="L20" s="42"/>
    </row>
    <row r="21" spans="2:12" ht="19.149999999999999" customHeight="1" x14ac:dyDescent="0.15">
      <c r="B21" s="38"/>
      <c r="C21" s="39"/>
      <c r="D21" s="41"/>
      <c r="E21" s="41"/>
      <c r="F21" s="42"/>
      <c r="K21" s="41"/>
    </row>
    <row r="22" spans="2:12" ht="19.149999999999999" customHeight="1" x14ac:dyDescent="0.15">
      <c r="B22" s="38"/>
      <c r="C22" s="39"/>
      <c r="D22" s="41"/>
      <c r="E22" s="41"/>
      <c r="F22" s="42"/>
      <c r="K22" s="41"/>
      <c r="L22" s="42"/>
    </row>
    <row r="23" spans="2:12" ht="19.149999999999999" customHeight="1" x14ac:dyDescent="0.15">
      <c r="B23" s="38"/>
      <c r="D23" s="41"/>
      <c r="E23" s="41"/>
      <c r="F23" s="42"/>
      <c r="K23" s="41"/>
      <c r="L23" s="42"/>
    </row>
    <row r="24" spans="2:12" x14ac:dyDescent="0.15">
      <c r="B24" s="38"/>
      <c r="D24" s="41"/>
      <c r="E24" s="41"/>
      <c r="F24" s="42"/>
      <c r="K24" s="41"/>
      <c r="L24" s="42"/>
    </row>
    <row r="25" spans="2:12" x14ac:dyDescent="0.15">
      <c r="B25" s="38"/>
      <c r="D25" s="41"/>
      <c r="E25" s="41"/>
      <c r="F25" s="42"/>
      <c r="K25" s="41"/>
      <c r="L25" s="42"/>
    </row>
    <row r="26" spans="2:12" x14ac:dyDescent="0.15">
      <c r="B26" s="38"/>
      <c r="D26" s="41"/>
      <c r="E26" s="41"/>
      <c r="F26" s="42"/>
      <c r="K26" s="41"/>
      <c r="L26" s="4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view="pageBreakPreview" zoomScale="90" zoomScaleNormal="90" zoomScaleSheetLayoutView="90" workbookViewId="0">
      <selection activeCell="J126" sqref="J126"/>
    </sheetView>
  </sheetViews>
  <sheetFormatPr defaultRowHeight="13.5" x14ac:dyDescent="0.15"/>
  <cols>
    <col min="1" max="1" width="17.5" customWidth="1"/>
    <col min="2" max="2" width="16.5" customWidth="1"/>
    <col min="3" max="3" width="17" customWidth="1"/>
    <col min="4" max="4" width="10" bestFit="1" customWidth="1"/>
    <col min="12" max="12" width="15.375" customWidth="1"/>
  </cols>
  <sheetData>
    <row r="1" spans="1:10" ht="25.5" x14ac:dyDescent="0.15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3.5" customHeight="1" x14ac:dyDescent="0.15">
      <c r="B2" s="54"/>
      <c r="C2" s="54"/>
      <c r="D2" s="54"/>
      <c r="E2" s="54"/>
      <c r="F2" s="54"/>
      <c r="G2" s="54"/>
    </row>
    <row r="3" spans="1:10" ht="27" customHeight="1" x14ac:dyDescent="0.15">
      <c r="A3" s="54"/>
      <c r="B3" s="54"/>
      <c r="C3" s="54"/>
      <c r="D3" s="54"/>
      <c r="E3" s="54"/>
      <c r="F3" s="54"/>
      <c r="G3" s="54"/>
    </row>
    <row r="4" spans="1:10" x14ac:dyDescent="0.15">
      <c r="A4" s="35"/>
      <c r="B4" s="35"/>
      <c r="C4" s="35"/>
      <c r="D4" s="35"/>
      <c r="E4" s="35"/>
      <c r="F4" s="35"/>
      <c r="G4" s="35"/>
    </row>
    <row r="15" spans="1:10" x14ac:dyDescent="0.15">
      <c r="J15" s="53"/>
    </row>
    <row r="36" spans="10:10" x14ac:dyDescent="0.15">
      <c r="J36" s="52"/>
    </row>
    <row r="63" spans="11:14" ht="45.75" x14ac:dyDescent="0.65">
      <c r="K63" s="34"/>
      <c r="L63" s="34"/>
      <c r="M63" s="34"/>
      <c r="N63" s="34"/>
    </row>
    <row r="69" spans="2:4" hidden="1" x14ac:dyDescent="0.15">
      <c r="B69" s="150" t="s">
        <v>67</v>
      </c>
      <c r="C69" s="150" t="s">
        <v>50</v>
      </c>
      <c r="D69" s="151" t="s">
        <v>17</v>
      </c>
    </row>
    <row r="70" spans="2:4" hidden="1" x14ac:dyDescent="0.15">
      <c r="B70" s="150" t="s">
        <v>49</v>
      </c>
      <c r="C70" s="150"/>
      <c r="D70" s="152">
        <f>SUM(C71:C81)</f>
        <v>51605</v>
      </c>
    </row>
    <row r="71" spans="2:4" hidden="1" x14ac:dyDescent="0.15">
      <c r="B71" s="153" t="s">
        <v>6</v>
      </c>
      <c r="C71" s="154">
        <v>33524</v>
      </c>
      <c r="D71" s="150"/>
    </row>
    <row r="72" spans="2:4" hidden="1" x14ac:dyDescent="0.15">
      <c r="B72" s="153" t="s">
        <v>7</v>
      </c>
      <c r="C72" s="154">
        <v>842</v>
      </c>
      <c r="D72" s="150"/>
    </row>
    <row r="73" spans="2:4" hidden="1" x14ac:dyDescent="0.15">
      <c r="B73" s="153" t="s">
        <v>8</v>
      </c>
      <c r="C73" s="154">
        <v>2058</v>
      </c>
      <c r="D73" s="150"/>
    </row>
    <row r="74" spans="2:4" ht="24" hidden="1" x14ac:dyDescent="0.15">
      <c r="B74" s="153" t="s">
        <v>9</v>
      </c>
      <c r="C74" s="155" t="s">
        <v>54</v>
      </c>
      <c r="D74" s="150"/>
    </row>
    <row r="75" spans="2:4" ht="24" hidden="1" x14ac:dyDescent="0.15">
      <c r="B75" s="153" t="s">
        <v>10</v>
      </c>
      <c r="C75" s="154">
        <v>80</v>
      </c>
      <c r="D75" s="150"/>
    </row>
    <row r="76" spans="2:4" hidden="1" x14ac:dyDescent="0.15">
      <c r="B76" s="153" t="s">
        <v>11</v>
      </c>
      <c r="C76" s="154">
        <v>1190</v>
      </c>
      <c r="D76" s="150"/>
    </row>
    <row r="77" spans="2:4" hidden="1" x14ac:dyDescent="0.15">
      <c r="B77" s="153" t="s">
        <v>12</v>
      </c>
      <c r="C77" s="154">
        <v>43</v>
      </c>
      <c r="D77" s="150"/>
    </row>
    <row r="78" spans="2:4" hidden="1" x14ac:dyDescent="0.15">
      <c r="B78" s="153" t="s">
        <v>13</v>
      </c>
      <c r="C78" s="155" t="s">
        <v>54</v>
      </c>
      <c r="D78" s="150"/>
    </row>
    <row r="79" spans="2:4" hidden="1" x14ac:dyDescent="0.15">
      <c r="B79" s="153" t="s">
        <v>14</v>
      </c>
      <c r="C79" s="154">
        <v>1740</v>
      </c>
      <c r="D79" s="150"/>
    </row>
    <row r="80" spans="2:4" hidden="1" x14ac:dyDescent="0.15">
      <c r="B80" s="153" t="s">
        <v>15</v>
      </c>
      <c r="C80" s="154">
        <v>854</v>
      </c>
      <c r="D80" s="150"/>
    </row>
    <row r="81" spans="2:9" hidden="1" x14ac:dyDescent="0.15">
      <c r="B81" s="153" t="s">
        <v>16</v>
      </c>
      <c r="C81" s="154">
        <v>11274</v>
      </c>
      <c r="D81" s="150"/>
      <c r="E81" s="131"/>
      <c r="F81" s="131"/>
      <c r="G81" s="131"/>
      <c r="H81" s="132"/>
      <c r="I81" s="133"/>
    </row>
    <row r="82" spans="2:9" hidden="1" x14ac:dyDescent="0.15">
      <c r="B82" s="156" t="s">
        <v>51</v>
      </c>
      <c r="C82" s="150"/>
      <c r="D82" s="152">
        <f>SUM(C83:C87)</f>
        <v>15953</v>
      </c>
      <c r="E82" s="105"/>
      <c r="F82" s="105"/>
      <c r="G82" s="105"/>
      <c r="H82" s="105"/>
      <c r="I82" s="135"/>
    </row>
    <row r="83" spans="2:9" ht="22.5" hidden="1" x14ac:dyDescent="0.15">
      <c r="B83" s="157" t="s">
        <v>20</v>
      </c>
      <c r="C83" s="154">
        <v>1271</v>
      </c>
      <c r="D83" s="150"/>
      <c r="E83" s="57"/>
      <c r="F83" s="57"/>
      <c r="G83" s="57"/>
      <c r="H83" s="57"/>
      <c r="I83" s="136"/>
    </row>
    <row r="84" spans="2:9" hidden="1" x14ac:dyDescent="0.15">
      <c r="B84" s="156" t="s">
        <v>21</v>
      </c>
      <c r="C84" s="154">
        <v>3675</v>
      </c>
      <c r="D84" s="150"/>
      <c r="E84" s="57"/>
      <c r="F84" s="57"/>
      <c r="G84" s="57"/>
      <c r="H84" s="57"/>
      <c r="I84" s="136"/>
    </row>
    <row r="85" spans="2:9" hidden="1" x14ac:dyDescent="0.15">
      <c r="B85" s="156" t="s">
        <v>22</v>
      </c>
      <c r="C85" s="154">
        <v>78</v>
      </c>
      <c r="D85" s="150"/>
      <c r="E85" s="57"/>
      <c r="F85" s="57"/>
      <c r="G85" s="57"/>
      <c r="H85" s="57"/>
      <c r="I85" s="136"/>
    </row>
    <row r="86" spans="2:9" hidden="1" x14ac:dyDescent="0.15">
      <c r="B86" s="156" t="s">
        <v>23</v>
      </c>
      <c r="C86" s="154">
        <v>6739</v>
      </c>
      <c r="D86" s="150"/>
      <c r="E86" s="57"/>
      <c r="F86" s="137"/>
      <c r="G86" s="137"/>
      <c r="H86" s="137"/>
      <c r="I86" s="138"/>
    </row>
    <row r="87" spans="2:9" hidden="1" x14ac:dyDescent="0.15">
      <c r="B87" s="156" t="s">
        <v>24</v>
      </c>
      <c r="C87" s="154">
        <v>4190</v>
      </c>
      <c r="D87" s="150"/>
      <c r="E87" s="57"/>
      <c r="F87" s="57"/>
      <c r="G87" s="57"/>
      <c r="H87" s="57"/>
      <c r="I87" s="136"/>
    </row>
    <row r="88" spans="2:9" hidden="1" x14ac:dyDescent="0.15">
      <c r="B88" s="150"/>
      <c r="C88" s="150">
        <v>16172</v>
      </c>
      <c r="D88" s="150"/>
      <c r="E88" s="57"/>
      <c r="F88" s="57"/>
      <c r="G88" s="57"/>
      <c r="H88" s="57"/>
      <c r="I88" s="136"/>
    </row>
    <row r="89" spans="2:9" hidden="1" x14ac:dyDescent="0.15">
      <c r="B89" s="158" t="s">
        <v>68</v>
      </c>
      <c r="C89" s="159" t="s">
        <v>50</v>
      </c>
      <c r="D89" s="160" t="s">
        <v>27</v>
      </c>
      <c r="E89" s="57"/>
      <c r="F89" s="57"/>
      <c r="G89" s="57"/>
      <c r="H89" s="57"/>
      <c r="I89" s="136"/>
    </row>
    <row r="90" spans="2:9" hidden="1" x14ac:dyDescent="0.15">
      <c r="B90" s="150" t="s">
        <v>52</v>
      </c>
      <c r="C90" s="150"/>
      <c r="D90" s="104">
        <f>SUM(C91:C101)</f>
        <v>4617026</v>
      </c>
      <c r="E90" s="57"/>
      <c r="F90" s="137"/>
      <c r="G90" s="137"/>
      <c r="H90" s="137"/>
      <c r="I90" s="138"/>
    </row>
    <row r="91" spans="2:9" hidden="1" x14ac:dyDescent="0.15">
      <c r="B91" s="153" t="s">
        <v>6</v>
      </c>
      <c r="C91" s="101">
        <v>3566750</v>
      </c>
      <c r="D91" s="150"/>
      <c r="E91" s="57"/>
      <c r="F91" s="57"/>
      <c r="G91" s="57"/>
      <c r="H91" s="57"/>
      <c r="I91" s="136"/>
    </row>
    <row r="92" spans="2:9" hidden="1" x14ac:dyDescent="0.15">
      <c r="B92" s="153" t="s">
        <v>7</v>
      </c>
      <c r="C92" s="102">
        <v>186707</v>
      </c>
      <c r="D92" s="150"/>
      <c r="E92" s="57"/>
      <c r="F92" s="57"/>
      <c r="G92" s="57"/>
      <c r="H92" s="57"/>
      <c r="I92" s="136"/>
    </row>
    <row r="93" spans="2:9" hidden="1" x14ac:dyDescent="0.15">
      <c r="B93" s="153" t="s">
        <v>8</v>
      </c>
      <c r="C93" s="102">
        <v>233716</v>
      </c>
      <c r="D93" s="150"/>
      <c r="E93" s="57"/>
      <c r="F93" s="57"/>
      <c r="G93" s="57"/>
      <c r="H93" s="57"/>
      <c r="I93" s="136"/>
    </row>
    <row r="94" spans="2:9" ht="24" hidden="1" x14ac:dyDescent="0.15">
      <c r="B94" s="153" t="s">
        <v>9</v>
      </c>
      <c r="C94" s="103" t="s">
        <v>54</v>
      </c>
      <c r="D94" s="150"/>
      <c r="E94" s="57"/>
      <c r="F94" s="57"/>
      <c r="G94" s="57"/>
      <c r="H94" s="57"/>
      <c r="I94" s="136"/>
    </row>
    <row r="95" spans="2:9" ht="24" hidden="1" x14ac:dyDescent="0.15">
      <c r="B95" s="153" t="s">
        <v>10</v>
      </c>
      <c r="C95" s="102">
        <v>5106</v>
      </c>
      <c r="D95" s="150"/>
      <c r="E95" s="9"/>
      <c r="F95" s="9"/>
      <c r="G95" s="64"/>
      <c r="H95" s="67"/>
      <c r="I95" s="99"/>
    </row>
    <row r="96" spans="2:9" hidden="1" x14ac:dyDescent="0.15">
      <c r="B96" s="153" t="s">
        <v>11</v>
      </c>
      <c r="C96" s="102">
        <v>91753</v>
      </c>
      <c r="D96" s="150"/>
      <c r="E96" s="9"/>
      <c r="F96" s="9"/>
      <c r="G96" s="9"/>
      <c r="H96" s="68"/>
      <c r="I96" s="100"/>
    </row>
    <row r="97" spans="2:9" hidden="1" x14ac:dyDescent="0.15">
      <c r="B97" s="153" t="s">
        <v>12</v>
      </c>
      <c r="C97" s="102">
        <v>6387</v>
      </c>
      <c r="D97" s="150"/>
      <c r="E97" s="105"/>
      <c r="F97" s="105"/>
      <c r="G97" s="105"/>
      <c r="H97" s="140"/>
      <c r="I97" s="135"/>
    </row>
    <row r="98" spans="2:9" hidden="1" x14ac:dyDescent="0.15">
      <c r="B98" s="153" t="s">
        <v>13</v>
      </c>
      <c r="C98" s="103" t="s">
        <v>54</v>
      </c>
      <c r="D98" s="150"/>
      <c r="E98" s="66"/>
      <c r="F98" s="66"/>
      <c r="G98" s="66"/>
      <c r="H98" s="66"/>
      <c r="I98" s="141"/>
    </row>
    <row r="99" spans="2:9" hidden="1" x14ac:dyDescent="0.15">
      <c r="B99" s="153" t="s">
        <v>14</v>
      </c>
      <c r="C99" s="102">
        <v>118915</v>
      </c>
      <c r="D99" s="150"/>
      <c r="E99" s="66"/>
      <c r="F99" s="66"/>
      <c r="G99" s="66"/>
      <c r="H99" s="66"/>
      <c r="I99" s="141"/>
    </row>
    <row r="100" spans="2:9" hidden="1" x14ac:dyDescent="0.15">
      <c r="B100" s="153" t="s">
        <v>15</v>
      </c>
      <c r="C100" s="102">
        <v>34929</v>
      </c>
      <c r="D100" s="150"/>
      <c r="E100" s="66"/>
      <c r="F100" s="66"/>
      <c r="G100" s="66"/>
      <c r="H100" s="66"/>
      <c r="I100" s="141"/>
    </row>
    <row r="101" spans="2:9" hidden="1" x14ac:dyDescent="0.15">
      <c r="B101" s="153" t="s">
        <v>16</v>
      </c>
      <c r="C101" s="102">
        <v>372763</v>
      </c>
      <c r="D101" s="150"/>
      <c r="E101" s="66"/>
      <c r="F101" s="142"/>
      <c r="G101" s="142"/>
      <c r="H101" s="142"/>
      <c r="I101" s="143"/>
    </row>
    <row r="102" spans="2:9" hidden="1" x14ac:dyDescent="0.15">
      <c r="B102" s="153" t="s">
        <v>53</v>
      </c>
      <c r="C102" s="150"/>
      <c r="D102" s="152">
        <f>SUM(C103:C107)</f>
        <v>3645434</v>
      </c>
      <c r="E102" s="66"/>
      <c r="F102" s="66"/>
      <c r="G102" s="66"/>
      <c r="H102" s="66"/>
      <c r="I102" s="141"/>
    </row>
    <row r="103" spans="2:9" ht="22.5" hidden="1" x14ac:dyDescent="0.15">
      <c r="B103" s="161" t="s">
        <v>20</v>
      </c>
      <c r="C103" s="154">
        <v>476297</v>
      </c>
      <c r="D103" s="150"/>
      <c r="E103" s="66"/>
      <c r="F103" s="66"/>
      <c r="G103" s="66"/>
      <c r="H103" s="66"/>
      <c r="I103" s="141"/>
    </row>
    <row r="104" spans="2:9" hidden="1" x14ac:dyDescent="0.15">
      <c r="B104" s="153" t="s">
        <v>21</v>
      </c>
      <c r="C104" s="154">
        <v>696100</v>
      </c>
      <c r="D104" s="150"/>
      <c r="E104" s="66"/>
      <c r="F104" s="66"/>
      <c r="G104" s="66"/>
      <c r="H104" s="66"/>
      <c r="I104" s="141"/>
    </row>
    <row r="105" spans="2:9" hidden="1" x14ac:dyDescent="0.15">
      <c r="B105" s="153" t="s">
        <v>22</v>
      </c>
      <c r="C105" s="154">
        <v>79371</v>
      </c>
      <c r="D105" s="150"/>
      <c r="E105" s="66"/>
      <c r="F105" s="142"/>
      <c r="G105" s="142"/>
      <c r="H105" s="142"/>
      <c r="I105" s="143"/>
    </row>
    <row r="106" spans="2:9" hidden="1" x14ac:dyDescent="0.15">
      <c r="B106" s="153" t="s">
        <v>23</v>
      </c>
      <c r="C106" s="154">
        <v>2100250</v>
      </c>
      <c r="D106" s="150"/>
      <c r="E106" s="66"/>
      <c r="F106" s="66"/>
      <c r="G106" s="66"/>
      <c r="H106" s="66"/>
      <c r="I106" s="141"/>
    </row>
    <row r="107" spans="2:9" hidden="1" x14ac:dyDescent="0.15">
      <c r="B107" s="153" t="s">
        <v>24</v>
      </c>
      <c r="C107" s="154">
        <v>293416</v>
      </c>
      <c r="D107" s="150"/>
      <c r="E107" s="66"/>
      <c r="F107" s="66"/>
      <c r="G107" s="66"/>
      <c r="H107" s="66"/>
      <c r="I107" s="141"/>
    </row>
    <row r="108" spans="2:9" x14ac:dyDescent="0.15">
      <c r="D108" s="5"/>
      <c r="E108" s="66"/>
      <c r="F108" s="66"/>
      <c r="G108" s="66"/>
      <c r="H108" s="66"/>
      <c r="I108" s="141"/>
    </row>
    <row r="109" spans="2:9" x14ac:dyDescent="0.15">
      <c r="D109" s="144"/>
      <c r="E109" s="66"/>
      <c r="F109" s="66"/>
      <c r="G109" s="66"/>
      <c r="H109" s="66"/>
      <c r="I109" s="141"/>
    </row>
    <row r="110" spans="2:9" x14ac:dyDescent="0.15">
      <c r="D110" s="13"/>
      <c r="E110" s="9"/>
      <c r="F110" s="9"/>
      <c r="G110" s="66"/>
      <c r="H110" s="69"/>
      <c r="I110" s="62"/>
    </row>
    <row r="111" spans="2:9" x14ac:dyDescent="0.15">
      <c r="D111" s="48"/>
      <c r="E111" s="9"/>
      <c r="F111" s="9"/>
      <c r="G111" s="9"/>
      <c r="H111" s="68"/>
      <c r="I111" s="50"/>
    </row>
    <row r="112" spans="2:9" x14ac:dyDescent="0.15">
      <c r="D112" s="13"/>
      <c r="E112" s="9"/>
      <c r="F112" s="9"/>
      <c r="G112" s="9"/>
      <c r="H112" s="68"/>
      <c r="I112" s="50"/>
    </row>
    <row r="113" spans="4:9" x14ac:dyDescent="0.15">
      <c r="D113" s="134"/>
      <c r="E113" s="105"/>
      <c r="F113" s="105"/>
      <c r="G113" s="105"/>
      <c r="H113" s="105"/>
      <c r="I113" s="135"/>
    </row>
    <row r="114" spans="4:9" x14ac:dyDescent="0.15">
      <c r="D114" s="145"/>
      <c r="E114" s="57"/>
      <c r="F114" s="57"/>
      <c r="G114" s="57"/>
      <c r="H114" s="57"/>
      <c r="I114" s="136"/>
    </row>
    <row r="115" spans="4:9" x14ac:dyDescent="0.15">
      <c r="D115" s="5"/>
      <c r="E115" s="57"/>
      <c r="F115" s="57"/>
      <c r="G115" s="57"/>
      <c r="H115" s="57"/>
      <c r="I115" s="136"/>
    </row>
    <row r="116" spans="4:9" x14ac:dyDescent="0.15">
      <c r="D116" s="5"/>
      <c r="E116" s="57"/>
      <c r="F116" s="57"/>
      <c r="G116" s="57"/>
      <c r="H116" s="57"/>
      <c r="I116" s="136"/>
    </row>
    <row r="117" spans="4:9" x14ac:dyDescent="0.15">
      <c r="D117" s="5"/>
      <c r="E117" s="57"/>
      <c r="F117" s="57"/>
      <c r="G117" s="57"/>
      <c r="H117" s="57"/>
      <c r="I117" s="136"/>
    </row>
    <row r="118" spans="4:9" x14ac:dyDescent="0.15">
      <c r="D118" s="5"/>
      <c r="E118" s="57"/>
      <c r="F118" s="57"/>
      <c r="G118" s="57"/>
      <c r="H118" s="57"/>
      <c r="I118" s="136"/>
    </row>
    <row r="119" spans="4:9" x14ac:dyDescent="0.15">
      <c r="D119" s="139"/>
      <c r="E119" s="57"/>
      <c r="F119" s="57"/>
      <c r="G119" s="57"/>
      <c r="H119" s="57"/>
      <c r="I119" s="136"/>
    </row>
    <row r="120" spans="4:9" x14ac:dyDescent="0.15">
      <c r="D120" s="13"/>
      <c r="E120" s="9"/>
      <c r="F120" s="9"/>
      <c r="G120" s="67"/>
      <c r="H120" s="67"/>
      <c r="I120" s="49"/>
    </row>
    <row r="121" spans="4:9" x14ac:dyDescent="0.15">
      <c r="D121" s="13"/>
      <c r="E121" s="9"/>
      <c r="F121" s="9"/>
      <c r="G121" s="68"/>
      <c r="H121" s="68"/>
      <c r="I121" s="50"/>
    </row>
    <row r="122" spans="4:9" x14ac:dyDescent="0.15">
      <c r="D122" s="134"/>
      <c r="E122" s="105"/>
      <c r="F122" s="105"/>
      <c r="G122" s="105"/>
      <c r="H122" s="105"/>
      <c r="I122" s="135"/>
    </row>
    <row r="123" spans="4:9" x14ac:dyDescent="0.15">
      <c r="D123" s="145"/>
      <c r="E123" s="57"/>
      <c r="F123" s="57"/>
      <c r="G123" s="57"/>
      <c r="H123" s="57"/>
      <c r="I123" s="136"/>
    </row>
    <row r="124" spans="4:9" x14ac:dyDescent="0.15">
      <c r="D124" s="5"/>
      <c r="E124" s="57"/>
      <c r="F124" s="57"/>
      <c r="G124" s="57"/>
      <c r="H124" s="57"/>
      <c r="I124" s="136"/>
    </row>
    <row r="125" spans="4:9" x14ac:dyDescent="0.15">
      <c r="D125" s="5"/>
      <c r="E125" s="57"/>
      <c r="F125" s="57"/>
      <c r="G125" s="57"/>
      <c r="H125" s="57"/>
      <c r="I125" s="136"/>
    </row>
    <row r="126" spans="4:9" x14ac:dyDescent="0.15">
      <c r="D126" s="5"/>
      <c r="E126" s="57"/>
      <c r="F126" s="57"/>
      <c r="G126" s="57"/>
      <c r="H126" s="57"/>
      <c r="I126" s="136"/>
    </row>
    <row r="127" spans="4:9" x14ac:dyDescent="0.15">
      <c r="D127" s="5"/>
      <c r="E127" s="57"/>
      <c r="F127" s="57"/>
      <c r="G127" s="57"/>
      <c r="H127" s="57"/>
      <c r="I127" s="136"/>
    </row>
    <row r="128" spans="4:9" x14ac:dyDescent="0.15">
      <c r="D128" s="139"/>
      <c r="E128" s="57"/>
      <c r="F128" s="57"/>
      <c r="G128" s="57"/>
      <c r="H128" s="57"/>
      <c r="I128" s="136"/>
    </row>
    <row r="129" spans="4:9" x14ac:dyDescent="0.15">
      <c r="D129" s="5"/>
      <c r="E129" s="146"/>
      <c r="F129" s="146"/>
      <c r="G129" s="147"/>
      <c r="H129" s="148"/>
      <c r="I129" s="148"/>
    </row>
    <row r="130" spans="4:9" x14ac:dyDescent="0.15">
      <c r="D130" s="5"/>
      <c r="E130" s="146"/>
      <c r="F130" s="146"/>
      <c r="G130" s="147"/>
      <c r="H130" s="148"/>
      <c r="I130" s="148"/>
    </row>
    <row r="131" spans="4:9" x14ac:dyDescent="0.15">
      <c r="D131" s="5"/>
      <c r="E131" s="146"/>
      <c r="F131" s="146"/>
      <c r="G131" s="147"/>
      <c r="H131" s="148"/>
      <c r="I131" s="148"/>
    </row>
    <row r="132" spans="4:9" x14ac:dyDescent="0.15">
      <c r="D132" s="5"/>
      <c r="E132" s="146"/>
      <c r="F132" s="146"/>
      <c r="G132" s="147"/>
      <c r="H132" s="148"/>
      <c r="I132" s="148"/>
    </row>
    <row r="133" spans="4:9" x14ac:dyDescent="0.15">
      <c r="D133" s="139"/>
      <c r="E133" s="146"/>
      <c r="F133" s="146"/>
      <c r="G133" s="147"/>
      <c r="H133" s="148"/>
      <c r="I133" s="148"/>
    </row>
    <row r="134" spans="4:9" x14ac:dyDescent="0.15">
      <c r="D134" s="149"/>
      <c r="E134" s="23"/>
      <c r="F134" s="23"/>
      <c r="G134" s="23"/>
      <c r="H134" s="23"/>
      <c r="I134" s="29"/>
    </row>
  </sheetData>
  <mergeCells count="1">
    <mergeCell ref="A1:J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selection activeCell="J126" sqref="J126"/>
    </sheetView>
  </sheetViews>
  <sheetFormatPr defaultRowHeight="11.25" customHeight="1" x14ac:dyDescent="0.15"/>
  <cols>
    <col min="1" max="8" width="9.625" style="3" customWidth="1"/>
    <col min="9" max="16384" width="9" style="3"/>
  </cols>
  <sheetData>
    <row r="1" spans="1:9" s="1" customFormat="1" ht="25.5" customHeight="1" x14ac:dyDescent="0.15">
      <c r="A1" s="111" t="s">
        <v>48</v>
      </c>
      <c r="B1" s="111"/>
      <c r="C1" s="111"/>
      <c r="D1" s="111"/>
      <c r="E1" s="111"/>
      <c r="F1" s="111"/>
      <c r="G1" s="111"/>
      <c r="H1" s="111"/>
    </row>
    <row r="2" spans="1:9" s="81" customFormat="1" ht="19.5" customHeight="1" x14ac:dyDescent="0.15">
      <c r="G2" s="82"/>
      <c r="H2" s="82" t="s">
        <v>26</v>
      </c>
    </row>
    <row r="3" spans="1:9" ht="18" customHeight="1" x14ac:dyDescent="0.15">
      <c r="A3" s="109" t="s">
        <v>41</v>
      </c>
      <c r="B3" s="112" t="s">
        <v>39</v>
      </c>
      <c r="C3" s="113"/>
      <c r="D3" s="113"/>
      <c r="E3" s="113"/>
      <c r="F3" s="113"/>
      <c r="G3" s="113"/>
      <c r="H3" s="113"/>
      <c r="I3" s="9"/>
    </row>
    <row r="4" spans="1:9" ht="18" customHeight="1" x14ac:dyDescent="0.15">
      <c r="A4" s="110"/>
      <c r="B4" s="11" t="s">
        <v>27</v>
      </c>
      <c r="C4" s="11" t="s">
        <v>34</v>
      </c>
      <c r="D4" s="11" t="s">
        <v>28</v>
      </c>
      <c r="E4" s="11" t="s">
        <v>29</v>
      </c>
      <c r="F4" s="11" t="s">
        <v>30</v>
      </c>
      <c r="G4" s="12" t="s">
        <v>35</v>
      </c>
      <c r="H4" s="12" t="s">
        <v>31</v>
      </c>
      <c r="I4" s="9"/>
    </row>
    <row r="5" spans="1:9" s="23" customFormat="1" ht="18" customHeight="1" x14ac:dyDescent="0.15">
      <c r="A5" s="88" t="s">
        <v>62</v>
      </c>
      <c r="B5" s="14" t="s">
        <v>25</v>
      </c>
      <c r="C5" s="14" t="s">
        <v>25</v>
      </c>
      <c r="D5" s="14" t="s">
        <v>25</v>
      </c>
      <c r="E5" s="14" t="s">
        <v>25</v>
      </c>
      <c r="F5" s="14" t="s">
        <v>25</v>
      </c>
      <c r="G5" s="14" t="s">
        <v>25</v>
      </c>
      <c r="H5" s="16" t="s">
        <v>25</v>
      </c>
    </row>
    <row r="6" spans="1:9" s="23" customFormat="1" ht="18" customHeight="1" x14ac:dyDescent="0.15">
      <c r="A6" s="88">
        <v>30</v>
      </c>
      <c r="B6" s="14" t="s">
        <v>25</v>
      </c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6" t="s">
        <v>25</v>
      </c>
    </row>
    <row r="7" spans="1:9" s="23" customFormat="1" ht="18" customHeight="1" x14ac:dyDescent="0.15">
      <c r="A7" s="88" t="s">
        <v>63</v>
      </c>
      <c r="B7" s="14" t="s">
        <v>25</v>
      </c>
      <c r="C7" s="14" t="s">
        <v>25</v>
      </c>
      <c r="D7" s="14" t="s">
        <v>25</v>
      </c>
      <c r="E7" s="14" t="s">
        <v>25</v>
      </c>
      <c r="F7" s="14" t="s">
        <v>25</v>
      </c>
      <c r="G7" s="14" t="s">
        <v>25</v>
      </c>
      <c r="H7" s="16" t="s">
        <v>25</v>
      </c>
    </row>
    <row r="8" spans="1:9" s="23" customFormat="1" ht="18" customHeight="1" x14ac:dyDescent="0.15">
      <c r="A8" s="88">
        <v>2</v>
      </c>
      <c r="B8" s="14" t="s">
        <v>25</v>
      </c>
      <c r="C8" s="14" t="s">
        <v>25</v>
      </c>
      <c r="D8" s="14" t="s">
        <v>25</v>
      </c>
      <c r="E8" s="14" t="s">
        <v>25</v>
      </c>
      <c r="F8" s="14" t="s">
        <v>25</v>
      </c>
      <c r="G8" s="14" t="s">
        <v>25</v>
      </c>
      <c r="H8" s="16" t="s">
        <v>25</v>
      </c>
    </row>
    <row r="9" spans="1:9" s="9" customFormat="1" ht="18" customHeight="1" x14ac:dyDescent="0.15">
      <c r="A9" s="92" t="s">
        <v>64</v>
      </c>
      <c r="B9" s="93" t="s">
        <v>25</v>
      </c>
      <c r="C9" s="93" t="s">
        <v>25</v>
      </c>
      <c r="D9" s="93" t="s">
        <v>25</v>
      </c>
      <c r="E9" s="93" t="s">
        <v>25</v>
      </c>
      <c r="F9" s="93" t="s">
        <v>25</v>
      </c>
      <c r="G9" s="93" t="s">
        <v>25</v>
      </c>
      <c r="H9" s="94" t="s">
        <v>25</v>
      </c>
    </row>
    <row r="10" spans="1:9" ht="18" customHeight="1" x14ac:dyDescent="0.15">
      <c r="A10" s="13"/>
      <c r="B10" s="25"/>
      <c r="I10" s="9"/>
    </row>
    <row r="11" spans="1:9" ht="18" customHeight="1" x14ac:dyDescent="0.15">
      <c r="A11" s="109" t="s">
        <v>41</v>
      </c>
      <c r="B11" s="112" t="s">
        <v>40</v>
      </c>
      <c r="C11" s="113"/>
      <c r="D11" s="113"/>
      <c r="E11" s="113"/>
      <c r="F11" s="113"/>
      <c r="G11" s="113"/>
      <c r="H11" s="113"/>
      <c r="I11" s="9"/>
    </row>
    <row r="12" spans="1:9" ht="18" customHeight="1" x14ac:dyDescent="0.15">
      <c r="A12" s="110"/>
      <c r="B12" s="11" t="s">
        <v>27</v>
      </c>
      <c r="C12" s="11" t="s">
        <v>34</v>
      </c>
      <c r="D12" s="11" t="s">
        <v>28</v>
      </c>
      <c r="E12" s="11" t="s">
        <v>29</v>
      </c>
      <c r="F12" s="11" t="s">
        <v>30</v>
      </c>
      <c r="G12" s="12" t="s">
        <v>35</v>
      </c>
      <c r="H12" s="12" t="s">
        <v>31</v>
      </c>
      <c r="I12" s="9"/>
    </row>
    <row r="13" spans="1:9" s="19" customFormat="1" ht="18" customHeight="1" x14ac:dyDescent="0.15">
      <c r="A13" s="88" t="s">
        <v>62</v>
      </c>
      <c r="B13" s="15">
        <v>922</v>
      </c>
      <c r="C13" s="15">
        <v>41</v>
      </c>
      <c r="D13" s="14" t="s">
        <v>25</v>
      </c>
      <c r="E13" s="15">
        <v>39</v>
      </c>
      <c r="F13" s="15">
        <v>774</v>
      </c>
      <c r="G13" s="15">
        <v>67</v>
      </c>
      <c r="H13" s="26">
        <v>1</v>
      </c>
      <c r="I13" s="23"/>
    </row>
    <row r="14" spans="1:9" s="19" customFormat="1" ht="18" customHeight="1" x14ac:dyDescent="0.15">
      <c r="A14" s="88">
        <v>30</v>
      </c>
      <c r="B14" s="15">
        <v>922</v>
      </c>
      <c r="C14" s="15">
        <v>41</v>
      </c>
      <c r="D14" s="14" t="s">
        <v>25</v>
      </c>
      <c r="E14" s="15">
        <v>39</v>
      </c>
      <c r="F14" s="15">
        <v>774</v>
      </c>
      <c r="G14" s="15">
        <v>67</v>
      </c>
      <c r="H14" s="26">
        <v>1</v>
      </c>
      <c r="I14" s="23"/>
    </row>
    <row r="15" spans="1:9" s="19" customFormat="1" ht="18" customHeight="1" x14ac:dyDescent="0.15">
      <c r="A15" s="88" t="s">
        <v>63</v>
      </c>
      <c r="B15" s="15">
        <v>922</v>
      </c>
      <c r="C15" s="15">
        <v>41</v>
      </c>
      <c r="D15" s="14" t="s">
        <v>25</v>
      </c>
      <c r="E15" s="15">
        <v>39</v>
      </c>
      <c r="F15" s="15">
        <v>774</v>
      </c>
      <c r="G15" s="15">
        <v>67</v>
      </c>
      <c r="H15" s="26">
        <v>1</v>
      </c>
      <c r="I15" s="23"/>
    </row>
    <row r="16" spans="1:9" s="19" customFormat="1" ht="18" customHeight="1" x14ac:dyDescent="0.15">
      <c r="A16" s="88">
        <v>2</v>
      </c>
      <c r="B16" s="85">
        <v>922</v>
      </c>
      <c r="C16" s="85">
        <v>41</v>
      </c>
      <c r="D16" s="86" t="s">
        <v>25</v>
      </c>
      <c r="E16" s="85">
        <v>39</v>
      </c>
      <c r="F16" s="85">
        <v>774</v>
      </c>
      <c r="G16" s="85">
        <v>67</v>
      </c>
      <c r="H16" s="87">
        <v>1</v>
      </c>
      <c r="I16" s="23"/>
    </row>
    <row r="17" spans="1:9" s="19" customFormat="1" ht="18" customHeight="1" x14ac:dyDescent="0.15">
      <c r="A17" s="95" t="s">
        <v>64</v>
      </c>
      <c r="B17" s="96">
        <v>906</v>
      </c>
      <c r="C17" s="96">
        <v>41</v>
      </c>
      <c r="D17" s="97" t="s">
        <v>25</v>
      </c>
      <c r="E17" s="96">
        <v>23</v>
      </c>
      <c r="F17" s="96">
        <v>774</v>
      </c>
      <c r="G17" s="96">
        <v>67</v>
      </c>
      <c r="H17" s="98">
        <v>1</v>
      </c>
      <c r="I17" s="23"/>
    </row>
    <row r="18" spans="1:9" s="2" customFormat="1" ht="15.95" customHeight="1" x14ac:dyDescent="0.15">
      <c r="A18" s="107" t="s">
        <v>32</v>
      </c>
      <c r="B18" s="108"/>
      <c r="C18" s="108"/>
      <c r="D18" s="108"/>
      <c r="E18" s="108"/>
    </row>
    <row r="19" spans="1:9" s="2" customFormat="1" ht="15.95" customHeight="1" x14ac:dyDescent="0.15">
      <c r="A19" s="80"/>
      <c r="B19" s="80"/>
      <c r="C19" s="80"/>
      <c r="D19" s="80"/>
      <c r="E19" s="80"/>
    </row>
    <row r="20" spans="1:9" s="2" customFormat="1" ht="15.95" customHeight="1" x14ac:dyDescent="0.15">
      <c r="A20" s="80"/>
      <c r="B20" s="80"/>
      <c r="C20" s="80"/>
      <c r="D20" s="80"/>
      <c r="E20" s="80"/>
    </row>
    <row r="21" spans="1:9" s="2" customFormat="1" ht="15.95" customHeight="1" x14ac:dyDescent="0.15">
      <c r="A21" s="80"/>
      <c r="B21" s="80"/>
      <c r="C21" s="80"/>
      <c r="D21" s="80"/>
      <c r="E21" s="80"/>
    </row>
    <row r="23" spans="1:9" ht="25.5" customHeight="1" x14ac:dyDescent="0.15">
      <c r="A23" s="114" t="s">
        <v>47</v>
      </c>
      <c r="B23" s="114"/>
      <c r="C23" s="114"/>
      <c r="D23" s="114"/>
      <c r="E23" s="114"/>
      <c r="F23" s="114"/>
      <c r="G23" s="114"/>
      <c r="H23" s="114"/>
    </row>
    <row r="24" spans="1:9" s="84" customFormat="1" ht="25.5" customHeight="1" x14ac:dyDescent="0.15">
      <c r="A24" s="115" t="s">
        <v>0</v>
      </c>
      <c r="B24" s="115"/>
      <c r="C24" s="115"/>
      <c r="D24" s="83"/>
      <c r="E24" s="83"/>
      <c r="F24" s="83"/>
      <c r="G24" s="116" t="s">
        <v>1</v>
      </c>
      <c r="H24" s="116"/>
    </row>
    <row r="25" spans="1:9" ht="27" customHeight="1" x14ac:dyDescent="0.15">
      <c r="A25" s="117" t="s">
        <v>57</v>
      </c>
      <c r="B25" s="118"/>
      <c r="C25" s="121" t="s">
        <v>36</v>
      </c>
      <c r="D25" s="121" t="s">
        <v>37</v>
      </c>
      <c r="E25" s="122" t="s">
        <v>2</v>
      </c>
      <c r="F25" s="123"/>
      <c r="G25" s="122" t="s">
        <v>3</v>
      </c>
      <c r="H25" s="124"/>
    </row>
    <row r="26" spans="1:9" ht="27" customHeight="1" x14ac:dyDescent="0.15">
      <c r="A26" s="119"/>
      <c r="B26" s="120"/>
      <c r="C26" s="121"/>
      <c r="D26" s="121"/>
      <c r="E26" s="24" t="s">
        <v>4</v>
      </c>
      <c r="F26" s="24" t="s">
        <v>5</v>
      </c>
      <c r="G26" s="24" t="s">
        <v>4</v>
      </c>
      <c r="H26" s="71" t="s">
        <v>5</v>
      </c>
    </row>
    <row r="27" spans="1:9" ht="31.5" customHeight="1" x14ac:dyDescent="0.15">
      <c r="A27" s="125" t="s">
        <v>62</v>
      </c>
      <c r="B27" s="126"/>
      <c r="C27" s="57">
        <v>68074</v>
      </c>
      <c r="D27" s="58">
        <v>8077252</v>
      </c>
      <c r="E27" s="58">
        <v>51696</v>
      </c>
      <c r="F27" s="58">
        <v>4536185</v>
      </c>
      <c r="G27" s="58">
        <v>16378</v>
      </c>
      <c r="H27" s="59">
        <v>3541067</v>
      </c>
    </row>
    <row r="28" spans="1:9" ht="31.5" customHeight="1" x14ac:dyDescent="0.15">
      <c r="A28" s="127">
        <v>30</v>
      </c>
      <c r="B28" s="128"/>
      <c r="C28" s="58">
        <v>67918</v>
      </c>
      <c r="D28" s="58">
        <v>8135464</v>
      </c>
      <c r="E28" s="58">
        <v>51653</v>
      </c>
      <c r="F28" s="57">
        <v>4557645</v>
      </c>
      <c r="G28" s="58">
        <v>16265</v>
      </c>
      <c r="H28" s="59">
        <v>3577819</v>
      </c>
    </row>
    <row r="29" spans="1:9" ht="31.5" customHeight="1" x14ac:dyDescent="0.15">
      <c r="A29" s="127">
        <v>31</v>
      </c>
      <c r="B29" s="128"/>
      <c r="C29" s="58">
        <v>67885</v>
      </c>
      <c r="D29" s="58">
        <v>8206100</v>
      </c>
      <c r="E29" s="58">
        <v>51713</v>
      </c>
      <c r="F29" s="57">
        <v>4582623</v>
      </c>
      <c r="G29" s="58">
        <v>16172</v>
      </c>
      <c r="H29" s="59">
        <v>3623477</v>
      </c>
    </row>
    <row r="30" spans="1:9" ht="31.5" customHeight="1" x14ac:dyDescent="0.15">
      <c r="A30" s="127" t="s">
        <v>66</v>
      </c>
      <c r="B30" s="128"/>
      <c r="C30" s="58">
        <v>67729</v>
      </c>
      <c r="D30" s="58">
        <v>8246272</v>
      </c>
      <c r="E30" s="58">
        <v>51668</v>
      </c>
      <c r="F30" s="58">
        <v>4600197</v>
      </c>
      <c r="G30" s="58">
        <v>16061</v>
      </c>
      <c r="H30" s="59">
        <v>3646075</v>
      </c>
    </row>
    <row r="31" spans="1:9" s="73" customFormat="1" ht="31.5" customHeight="1" x14ac:dyDescent="0.15">
      <c r="A31" s="129" t="s">
        <v>64</v>
      </c>
      <c r="B31" s="130"/>
      <c r="C31" s="89">
        <v>67558</v>
      </c>
      <c r="D31" s="89">
        <v>8262460</v>
      </c>
      <c r="E31" s="89">
        <v>51605</v>
      </c>
      <c r="F31" s="89">
        <v>4617026</v>
      </c>
      <c r="G31" s="89">
        <v>15953</v>
      </c>
      <c r="H31" s="76">
        <v>3645434</v>
      </c>
    </row>
    <row r="32" spans="1:9" ht="15.75" customHeight="1" x14ac:dyDescent="0.15">
      <c r="A32" s="108" t="s">
        <v>59</v>
      </c>
      <c r="B32" s="108"/>
      <c r="C32" s="108"/>
      <c r="D32" s="70"/>
      <c r="E32" s="70"/>
      <c r="F32" s="70"/>
      <c r="G32" s="70"/>
    </row>
  </sheetData>
  <mergeCells count="21">
    <mergeCell ref="A32:C32"/>
    <mergeCell ref="A27:B27"/>
    <mergeCell ref="A28:B28"/>
    <mergeCell ref="A29:B29"/>
    <mergeCell ref="A30:B30"/>
    <mergeCell ref="A31:B31"/>
    <mergeCell ref="A23:H23"/>
    <mergeCell ref="A24:C24"/>
    <mergeCell ref="G24:H24"/>
    <mergeCell ref="A25:B26"/>
    <mergeCell ref="C25:C26"/>
    <mergeCell ref="D25:D26"/>
    <mergeCell ref="E25:F25"/>
    <mergeCell ref="G25:H25"/>
    <mergeCell ref="A18:B18"/>
    <mergeCell ref="C18:E18"/>
    <mergeCell ref="A3:A4"/>
    <mergeCell ref="A1:H1"/>
    <mergeCell ref="B3:H3"/>
    <mergeCell ref="A11:A12"/>
    <mergeCell ref="B11:H11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Normal="100" zoomScaleSheetLayoutView="100" workbookViewId="0">
      <selection activeCell="J126" sqref="J126"/>
    </sheetView>
  </sheetViews>
  <sheetFormatPr defaultRowHeight="12" x14ac:dyDescent="0.15"/>
  <cols>
    <col min="1" max="1" width="21.875" style="3" customWidth="1"/>
    <col min="2" max="5" width="12.625" style="19" customWidth="1"/>
    <col min="6" max="6" width="12.625" style="79" customWidth="1"/>
    <col min="7" max="7" width="13.75" style="3" customWidth="1"/>
    <col min="8" max="8" width="8.625" style="3" customWidth="1"/>
    <col min="9" max="16384" width="9" style="3"/>
  </cols>
  <sheetData>
    <row r="1" spans="1:8" ht="32.25" customHeight="1" x14ac:dyDescent="0.15">
      <c r="A1" s="111" t="s">
        <v>46</v>
      </c>
      <c r="B1" s="111"/>
      <c r="C1" s="111"/>
      <c r="D1" s="111"/>
      <c r="E1" s="111"/>
      <c r="F1" s="111"/>
      <c r="G1" s="77"/>
    </row>
    <row r="2" spans="1:8" s="2" customFormat="1" ht="27" x14ac:dyDescent="0.15">
      <c r="A2" s="21" t="s">
        <v>43</v>
      </c>
      <c r="B2" s="18"/>
      <c r="C2" s="18"/>
      <c r="D2" s="18"/>
      <c r="E2" s="18"/>
      <c r="F2" s="72" t="s">
        <v>1</v>
      </c>
      <c r="G2" s="4"/>
      <c r="H2" s="4"/>
    </row>
    <row r="3" spans="1:8" ht="15" customHeight="1" x14ac:dyDescent="0.15">
      <c r="A3" s="20" t="s">
        <v>42</v>
      </c>
      <c r="B3" s="22" t="s">
        <v>55</v>
      </c>
      <c r="C3" s="22" t="s">
        <v>56</v>
      </c>
      <c r="D3" s="22" t="s">
        <v>60</v>
      </c>
      <c r="E3" s="22" t="s">
        <v>61</v>
      </c>
      <c r="F3" s="31" t="s">
        <v>65</v>
      </c>
      <c r="G3" s="5"/>
    </row>
    <row r="4" spans="1:8" ht="15" customHeight="1" x14ac:dyDescent="0.15">
      <c r="A4" s="10" t="s">
        <v>6</v>
      </c>
      <c r="B4" s="59">
        <v>33045</v>
      </c>
      <c r="C4" s="59">
        <v>33158</v>
      </c>
      <c r="D4" s="59">
        <v>33317</v>
      </c>
      <c r="E4" s="59">
        <v>33419</v>
      </c>
      <c r="F4" s="74">
        <v>33524</v>
      </c>
      <c r="G4" s="5"/>
    </row>
    <row r="5" spans="1:8" ht="15" customHeight="1" x14ac:dyDescent="0.15">
      <c r="A5" s="10" t="s">
        <v>7</v>
      </c>
      <c r="B5" s="59">
        <v>854</v>
      </c>
      <c r="C5" s="59">
        <v>854</v>
      </c>
      <c r="D5" s="59">
        <v>850</v>
      </c>
      <c r="E5" s="59">
        <v>841</v>
      </c>
      <c r="F5" s="74">
        <v>842</v>
      </c>
      <c r="G5" s="5"/>
    </row>
    <row r="6" spans="1:8" ht="15" customHeight="1" x14ac:dyDescent="0.15">
      <c r="A6" s="10" t="s">
        <v>8</v>
      </c>
      <c r="B6" s="59">
        <v>2166</v>
      </c>
      <c r="C6" s="59">
        <v>2131</v>
      </c>
      <c r="D6" s="59">
        <v>2113</v>
      </c>
      <c r="E6" s="59">
        <v>2083</v>
      </c>
      <c r="F6" s="74">
        <v>2058</v>
      </c>
      <c r="G6" s="6"/>
    </row>
    <row r="7" spans="1:8" ht="15" customHeight="1" x14ac:dyDescent="0.15">
      <c r="A7" s="10" t="s">
        <v>9</v>
      </c>
      <c r="B7" s="63" t="s">
        <v>54</v>
      </c>
      <c r="C7" s="63" t="s">
        <v>54</v>
      </c>
      <c r="D7" s="63" t="s">
        <v>54</v>
      </c>
      <c r="E7" s="63" t="s">
        <v>45</v>
      </c>
      <c r="F7" s="75" t="s">
        <v>45</v>
      </c>
      <c r="G7" s="7"/>
    </row>
    <row r="8" spans="1:8" ht="15" customHeight="1" x14ac:dyDescent="0.15">
      <c r="A8" s="10" t="s">
        <v>10</v>
      </c>
      <c r="B8" s="59">
        <v>79</v>
      </c>
      <c r="C8" s="59">
        <v>79</v>
      </c>
      <c r="D8" s="59">
        <v>92</v>
      </c>
      <c r="E8" s="59">
        <v>80</v>
      </c>
      <c r="F8" s="74">
        <v>80</v>
      </c>
      <c r="G8" s="7"/>
    </row>
    <row r="9" spans="1:8" ht="15" customHeight="1" x14ac:dyDescent="0.15">
      <c r="A9" s="10" t="s">
        <v>11</v>
      </c>
      <c r="B9" s="59">
        <v>1192</v>
      </c>
      <c r="C9" s="59">
        <v>1194</v>
      </c>
      <c r="D9" s="59">
        <v>1197</v>
      </c>
      <c r="E9" s="59">
        <v>1192</v>
      </c>
      <c r="F9" s="74">
        <v>1190</v>
      </c>
      <c r="G9" s="7"/>
    </row>
    <row r="10" spans="1:8" ht="15" customHeight="1" x14ac:dyDescent="0.15">
      <c r="A10" s="10" t="s">
        <v>12</v>
      </c>
      <c r="B10" s="59">
        <v>43</v>
      </c>
      <c r="C10" s="59">
        <v>45</v>
      </c>
      <c r="D10" s="59">
        <v>43</v>
      </c>
      <c r="E10" s="59">
        <v>44</v>
      </c>
      <c r="F10" s="74">
        <v>43</v>
      </c>
      <c r="G10" s="8"/>
    </row>
    <row r="11" spans="1:8" ht="15" customHeight="1" x14ac:dyDescent="0.15">
      <c r="A11" s="10" t="s">
        <v>13</v>
      </c>
      <c r="B11" s="63" t="s">
        <v>54</v>
      </c>
      <c r="C11" s="63" t="s">
        <v>54</v>
      </c>
      <c r="D11" s="63" t="s">
        <v>54</v>
      </c>
      <c r="E11" s="63" t="s">
        <v>45</v>
      </c>
      <c r="F11" s="75" t="s">
        <v>45</v>
      </c>
      <c r="G11" s="9"/>
    </row>
    <row r="12" spans="1:8" ht="15" customHeight="1" x14ac:dyDescent="0.15">
      <c r="A12" s="10" t="s">
        <v>14</v>
      </c>
      <c r="B12" s="59">
        <v>1781</v>
      </c>
      <c r="C12" s="59">
        <v>1778</v>
      </c>
      <c r="D12" s="59">
        <v>1759</v>
      </c>
      <c r="E12" s="59">
        <v>1750</v>
      </c>
      <c r="F12" s="74">
        <v>1740</v>
      </c>
      <c r="G12" s="9"/>
    </row>
    <row r="13" spans="1:8" ht="15" customHeight="1" x14ac:dyDescent="0.15">
      <c r="A13" s="10" t="s">
        <v>15</v>
      </c>
      <c r="B13" s="59">
        <v>877</v>
      </c>
      <c r="C13" s="59">
        <v>871</v>
      </c>
      <c r="D13" s="59">
        <v>865</v>
      </c>
      <c r="E13" s="59">
        <v>861</v>
      </c>
      <c r="F13" s="74">
        <v>854</v>
      </c>
    </row>
    <row r="14" spans="1:8" ht="15" customHeight="1" x14ac:dyDescent="0.15">
      <c r="A14" s="10" t="s">
        <v>16</v>
      </c>
      <c r="B14" s="59">
        <v>11659</v>
      </c>
      <c r="C14" s="59">
        <v>11543</v>
      </c>
      <c r="D14" s="59">
        <v>11477</v>
      </c>
      <c r="E14" s="59">
        <v>11398</v>
      </c>
      <c r="F14" s="74">
        <v>11274</v>
      </c>
    </row>
    <row r="15" spans="1:8" ht="15" customHeight="1" x14ac:dyDescent="0.15">
      <c r="A15" s="33" t="s">
        <v>17</v>
      </c>
      <c r="B15" s="60">
        <v>51696</v>
      </c>
      <c r="C15" s="60">
        <v>51653</v>
      </c>
      <c r="D15" s="60">
        <v>51713</v>
      </c>
      <c r="E15" s="60">
        <f>E4+E5+E6+E8+E9+E10+E12+E13+E14</f>
        <v>51668</v>
      </c>
      <c r="F15" s="76">
        <f>F4+F5+F6+F8+F9+F10+F12+F13+F14</f>
        <v>51605</v>
      </c>
    </row>
    <row r="16" spans="1:8" ht="15" customHeight="1" x14ac:dyDescent="0.15">
      <c r="A16" s="13"/>
      <c r="B16" s="9"/>
      <c r="C16" s="9"/>
      <c r="D16" s="64"/>
      <c r="E16" s="67"/>
      <c r="F16" s="49"/>
    </row>
    <row r="17" spans="1:6" ht="15" customHeight="1" x14ac:dyDescent="0.15">
      <c r="A17" s="13" t="s">
        <v>18</v>
      </c>
      <c r="B17" s="9"/>
      <c r="C17" s="9"/>
      <c r="D17" s="9"/>
      <c r="E17" s="68"/>
      <c r="F17" s="50"/>
    </row>
    <row r="18" spans="1:6" ht="15" customHeight="1" x14ac:dyDescent="0.15">
      <c r="A18" s="20" t="s">
        <v>42</v>
      </c>
      <c r="B18" s="22" t="s">
        <v>55</v>
      </c>
      <c r="C18" s="22" t="s">
        <v>56</v>
      </c>
      <c r="D18" s="22" t="s">
        <v>60</v>
      </c>
      <c r="E18" s="22" t="s">
        <v>61</v>
      </c>
      <c r="F18" s="31" t="s">
        <v>65</v>
      </c>
    </row>
    <row r="19" spans="1:6" ht="15" customHeight="1" x14ac:dyDescent="0.15">
      <c r="A19" s="10" t="s">
        <v>6</v>
      </c>
      <c r="B19" s="27">
        <v>3474580</v>
      </c>
      <c r="C19" s="27">
        <v>3498147</v>
      </c>
      <c r="D19" s="27">
        <v>3525507</v>
      </c>
      <c r="E19" s="27">
        <v>3545622</v>
      </c>
      <c r="F19" s="45">
        <v>3566750</v>
      </c>
    </row>
    <row r="20" spans="1:6" ht="15" customHeight="1" x14ac:dyDescent="0.15">
      <c r="A20" s="10" t="s">
        <v>7</v>
      </c>
      <c r="B20" s="28">
        <v>179075</v>
      </c>
      <c r="C20" s="28">
        <v>181846</v>
      </c>
      <c r="D20" s="28">
        <v>182742</v>
      </c>
      <c r="E20" s="28">
        <v>184960</v>
      </c>
      <c r="F20" s="46">
        <v>186707</v>
      </c>
    </row>
    <row r="21" spans="1:6" ht="15" customHeight="1" x14ac:dyDescent="0.15">
      <c r="A21" s="10" t="s">
        <v>8</v>
      </c>
      <c r="B21" s="28">
        <v>243360</v>
      </c>
      <c r="C21" s="28">
        <v>239961</v>
      </c>
      <c r="D21" s="28">
        <v>238396</v>
      </c>
      <c r="E21" s="28">
        <v>236246</v>
      </c>
      <c r="F21" s="46">
        <v>233716</v>
      </c>
    </row>
    <row r="22" spans="1:6" ht="15" customHeight="1" x14ac:dyDescent="0.15">
      <c r="A22" s="10" t="s">
        <v>9</v>
      </c>
      <c r="B22" s="65" t="s">
        <v>54</v>
      </c>
      <c r="C22" s="65" t="s">
        <v>54</v>
      </c>
      <c r="D22" s="65" t="s">
        <v>54</v>
      </c>
      <c r="E22" s="65" t="s">
        <v>45</v>
      </c>
      <c r="F22" s="51" t="s">
        <v>45</v>
      </c>
    </row>
    <row r="23" spans="1:6" ht="15" customHeight="1" x14ac:dyDescent="0.15">
      <c r="A23" s="10" t="s">
        <v>10</v>
      </c>
      <c r="B23" s="28">
        <v>5062</v>
      </c>
      <c r="C23" s="28">
        <v>5106</v>
      </c>
      <c r="D23" s="28">
        <v>5414</v>
      </c>
      <c r="E23" s="28">
        <v>5106</v>
      </c>
      <c r="F23" s="46">
        <v>5106</v>
      </c>
    </row>
    <row r="24" spans="1:6" ht="15" customHeight="1" x14ac:dyDescent="0.15">
      <c r="A24" s="10" t="s">
        <v>11</v>
      </c>
      <c r="B24" s="28">
        <v>88149</v>
      </c>
      <c r="C24" s="28">
        <v>89916</v>
      </c>
      <c r="D24" s="28">
        <v>91148</v>
      </c>
      <c r="E24" s="28">
        <v>91159</v>
      </c>
      <c r="F24" s="46">
        <v>91753</v>
      </c>
    </row>
    <row r="25" spans="1:6" ht="15" customHeight="1" x14ac:dyDescent="0.15">
      <c r="A25" s="10" t="s">
        <v>12</v>
      </c>
      <c r="B25" s="28">
        <v>6262</v>
      </c>
      <c r="C25" s="28">
        <v>6793</v>
      </c>
      <c r="D25" s="28">
        <v>6525</v>
      </c>
      <c r="E25" s="28">
        <v>6640</v>
      </c>
      <c r="F25" s="46">
        <v>6387</v>
      </c>
    </row>
    <row r="26" spans="1:6" ht="15" customHeight="1" x14ac:dyDescent="0.15">
      <c r="A26" s="10" t="s">
        <v>13</v>
      </c>
      <c r="B26" s="65" t="s">
        <v>54</v>
      </c>
      <c r="C26" s="65" t="s">
        <v>54</v>
      </c>
      <c r="D26" s="65" t="s">
        <v>54</v>
      </c>
      <c r="E26" s="65" t="s">
        <v>45</v>
      </c>
      <c r="F26" s="51" t="s">
        <v>45</v>
      </c>
    </row>
    <row r="27" spans="1:6" ht="15" customHeight="1" x14ac:dyDescent="0.15">
      <c r="A27" s="10" t="s">
        <v>14</v>
      </c>
      <c r="B27" s="28">
        <v>121880</v>
      </c>
      <c r="C27" s="28">
        <v>121433</v>
      </c>
      <c r="D27" s="28">
        <v>120289</v>
      </c>
      <c r="E27" s="28">
        <v>119603</v>
      </c>
      <c r="F27" s="46">
        <v>118915</v>
      </c>
    </row>
    <row r="28" spans="1:6" ht="15" customHeight="1" x14ac:dyDescent="0.15">
      <c r="A28" s="10" t="s">
        <v>15</v>
      </c>
      <c r="B28" s="28">
        <v>35725</v>
      </c>
      <c r="C28" s="28">
        <v>35497</v>
      </c>
      <c r="D28" s="28">
        <v>35341</v>
      </c>
      <c r="E28" s="28">
        <v>35274</v>
      </c>
      <c r="F28" s="46">
        <v>34929</v>
      </c>
    </row>
    <row r="29" spans="1:6" ht="15" customHeight="1" x14ac:dyDescent="0.15">
      <c r="A29" s="10" t="s">
        <v>16</v>
      </c>
      <c r="B29" s="28">
        <v>382092</v>
      </c>
      <c r="C29" s="28">
        <v>378946</v>
      </c>
      <c r="D29" s="28">
        <v>377261</v>
      </c>
      <c r="E29" s="28">
        <v>375587</v>
      </c>
      <c r="F29" s="46">
        <v>372763</v>
      </c>
    </row>
    <row r="30" spans="1:6" ht="15" customHeight="1" x14ac:dyDescent="0.15">
      <c r="A30" s="32" t="s">
        <v>17</v>
      </c>
      <c r="B30" s="61">
        <v>4536185</v>
      </c>
      <c r="C30" s="61">
        <v>4557645</v>
      </c>
      <c r="D30" s="61">
        <v>4582623</v>
      </c>
      <c r="E30" s="61">
        <f>E19+E20+E21+E23+E24+E25+E27+E28+E29</f>
        <v>4600197</v>
      </c>
      <c r="F30" s="47">
        <f>F19+F20+F21+F23+F24+F25+F27+F28+F29</f>
        <v>4617026</v>
      </c>
    </row>
    <row r="31" spans="1:6" ht="15" customHeight="1" x14ac:dyDescent="0.15">
      <c r="A31" s="13"/>
      <c r="B31" s="9"/>
      <c r="C31" s="9"/>
      <c r="D31" s="66"/>
      <c r="E31" s="69"/>
      <c r="F31" s="62"/>
    </row>
    <row r="32" spans="1:6" ht="15" customHeight="1" x14ac:dyDescent="0.15">
      <c r="A32" s="48" t="s">
        <v>44</v>
      </c>
      <c r="B32" s="9"/>
      <c r="C32" s="9"/>
      <c r="D32" s="9"/>
      <c r="E32" s="68"/>
      <c r="F32" s="50"/>
    </row>
    <row r="33" spans="1:6" ht="15" customHeight="1" x14ac:dyDescent="0.15">
      <c r="A33" s="13" t="s">
        <v>19</v>
      </c>
      <c r="B33" s="9"/>
      <c r="C33" s="9"/>
      <c r="D33" s="9"/>
      <c r="E33" s="68"/>
      <c r="F33" s="50"/>
    </row>
    <row r="34" spans="1:6" ht="15" customHeight="1" x14ac:dyDescent="0.15">
      <c r="A34" s="20" t="s">
        <v>33</v>
      </c>
      <c r="B34" s="22" t="s">
        <v>55</v>
      </c>
      <c r="C34" s="22" t="s">
        <v>56</v>
      </c>
      <c r="D34" s="22" t="s">
        <v>60</v>
      </c>
      <c r="E34" s="22" t="s">
        <v>61</v>
      </c>
      <c r="F34" s="31" t="s">
        <v>65</v>
      </c>
    </row>
    <row r="35" spans="1:6" ht="15" customHeight="1" x14ac:dyDescent="0.15">
      <c r="A35" s="30" t="s">
        <v>20</v>
      </c>
      <c r="B35" s="59">
        <v>1325</v>
      </c>
      <c r="C35" s="59">
        <v>1306</v>
      </c>
      <c r="D35" s="59">
        <v>1296</v>
      </c>
      <c r="E35" s="59">
        <v>1291</v>
      </c>
      <c r="F35" s="74">
        <v>1271</v>
      </c>
    </row>
    <row r="36" spans="1:6" ht="15" customHeight="1" x14ac:dyDescent="0.15">
      <c r="A36" s="10" t="s">
        <v>21</v>
      </c>
      <c r="B36" s="59">
        <v>3736</v>
      </c>
      <c r="C36" s="59">
        <v>3720</v>
      </c>
      <c r="D36" s="59">
        <v>3713</v>
      </c>
      <c r="E36" s="59">
        <v>3696</v>
      </c>
      <c r="F36" s="74">
        <v>3675</v>
      </c>
    </row>
    <row r="37" spans="1:6" ht="15" customHeight="1" x14ac:dyDescent="0.15">
      <c r="A37" s="10" t="s">
        <v>22</v>
      </c>
      <c r="B37" s="59">
        <v>78</v>
      </c>
      <c r="C37" s="59">
        <v>78</v>
      </c>
      <c r="D37" s="59">
        <v>78</v>
      </c>
      <c r="E37" s="59">
        <v>78</v>
      </c>
      <c r="F37" s="74">
        <v>78</v>
      </c>
    </row>
    <row r="38" spans="1:6" ht="15" customHeight="1" x14ac:dyDescent="0.15">
      <c r="A38" s="10" t="s">
        <v>23</v>
      </c>
      <c r="B38" s="59">
        <v>6902</v>
      </c>
      <c r="C38" s="59">
        <v>6865</v>
      </c>
      <c r="D38" s="59">
        <v>6825</v>
      </c>
      <c r="E38" s="59">
        <v>6779</v>
      </c>
      <c r="F38" s="74">
        <v>6739</v>
      </c>
    </row>
    <row r="39" spans="1:6" ht="15" customHeight="1" x14ac:dyDescent="0.15">
      <c r="A39" s="10" t="s">
        <v>24</v>
      </c>
      <c r="B39" s="59">
        <v>4337</v>
      </c>
      <c r="C39" s="59">
        <v>4296</v>
      </c>
      <c r="D39" s="59">
        <v>4260</v>
      </c>
      <c r="E39" s="59">
        <v>4217</v>
      </c>
      <c r="F39" s="74">
        <v>4190</v>
      </c>
    </row>
    <row r="40" spans="1:6" ht="15" customHeight="1" x14ac:dyDescent="0.15">
      <c r="A40" s="33" t="s">
        <v>17</v>
      </c>
      <c r="B40" s="60">
        <v>16378</v>
      </c>
      <c r="C40" s="60">
        <v>16265</v>
      </c>
      <c r="D40" s="60">
        <v>16172</v>
      </c>
      <c r="E40" s="60">
        <f>SUM(E35:E39)</f>
        <v>16061</v>
      </c>
      <c r="F40" s="76">
        <f>SUM(F35:F39)</f>
        <v>15953</v>
      </c>
    </row>
    <row r="41" spans="1:6" ht="15" customHeight="1" x14ac:dyDescent="0.15">
      <c r="A41" s="13"/>
      <c r="B41" s="9"/>
      <c r="C41" s="9"/>
      <c r="D41" s="67"/>
      <c r="E41" s="67"/>
      <c r="F41" s="90"/>
    </row>
    <row r="42" spans="1:6" ht="15" customHeight="1" x14ac:dyDescent="0.15">
      <c r="A42" s="13" t="s">
        <v>18</v>
      </c>
      <c r="B42" s="9"/>
      <c r="C42" s="9"/>
      <c r="D42" s="68"/>
      <c r="E42" s="68"/>
      <c r="F42" s="91"/>
    </row>
    <row r="43" spans="1:6" ht="15" customHeight="1" x14ac:dyDescent="0.15">
      <c r="A43" s="20" t="s">
        <v>33</v>
      </c>
      <c r="B43" s="22" t="s">
        <v>55</v>
      </c>
      <c r="C43" s="22" t="s">
        <v>56</v>
      </c>
      <c r="D43" s="22" t="s">
        <v>60</v>
      </c>
      <c r="E43" s="22" t="s">
        <v>61</v>
      </c>
      <c r="F43" s="31" t="s">
        <v>65</v>
      </c>
    </row>
    <row r="44" spans="1:6" ht="15" customHeight="1" x14ac:dyDescent="0.15">
      <c r="A44" s="30" t="s">
        <v>20</v>
      </c>
      <c r="B44" s="59">
        <v>461211</v>
      </c>
      <c r="C44" s="59">
        <v>463300</v>
      </c>
      <c r="D44" s="59">
        <v>485926</v>
      </c>
      <c r="E44" s="59">
        <v>490033</v>
      </c>
      <c r="F44" s="74">
        <v>476297</v>
      </c>
    </row>
    <row r="45" spans="1:6" ht="15" customHeight="1" x14ac:dyDescent="0.15">
      <c r="A45" s="10" t="s">
        <v>21</v>
      </c>
      <c r="B45" s="59">
        <v>683199</v>
      </c>
      <c r="C45" s="59">
        <v>689842</v>
      </c>
      <c r="D45" s="59">
        <v>695584</v>
      </c>
      <c r="E45" s="59">
        <v>696960</v>
      </c>
      <c r="F45" s="74">
        <v>696100</v>
      </c>
    </row>
    <row r="46" spans="1:6" ht="15" customHeight="1" x14ac:dyDescent="0.15">
      <c r="A46" s="10" t="s">
        <v>22</v>
      </c>
      <c r="B46" s="59">
        <v>73333</v>
      </c>
      <c r="C46" s="59">
        <v>73302</v>
      </c>
      <c r="D46" s="59">
        <v>73447</v>
      </c>
      <c r="E46" s="59">
        <v>79850</v>
      </c>
      <c r="F46" s="74">
        <v>79371</v>
      </c>
    </row>
    <row r="47" spans="1:6" ht="15" customHeight="1" x14ac:dyDescent="0.15">
      <c r="A47" s="10" t="s">
        <v>23</v>
      </c>
      <c r="B47" s="59">
        <v>2027472</v>
      </c>
      <c r="C47" s="59">
        <v>2057016</v>
      </c>
      <c r="D47" s="59">
        <v>2074248</v>
      </c>
      <c r="E47" s="59">
        <v>2086179</v>
      </c>
      <c r="F47" s="74">
        <v>2100250</v>
      </c>
    </row>
    <row r="48" spans="1:6" ht="15" customHeight="1" x14ac:dyDescent="0.15">
      <c r="A48" s="10" t="s">
        <v>24</v>
      </c>
      <c r="B48" s="59">
        <v>295852</v>
      </c>
      <c r="C48" s="59">
        <v>294359</v>
      </c>
      <c r="D48" s="59">
        <v>294272</v>
      </c>
      <c r="E48" s="59">
        <v>293053</v>
      </c>
      <c r="F48" s="74">
        <v>293416</v>
      </c>
    </row>
    <row r="49" spans="1:6" ht="15" customHeight="1" x14ac:dyDescent="0.15">
      <c r="A49" s="33" t="s">
        <v>17</v>
      </c>
      <c r="B49" s="60">
        <v>3541067</v>
      </c>
      <c r="C49" s="60">
        <v>3577819</v>
      </c>
      <c r="D49" s="60">
        <v>3623477</v>
      </c>
      <c r="E49" s="60">
        <f>SUM(E44:E48)</f>
        <v>3646075</v>
      </c>
      <c r="F49" s="76">
        <f>SUM(F44:F48)</f>
        <v>3645434</v>
      </c>
    </row>
    <row r="50" spans="1:6" ht="15" customHeight="1" x14ac:dyDescent="0.15">
      <c r="A50" s="17" t="s">
        <v>58</v>
      </c>
      <c r="B50" s="23"/>
      <c r="C50" s="23"/>
      <c r="D50" s="23"/>
      <c r="E50" s="78"/>
      <c r="F50" s="67"/>
    </row>
    <row r="54" spans="1:6" x14ac:dyDescent="0.15">
      <c r="A54" s="55"/>
    </row>
    <row r="61" spans="1:6" x14ac:dyDescent="0.15">
      <c r="C61" s="56"/>
    </row>
  </sheetData>
  <mergeCells count="1">
    <mergeCell ref="A1:F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 住宅</vt:lpstr>
      <vt:lpstr>23表 家屋棟数と家屋面積の種別割合</vt:lpstr>
      <vt:lpstr>11‐1、11-2</vt:lpstr>
      <vt:lpstr>11‐3 家屋種類別・家屋棟数及び床面積</vt:lpstr>
      <vt:lpstr>'11 住宅'!Print_Area</vt:lpstr>
      <vt:lpstr>'11‐1、11-2'!Print_Area</vt:lpstr>
      <vt:lpstr>'11‐3 家屋種類別・家屋棟数及び床面積'!Print_Area</vt:lpstr>
      <vt:lpstr>'23表 家屋棟数と家屋面積の種別割合'!Print_Area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2022-02-04T02:38:07Z</cp:lastPrinted>
  <dcterms:created xsi:type="dcterms:W3CDTF">1997-01-08T22:48:59Z</dcterms:created>
  <dcterms:modified xsi:type="dcterms:W3CDTF">2023-04-05T01:25:57Z</dcterms:modified>
</cp:coreProperties>
</file>